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/>
  <mc:AlternateContent xmlns:mc="http://schemas.openxmlformats.org/markup-compatibility/2006">
    <mc:Choice Requires="x15">
      <x15ac:absPath xmlns:x15ac="http://schemas.microsoft.com/office/spreadsheetml/2010/11/ac" url="C:\Users\kdopierala\Documents\KRZYSZTOF\Przetargi_2024\ZP_128_2024-specjalistyka+igły biopsyjne\Pakiet_do_internetu\"/>
    </mc:Choice>
  </mc:AlternateContent>
  <xr:revisionPtr revIDLastSave="0" documentId="13_ncr:1_{153E4F1C-99D3-4FBF-B111-F92EE1F1F4E5}" xr6:coauthVersionLast="36" xr6:coauthVersionMax="36" xr10:uidLastSave="{00000000-0000-0000-0000-000000000000}"/>
  <bookViews>
    <workbookView xWindow="0" yWindow="0" windowWidth="12090" windowHeight="9015" tabRatio="756" xr2:uid="{00000000-000D-0000-FFFF-FFFF00000000}"/>
  </bookViews>
  <sheets>
    <sheet name="PAKIETY-1-5" sheetId="21" r:id="rId1"/>
  </sheets>
  <externalReferences>
    <externalReference r:id="rId2"/>
    <externalReference r:id="rId3"/>
  </externalReferences>
  <definedNames>
    <definedName name="_xlnm.Print_Area" localSheetId="0">'PAKIETY-1-5'!$A$1:$K$141</definedName>
  </definedNames>
  <calcPr calcId="191029"/>
</workbook>
</file>

<file path=xl/calcChain.xml><?xml version="1.0" encoding="utf-8"?>
<calcChain xmlns="http://schemas.openxmlformats.org/spreadsheetml/2006/main">
  <c r="G87" i="21" l="1"/>
  <c r="G86" i="21"/>
  <c r="G85" i="21"/>
  <c r="G84" i="21"/>
  <c r="B43" i="21" l="1"/>
  <c r="B44" i="21"/>
  <c r="B45" i="21"/>
  <c r="G31" i="21"/>
  <c r="I31" i="21" s="1"/>
  <c r="G30" i="21"/>
  <c r="E6" i="21" l="1"/>
  <c r="G11" i="21"/>
  <c r="I11" i="21" s="1"/>
  <c r="G10" i="21"/>
  <c r="I10" i="21" s="1"/>
  <c r="E10" i="21"/>
  <c r="G9" i="21"/>
  <c r="I9" i="21" s="1"/>
  <c r="G6" i="21" l="1"/>
  <c r="I6" i="21" s="1"/>
  <c r="E9" i="21"/>
  <c r="E11" i="21"/>
  <c r="E116" i="21" l="1"/>
  <c r="E117" i="21"/>
  <c r="E118" i="21"/>
  <c r="E115" i="21"/>
  <c r="E113" i="21"/>
  <c r="I85" i="21"/>
  <c r="I86" i="21"/>
  <c r="I87" i="21"/>
  <c r="E60" i="21"/>
  <c r="E59" i="21"/>
  <c r="E57" i="21"/>
  <c r="I84" i="21" l="1"/>
  <c r="G88" i="21"/>
  <c r="E3" i="21"/>
  <c r="I88" i="21" l="1"/>
  <c r="E5" i="21"/>
  <c r="G7" i="21" l="1"/>
  <c r="I7" i="21" s="1"/>
  <c r="E7" i="21"/>
  <c r="G8" i="21"/>
  <c r="I8" i="21" s="1"/>
  <c r="E8" i="21"/>
  <c r="G118" i="21" l="1"/>
  <c r="I118" i="21" s="1"/>
  <c r="G117" i="21"/>
  <c r="I117" i="21" s="1"/>
  <c r="G116" i="21"/>
  <c r="I116" i="21" s="1"/>
  <c r="G115" i="21"/>
  <c r="G60" i="21"/>
  <c r="G59" i="21"/>
  <c r="I115" i="21" l="1"/>
  <c r="I120" i="21" s="1"/>
  <c r="G120" i="21"/>
  <c r="I59" i="21"/>
  <c r="G62" i="21"/>
  <c r="I60" i="21"/>
  <c r="G119" i="21"/>
  <c r="G61" i="21"/>
  <c r="I119" i="21" l="1"/>
  <c r="I62" i="21"/>
  <c r="I61" i="21"/>
  <c r="G5" i="21" l="1"/>
  <c r="I30" i="21"/>
  <c r="G13" i="21" l="1"/>
  <c r="G12" i="21"/>
  <c r="G32" i="21"/>
  <c r="I32" i="21"/>
  <c r="I5" i="21"/>
  <c r="I13" i="21" l="1"/>
  <c r="I12" i="21"/>
</calcChain>
</file>

<file path=xl/sharedStrings.xml><?xml version="1.0" encoding="utf-8"?>
<sst xmlns="http://schemas.openxmlformats.org/spreadsheetml/2006/main" count="383" uniqueCount="102">
  <si>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</si>
  <si>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</si>
  <si>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</si>
  <si>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</si>
  <si>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</si>
  <si>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</si>
  <si>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</si>
  <si>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</si>
  <si>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</si>
  <si>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</si>
  <si>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RAZEM:</t>
  </si>
  <si>
    <t>►</t>
  </si>
  <si>
    <t>Zamawiający zastrzega, iż ocenie zostanie poddana tylko ta oferta, która będzie zawierała 100% oferowanych propozycji cenowych.</t>
  </si>
  <si>
    <t>DEKLAROWANE TERMINY:</t>
  </si>
  <si>
    <t>dni</t>
  </si>
  <si>
    <t>WARTOŚĆ ZAMÓWIENIA PODSTAWOWEGO:</t>
  </si>
  <si>
    <t>UWAGA:</t>
  </si>
  <si>
    <t>1.</t>
  </si>
  <si>
    <t>PAKIET, NA KTÓRY WYKONAWCA NIE SKŁADA OFERTY, NALEŻY USUNĄĆ Z ARKUSZA</t>
  </si>
  <si>
    <t>Lp.</t>
  </si>
  <si>
    <t>Przedmiot zamówienia</t>
  </si>
  <si>
    <t>Jm.</t>
  </si>
  <si>
    <t>VAT 
(%)</t>
  </si>
  <si>
    <t>Wartość brutto  w zł</t>
  </si>
  <si>
    <t>Producent/ Nazwa handlowa produktu / Numer katalogowy / Klasa wyrobu medycznego
-jeżeli dotyczy</t>
  </si>
  <si>
    <t>Numer i nazwa dokumentu dopuszczającego do obrotu i do używania
/jeżeli dotyczy/</t>
  </si>
  <si>
    <t>szt.</t>
  </si>
  <si>
    <t>2.</t>
  </si>
  <si>
    <t>Deklarowany termin płatności (min. 45 dni - max 60 dni, licząc od daty otrzymania przez Zamawiającego faktury VAT)-KRYTERIUM OCENY:</t>
  </si>
  <si>
    <t xml:space="preserve">Brak podania przez Wykonawcę wymaganego terminu, będącego kryterium oceny oferty lub podanie terminu poza określonym zakresem, będzie skutkować odrzuceniem oferty. </t>
  </si>
  <si>
    <t>kwalifikowany podpis elektroniczny przedstawiciela Wykonawcy</t>
  </si>
  <si>
    <t>Cena jednostkowa  netto /j.m.</t>
  </si>
  <si>
    <t>Deklarowany termin wykonania reklamacji (min. 5 dni - max. 10 dni w dni robocze (pon. – pt.) od dnia złożenia reklamacji)-KRYTERIUM OCENY:</t>
  </si>
  <si>
    <t>3.</t>
  </si>
  <si>
    <t>4.</t>
  </si>
  <si>
    <t>5.</t>
  </si>
  <si>
    <t>6.</t>
  </si>
  <si>
    <t>7.</t>
  </si>
  <si>
    <t xml:space="preserve">Formularz zawiera formuły ułatwiajace sporządzenie oferty. Wystarczy wprowadzić dane do kolumny e) Cena jednostkowa netto/ j.m. i zaakceptować bądź zmienić  stawkę podatku VAT, aby uzyskać cenę oferty.  </t>
  </si>
  <si>
    <t>WARTOŚĆ ZAMÓWIENIA UWZGLĘDNIAJĄCA PRAWO OPCJI (80%):</t>
  </si>
  <si>
    <t>k</t>
  </si>
  <si>
    <t>Parametry wymagane:</t>
  </si>
  <si>
    <t>Parametr wymagany</t>
  </si>
  <si>
    <t>Parametr oferowany TAK/NIE/Podać</t>
  </si>
  <si>
    <t>Tak</t>
  </si>
  <si>
    <t>PARAMETRY:</t>
  </si>
  <si>
    <t>Szacunkowa ilość "j.m."
na 24 m-ce</t>
  </si>
  <si>
    <t>Oferowane narzędzia maja być wykonane ze stali chirurgicznej spełniającej wymagania normy PN-EN 10088-1: 2007 (ISO 7153-1). Informacje dotyczące stali użytej do produkcji narzędzi muszą być potwierdzone certyfikatem wytwórcy narzędzi, w którym powinien być wyszczególniony w % skład surowca użytego do produkcji narzędzi. Wymagane są następujące rodzaje i twardości stali dla poszczególnych grup narzędzi chirurgicznych zgodnie z DIN 58298</t>
  </si>
  <si>
    <t>Zaoferowane wyroby mają być trwale oznakowane nazwa wytwórcy.</t>
  </si>
  <si>
    <t>Narzędzia mają być zmatowione, hartowane próżniowo, ze wstępną pasywacją wykonana przez wytwórcę.</t>
  </si>
  <si>
    <t>Opakowania oferowanych wyrobów maja zawierać informacje: nr katalogowy wyrobu, nazwę wyrobu, nazwę wytwórcy.</t>
  </si>
  <si>
    <t>Wobec zaoferowanych wyrobów mogą być stosowane:
a) mycie automatyczne w myjniach – dezynfektorach z dezynfekcją termiczną 90ºC, czas 5 min;
b) dekontaminacja zgodnie z normą EN ISO 17664:2004 (wymagana możliwość sterylizacji parowej w sterylizatorach z frakcjonowaną próżnią w programach o parametrach: 134ºC; 5,5 minuty.</t>
  </si>
  <si>
    <t>Wartość netto
/d*f /</t>
  </si>
  <si>
    <t>Wartości i liczby w kolumnach f, g), i) należy wpisać z dokładnością do dwóch miejsc po przecinku.</t>
  </si>
  <si>
    <t>Szacunkowa ilość "j.m."
na 12 m-cy</t>
  </si>
  <si>
    <t>Igły biopsyjne komplatybilne z systemem Elevation - sondy jednorazowego użytku z igłą o długości użytkowej 10 cm. Przestrzeń martwa: 0,7 cm
Rozmiary:
10 G
 12 G
 14 G</t>
  </si>
  <si>
    <t>Igły biopsyjne kompatybilne z pistoletem biopsyjnym Magnum MG1522 w rozmiarach:
- 14Gx10 cm
- 14Gx13 cm
- 14Gx16 cm
- 14Gx20 cm
- 16Gx10 cm
- 16Gx13 cm
- 16Gx16 cm
- 16Gx20 cm
- 18Gx10 cm
- 18Gx13 cm
- 18Gx16 cm
- 18Gx20 cm
- 20Gx10 cm
- 20Gx13 cm
- 20Gx16 cm
- 20Gx20 cm</t>
  </si>
  <si>
    <t>Znacznik tkankowy do biopsji składający się z aplikatora igły do jednorazowego użytku o ściętej końcówce zawierającego splot w kształcie pierścienia z drutu nitinolowego widoczny w USG, obrazie rentgenowskim i MRI. Splot przeznaczony do długotrwałego oznaczania tkanek na potrzeby badań radiologicznych. Aplikator wyposażony w igłę o ściętej końcówce w rozmiarze 17 G × 10 cm, z naniesionym oznaczeniami głębokości w odstępach co 1 cm oraz blokowany tłok. Aplikator posiada czerwony wskaźnik informujący o odblokowaniu znacznika. Pierścień umieszczany w tkance przez ściętą końcówkę igły. Znacznik biopsyjny przeznaczony do wszczepiania do tkanki miękkiej w polu operacyjnym podczas otwartej biopsji chirurgicznej gruczołu sutkowego lub podczas przezskórnej biopsji gruczołu sutkowego, aby oznaczyć radiograficzne miejsce przeprowadzenia zabiegu biopsji.</t>
  </si>
  <si>
    <t>Igły do biopsji mammotomicznej piersi pod kontrolą USG oraz pod kontrolą mammografu.
-Zintegrowany z igłą wymienny koszyczek na materiał tkankowy, mieszczący minimum15 wycinków.
-Funkcja automatycznego obrotu igły 360 stopni przy nieruchomej rękojeści.
-Możliwosć podania środka anestetycznego w trakcie zabiegu poprzez kanał wewnątrz igły bez konieczności jej wyciągania.
-Możliwosć podania znacznika tkankowego w trakcie zabiegu poprzez kanał wewnątrz igły bez konieczności jej wyciągania.
-Posiadająca kalibrację igły biopsyjnej przy instalacji igły kompatybilnej z rękojeścią.
Rozmiary:
12G
10G
7G
Igły muszą być kompatybilne ze sprzętem EnCore Enspire</t>
  </si>
  <si>
    <t>Zestaw ssąco - płuczący, umożliwiający płukanie pobranego materiału tkankowego
Kompatybilne ze sprzetem EnCore Enspire</t>
  </si>
  <si>
    <t>Pojemnik próżniowy 1400 ml
Kompatybilne ze srzpętem EnCore Enspire</t>
  </si>
  <si>
    <t>Znacznik tkanki gruczołu sutkowego składa się z aplikatora jednorazowego użytku, zawierający 3 wchłanialne krążki wykonane z kwasu poliglikolowego (PGA), które ulegają wchlonięciu w ciągu 12 tygodni. Środkowy krążek zawiera drut wykonany z tytanu, BioDur 108 z wplecionym polialkoholem winylowym (PVA) zapewniającym stale wzmocnienie przy USG. Polimer nie ulega wchłonięciu. Marker z 1 polietylenoglikolową PEG peletką.
Rozmiary:
7G
10G
12G
Sprzęt kompatybilny do pracy z igłami biopsyjnymi dedykowanymi do systemu EnCore Enspire</t>
  </si>
  <si>
    <t>Deklarowany termin dostawy (od 1 do max. 4 dni w dni robocze (pon. – pt.) od złożenia zapotrzebowania)-KRYTERIUM OCENY:</t>
  </si>
  <si>
    <t>Zamówienia będą dokonywane w zależności od potrzeb, grubości i długości igieł.</t>
  </si>
  <si>
    <t>Zaoferowany towar wszystkich pozycji musi pochodzić od jednego producenta, aby sprzęt był kompatybilny i nie utracił gwarancji.</t>
  </si>
  <si>
    <t>Pakiet 1-  Igły biopsyjne i osprzęt do systemów EnCore, Elevation i Magnum</t>
  </si>
  <si>
    <t>Podpory nóg  z zapięciami na rzepy 
Ergonomicznie zaprojektowany buty uchwytów, 
zapewniające redukcję napięcia i wsparcie dla szerokiego zakresu
rozmiarów nóg i łydek.
 Konstrukcja z mozliwością sprawnego  demontażu . Powinna posiadać przeznaczone do wielokrotnego użytku wkładki do butów z pianką z pamięcią kształtu.
Wymagane zakrzywione wsporniki pomocnicze eliminujące ryzyko
przyszczypnięcia  tkanek.
Wymagany zakres ruchu litotomii od -55 stopni do +85 stopni - zakres
litotomii 140 stopni
Maksymalna waga pacjenta: 227 kg</t>
  </si>
  <si>
    <t xml:space="preserve">Zacisk mocujący podpory nóg kompatybilny z poz 1.
Wymagana mozliwość szybkiego montowania w dowolnym miejscu na listwie bocznej stołu operacyjnego posiadanego przez Zamawiającego firmy Famed Żywiec SU- 04 - zacisk do szyny bocznej, w ramach montażu na przycisk- bez pokreteł i śrub mocujących do listwy bocznej stołu operacyjnego. </t>
  </si>
  <si>
    <t>Nazwa Urządzenia</t>
  </si>
  <si>
    <t>Typ Urządzenia</t>
  </si>
  <si>
    <t>Producent</t>
  </si>
  <si>
    <t>Kraj pochodzenia</t>
  </si>
  <si>
    <t>Pakiet 2- Podpory  nóg -dla Bloku Chirurgii Ogólnej i Onkologicznej</t>
  </si>
  <si>
    <t>kpl.</t>
  </si>
  <si>
    <t>Rok produkcji min. 2023, urządzenie fabrycznie nowe, nie rekondycjonowane</t>
  </si>
  <si>
    <t>Podpory  nóg z zaciskami kompatybilnymi ze stołem operacyjnym posiadanym przez Zamawiającego  (firmy Famed Żywiec SU- 04)</t>
  </si>
  <si>
    <t>GWARANCJE I SERWIS:</t>
  </si>
  <si>
    <t>Deklarowany termin dostawy (od 1 do max. 4 tygodni od złożenia zapotrzebowania)-KRYTERIUM OCENY:</t>
  </si>
  <si>
    <t>Wartości i liczby w kolumnach e), f), h) należy wpisać z dokładnością do dwóch miejsc po przecinku.</t>
  </si>
  <si>
    <t>tygodnie</t>
  </si>
  <si>
    <t xml:space="preserve">IGŁA REDONA CH.10 LEKKO ZAKRZ.OSTRZE
NOŻ </t>
  </si>
  <si>
    <t xml:space="preserve">IGŁA REDONA CH.16 LEKKO ZAKRZ.OSTRZE
NOŻ </t>
  </si>
  <si>
    <t>Pakiet  3 - Narzędzia chirurgiczne wielorazowe dla Bloku Ortopedycznego</t>
  </si>
  <si>
    <t>Rok produkcji narzędzi – min. 2024. Oferowane narzędzia maja być fabrycznie nowe. Nie dopuszcza się oferowania narzędzi np. po regeneracji.</t>
  </si>
  <si>
    <t>Deklarowany termin dostawy (od 1 do max. 3 tygodni od złożenia zapotrzebowania)-KRYTERIUM OCENY:</t>
  </si>
  <si>
    <t xml:space="preserve">Formularz zawiera formuły ułatwiajace sporządzenie oferty. Wystarczy wprowadzić dane do kolumny f) Cena jednostkowa netto/ j.m. i zaakceptować bądź zmienić  stawkę podatku VAT, aby uzyskać cenę oferty.  </t>
  </si>
  <si>
    <t>Pakiet 4-  Sprzęt na blok operacyjny ortopedii- NARZĘDZIE DO MOCOWANIA KOŃCZYNY</t>
  </si>
  <si>
    <t>Deklarowany termin dostawy (od 1 do max. 4 tygodnie od złożenia zapotrzebowania)-KRYTERIUM OCENY:</t>
  </si>
  <si>
    <t>Pozycjoner chirurgiczny z uniwersalnym mocowaniem do stołu operacyjnego. Element główny, hydrauliczny połączony na stałe z włącznikiem nożnym za pomocą elastycznego przewodu hydraulicznego. Lekka konstrukcja z włókna węglowego, składająca się z segmentu stałego oraz elementu teleskopowego połączonych przegubem kulowym. Umożliwiający pozycjonowanie zarówno kończyny górnej jak i dolnej za pomocą sterylizowalnych końcówek mocujących.  Nie wymagający dodatkowego zasilania oraz smarowania.</t>
  </si>
  <si>
    <t>Uniwersalna przejściówka mocująca elementy peryferyjne przystosowana do sterylizacji parowej</t>
  </si>
  <si>
    <t>Końcówka mocująca do kończyny górnej, umożliwiająca mocowanie kończyny w pozycji tzw. „Beach chair”, przystosowana do sterylizacji parowej</t>
  </si>
  <si>
    <t>Końcówka mocująca do kończyny dolnej,  przystosowana do sterylizacji parowej</t>
  </si>
  <si>
    <t>Rok produkcji min.2023, urządzenie fabrycznie nowe, nie rekondycjonowane</t>
  </si>
  <si>
    <t>Okres gwarancji w miesiącach (wymagany min. 24 m-ce)</t>
  </si>
  <si>
    <t>Instrukcja w języku polskim, w formie wydrukowanej i wersji elektronicznej na płycie CD lub PenDrive. Dostarczyć wraz z dostawa przedmiotu zamówienia.</t>
  </si>
  <si>
    <t>Bezpłatne szkolenie personelu medycznego w zakresie obsługi aparatu przeprowadzone w siedzibie Zamawiającego.</t>
  </si>
  <si>
    <t>Serwis na terenie Polski</t>
  </si>
  <si>
    <t xml:space="preserve">Narzędzie manualne artroskopowe autoklawowalne obcinak do szwów #2 i #5 zamknięty, średnica trzonka 4,2 mm. Obcinak szwów z zamkniętą końcówką uniemożliwia obcięcie węzła dzięki pozostawieniu końcówki szwu o długości 3 mm. Narzędzie wyposażone jest w port do mycia i dezynfekcji narzędzia wewnątrz części ruchomej. </t>
  </si>
  <si>
    <t>Metalowy popychacz do węzłów z zamkniętym oczkiem prowadzącym nić.</t>
  </si>
  <si>
    <t>Narzędzie manualne artroskopowe autoklawowalne typu obcinak do nici o grubości #2, z gładką górną branszą tnącą. Średnica trzonka 4,2 mm, prosta szczęka, trzonek prosty. Narzędzie wyposażone jest w port do mycia i dezynfekcji narzędzia wewnątrz części ruchomej.</t>
  </si>
  <si>
    <t xml:space="preserve">Narzędzie manualne artroskopowe autoklawowalne typu chwytak do tkanki. Średnica trzonka 4,2 mm. Narzędzie wyposażone jest w port do mycia i dezynfekcji narzędzia wewnątrz części ruchomej. </t>
  </si>
  <si>
    <t xml:space="preserve">Pakiet 5- Narzędzia artroskopowe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</si>
</sst>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5" formatCode="#,##0.00\ &quot;zł&quot;"/>
  </numFmts>
  <fonts count="19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Tahoma"/>
      <family val="2"/>
      <charset val="238"/>
    </font>
    <font>
      <b/>
      <sz val="8"/>
      <name val="Tahoma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 CE"/>
      <charset val="238"/>
    </font>
    <font>
      <sz val="7.5"/>
      <name val="Tahoma"/>
      <family val="2"/>
      <charset val="238"/>
    </font>
    <font>
      <b/>
      <sz val="7.5"/>
      <name val="Tahoma"/>
      <family val="2"/>
      <charset val="238"/>
    </font>
    <font>
      <sz val="10"/>
      <name val="Arial1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b/>
      <i/>
      <sz val="7.5"/>
      <name val="Tahoma"/>
      <family val="2"/>
      <charset val="238"/>
    </font>
    <font>
      <sz val="7.5"/>
      <color theme="1"/>
      <name val="Tahoma"/>
      <family val="2"/>
      <charset val="238"/>
    </font>
    <font>
      <b/>
      <sz val="7.5"/>
      <color rgb="FF00B050"/>
      <name val="Tahoma"/>
      <family val="2"/>
      <charset val="238"/>
    </font>
    <font>
      <sz val="10"/>
      <name val="Arial CE"/>
      <family val="2"/>
      <charset val="238"/>
    </font>
    <font>
      <b/>
      <u/>
      <sz val="7.5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3" fillId="0" borderId="0" applyNumberForma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7" fillId="0" borderId="0"/>
    <xf numFmtId="0" fontId="2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1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12" fillId="0" borderId="0"/>
    <xf numFmtId="0" fontId="13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7" fillId="0" borderId="0"/>
  </cellStyleXfs>
  <cellXfs count="87">
    <xf numFmtId="0" fontId="0" fillId="0" borderId="0" xfId="0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165" fontId="10" fillId="0" borderId="0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/>
    </xf>
    <xf numFmtId="44" fontId="10" fillId="0" borderId="0" xfId="0" applyNumberFormat="1" applyFont="1" applyFill="1" applyBorder="1" applyAlignment="1">
      <alignment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10" fillId="2" borderId="1" xfId="3" applyNumberFormat="1" applyFont="1" applyFill="1" applyBorder="1" applyAlignment="1">
      <alignment horizontal="center" vertical="center" wrapText="1"/>
    </xf>
    <xf numFmtId="44" fontId="10" fillId="0" borderId="4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44" fontId="9" fillId="0" borderId="0" xfId="0" applyNumberFormat="1" applyFont="1" applyBorder="1" applyAlignment="1">
      <alignment horizontal="center" vertical="center"/>
    </xf>
    <xf numFmtId="44" fontId="9" fillId="0" borderId="0" xfId="0" applyNumberFormat="1" applyFont="1" applyBorder="1" applyAlignment="1">
      <alignment horizontal="right" vertical="center"/>
    </xf>
    <xf numFmtId="44" fontId="14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Border="1" applyAlignment="1">
      <alignment vertical="center"/>
    </xf>
    <xf numFmtId="165" fontId="10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0" fillId="0" borderId="0" xfId="9" applyFont="1" applyFill="1" applyAlignment="1">
      <alignment horizontal="center" vertical="center"/>
    </xf>
    <xf numFmtId="0" fontId="10" fillId="0" borderId="0" xfId="9" applyFont="1" applyFill="1" applyAlignment="1">
      <alignment horizontal="right" vertical="center"/>
    </xf>
    <xf numFmtId="165" fontId="10" fillId="0" borderId="0" xfId="9" applyNumberFormat="1" applyFont="1" applyFill="1" applyAlignment="1">
      <alignment horizontal="right" vertical="center"/>
    </xf>
    <xf numFmtId="9" fontId="10" fillId="0" borderId="0" xfId="9" applyNumberFormat="1" applyFont="1" applyFill="1" applyAlignment="1">
      <alignment horizontal="center" vertical="center"/>
    </xf>
    <xf numFmtId="165" fontId="10" fillId="0" borderId="9" xfId="9" applyNumberFormat="1" applyFont="1" applyFill="1" applyBorder="1" applyAlignment="1">
      <alignment horizontal="center" vertical="center"/>
    </xf>
    <xf numFmtId="0" fontId="10" fillId="0" borderId="0" xfId="9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10" fillId="2" borderId="1" xfId="9" applyNumberFormat="1" applyFont="1" applyFill="1" applyBorder="1" applyAlignment="1">
      <alignment horizontal="right" vertical="center" wrapText="1"/>
    </xf>
    <xf numFmtId="165" fontId="10" fillId="0" borderId="7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44" fontId="9" fillId="0" borderId="1" xfId="0" applyNumberFormat="1" applyFont="1" applyFill="1" applyBorder="1" applyAlignment="1">
      <alignment horizontal="center" vertical="center" wrapText="1"/>
    </xf>
    <xf numFmtId="44" fontId="10" fillId="0" borderId="3" xfId="0" applyNumberFormat="1" applyFont="1" applyFill="1" applyBorder="1" applyAlignment="1">
      <alignment horizontal="center" vertical="center" wrapText="1"/>
    </xf>
    <xf numFmtId="44" fontId="10" fillId="0" borderId="1" xfId="0" applyNumberFormat="1" applyFont="1" applyFill="1" applyBorder="1" applyAlignment="1">
      <alignment horizontal="center" vertical="center" wrapText="1"/>
    </xf>
    <xf numFmtId="44" fontId="9" fillId="0" borderId="1" xfId="0" applyNumberFormat="1" applyFont="1" applyFill="1" applyBorder="1" applyAlignment="1">
      <alignment vertical="center" wrapText="1"/>
    </xf>
    <xf numFmtId="44" fontId="10" fillId="0" borderId="3" xfId="0" applyNumberFormat="1" applyFont="1" applyFill="1" applyBorder="1" applyAlignment="1">
      <alignment vertical="center" wrapText="1"/>
    </xf>
    <xf numFmtId="44" fontId="10" fillId="0" borderId="1" xfId="0" applyNumberFormat="1" applyFont="1" applyFill="1" applyBorder="1" applyAlignment="1">
      <alignment vertical="center" wrapText="1"/>
    </xf>
    <xf numFmtId="0" fontId="6" fillId="0" borderId="0" xfId="9" applyFont="1" applyFill="1" applyBorder="1" applyAlignment="1">
      <alignment vertical="center"/>
    </xf>
    <xf numFmtId="44" fontId="10" fillId="2" borderId="3" xfId="9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3" xfId="9" applyFont="1" applyBorder="1" applyAlignment="1">
      <alignment horizontal="left" vertical="center" wrapText="1"/>
    </xf>
    <xf numFmtId="44" fontId="9" fillId="0" borderId="1" xfId="0" applyNumberFormat="1" applyFont="1" applyBorder="1" applyAlignment="1">
      <alignment horizontal="center" vertical="center" wrapText="1"/>
    </xf>
    <xf numFmtId="44" fontId="9" fillId="0" borderId="1" xfId="0" applyNumberFormat="1" applyFont="1" applyBorder="1" applyAlignment="1">
      <alignment vertical="center" wrapText="1"/>
    </xf>
    <xf numFmtId="0" fontId="9" fillId="0" borderId="1" xfId="9" applyFont="1" applyBorder="1" applyAlignment="1">
      <alignment horizontal="left" vertical="center" wrapText="1"/>
    </xf>
    <xf numFmtId="0" fontId="16" fillId="0" borderId="0" xfId="0" applyFont="1" applyFill="1" applyAlignment="1">
      <alignment vertical="center"/>
    </xf>
    <xf numFmtId="44" fontId="10" fillId="0" borderId="0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3" fontId="10" fillId="0" borderId="1" xfId="25" applyNumberFormat="1" applyFont="1" applyFill="1" applyBorder="1" applyAlignment="1">
      <alignment horizontal="center" vertical="center"/>
    </xf>
    <xf numFmtId="3" fontId="10" fillId="0" borderId="3" xfId="25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44" fontId="9" fillId="0" borderId="0" xfId="3" applyFont="1" applyAlignment="1">
      <alignment vertical="center"/>
    </xf>
    <xf numFmtId="44" fontId="9" fillId="0" borderId="0" xfId="0" applyNumberFormat="1" applyFont="1" applyAlignment="1">
      <alignment vertical="center"/>
    </xf>
    <xf numFmtId="49" fontId="9" fillId="0" borderId="3" xfId="9" applyNumberFormat="1" applyFont="1" applyBorder="1" applyAlignment="1">
      <alignment horizontal="left" vertical="center" wrapText="1"/>
    </xf>
    <xf numFmtId="49" fontId="10" fillId="0" borderId="0" xfId="0" applyNumberFormat="1" applyFont="1" applyAlignment="1">
      <alignment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9" applyFont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9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3" fontId="10" fillId="0" borderId="1" xfId="25" applyNumberFormat="1" applyFont="1" applyBorder="1" applyAlignment="1">
      <alignment horizontal="center" vertical="center"/>
    </xf>
    <xf numFmtId="3" fontId="10" fillId="0" borderId="3" xfId="25" applyNumberFormat="1" applyFont="1" applyBorder="1" applyAlignment="1">
      <alignment horizontal="center" vertical="center"/>
    </xf>
    <xf numFmtId="44" fontId="10" fillId="0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</cellXfs>
  <cellStyles count="26">
    <cellStyle name="Default" xfId="15" xr:uid="{00000000-0005-0000-0000-000000000000}"/>
    <cellStyle name="Dziesiętny 2" xfId="6" xr:uid="{00000000-0005-0000-0000-000001000000}"/>
    <cellStyle name="Dziesiętny 2 2" xfId="12" xr:uid="{00000000-0005-0000-0000-000002000000}"/>
    <cellStyle name="Dziesiętny 3" xfId="11" xr:uid="{00000000-0005-0000-0000-000003000000}"/>
    <cellStyle name="Dziesiętny 4" xfId="21" xr:uid="{00000000-0005-0000-0000-000004000000}"/>
    <cellStyle name="Excel Built-in Normal" xfId="5" xr:uid="{00000000-0005-0000-0000-000005000000}"/>
    <cellStyle name="Hiperłącze 2" xfId="1" xr:uid="{00000000-0005-0000-0000-000006000000}"/>
    <cellStyle name="Normal 2" xfId="10" xr:uid="{00000000-0005-0000-0000-000007000000}"/>
    <cellStyle name="Normal_Sheet2" xfId="18" xr:uid="{00000000-0005-0000-0000-000008000000}"/>
    <cellStyle name="Normalny" xfId="0" builtinId="0"/>
    <cellStyle name="Normalny 2" xfId="2" xr:uid="{00000000-0005-0000-0000-00000A000000}"/>
    <cellStyle name="Normalny 2 4" xfId="17" xr:uid="{00000000-0005-0000-0000-00000B000000}"/>
    <cellStyle name="Normalny 3" xfId="7" xr:uid="{00000000-0005-0000-0000-00000C000000}"/>
    <cellStyle name="Normalny 4" xfId="4" xr:uid="{00000000-0005-0000-0000-00000D000000}"/>
    <cellStyle name="Normalny 5" xfId="8" xr:uid="{00000000-0005-0000-0000-00000E000000}"/>
    <cellStyle name="Normalny 6" xfId="9" xr:uid="{00000000-0005-0000-0000-00000F000000}"/>
    <cellStyle name="Normalny_Arkusz1" xfId="25" xr:uid="{E3DB7D00-B41D-4AC6-A047-2B22FD610376}"/>
    <cellStyle name="Procentowy 2" xfId="16" xr:uid="{00000000-0005-0000-0000-000011000000}"/>
    <cellStyle name="Procentowy 2 2" xfId="19" xr:uid="{00000000-0005-0000-0000-000012000000}"/>
    <cellStyle name="Procentowy 3" xfId="14" xr:uid="{00000000-0005-0000-0000-000013000000}"/>
    <cellStyle name="Walutowy" xfId="3" builtinId="4"/>
    <cellStyle name="Walutowy 2" xfId="20" xr:uid="{00000000-0005-0000-0000-000015000000}"/>
    <cellStyle name="Walutowy 2 2" xfId="24" xr:uid="{00000000-0005-0000-0000-000016000000}"/>
    <cellStyle name="Walutowy 3" xfId="13" xr:uid="{00000000-0005-0000-0000-000017000000}"/>
    <cellStyle name="Walutowy 3 2" xfId="23" xr:uid="{00000000-0005-0000-0000-000018000000}"/>
    <cellStyle name="Walutowy 4" xfId="22" xr:uid="{00000000-0005-0000-0000-000019000000}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0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43" name="Text Box 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44" name="Text Box 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45" name="Text Box 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46" name="Text Box 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47" name="Text Box 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48" name="Text Box 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49" name="Text Box 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50" name="Text Box 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51" name="Text Box 1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52" name="Text Box 1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53" name="Text Box 1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54" name="Text Box 1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55" name="Text Box 1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56" name="Text Box 1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57" name="Text Box 1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58" name="Text Box 1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59" name="Text Box 1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60" name="Text Box 1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61" name="Text Box 2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62" name="Text Box 2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63" name="Text Box 2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64" name="Text Box 2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65" name="Text Box 2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66" name="Text Box 2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67" name="Text Box 2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68" name="Text Box 2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69" name="Text Box 2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70" name="Text Box 2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71" name="Text Box 3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72" name="Text Box 3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73" name="Text Box 3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74" name="Text Box 3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75" name="Text Box 3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76" name="Text Box 3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77" name="Text Box 3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78" name="Text Box 3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79" name="Text Box 3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80" name="Text Box 3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95250</xdr:rowOff>
    </xdr:to>
    <xdr:sp macro="" textlink="">
      <xdr:nvSpPr>
        <xdr:cNvPr id="81" name="Text Box 4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83" name="Text Box 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84" name="Text Box 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85" name="Text Box 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86" name="Text Box 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87" name="Text Box 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88" name="Text Box 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89" name="Text Box 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90" name="Text Box 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91" name="Text Box 1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92" name="Text Box 1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93" name="Text Box 1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94" name="Text Box 1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95" name="Text Box 1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96" name="Text Box 1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97" name="Text Box 1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98" name="Text Box 1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99" name="Text Box 1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100" name="Text Box 1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101" name="Text Box 2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102" name="Text Box 2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103" name="Text Box 2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104" name="Text Box 2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105" name="Text Box 2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106" name="Text Box 2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107" name="Text Box 2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108" name="Text Box 2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109" name="Text Box 2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110" name="Text Box 2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111" name="Text Box 3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112" name="Text Box 3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113" name="Text Box 3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114" name="Text Box 3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115" name="Text Box 3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116" name="Text Box 3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117" name="Text Box 3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118" name="Text Box 3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119" name="Text Box 3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120" name="Text Box 3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187</xdr:row>
      <xdr:rowOff>85725</xdr:rowOff>
    </xdr:to>
    <xdr:sp macro="" textlink="">
      <xdr:nvSpPr>
        <xdr:cNvPr id="121" name="Text Box 4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23" name="Text Box 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24" name="Text Box 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25" name="Text Box 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26" name="Text Box 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27" name="Text Box 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28" name="Text Box 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29" name="Text Box 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30" name="Text Box 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31" name="Text Box 1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32" name="Text Box 1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33" name="Text Box 1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34" name="Text Box 1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35" name="Text Box 1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36" name="Text Box 1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37" name="Text Box 1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38" name="Text Box 1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39" name="Text Box 1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40" name="Text Box 1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41" name="Text Box 2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42" name="Text Box 2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43" name="Text Box 2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44" name="Text Box 2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45" name="Text Box 2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46" name="Text Box 2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47" name="Text Box 2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48" name="Text Box 2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49" name="Text Box 2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50" name="Text Box 2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51" name="Text Box 3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52" name="Text Box 3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53" name="Text Box 3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54" name="Text Box 3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55" name="Text Box 3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56" name="Text Box 3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57" name="Text Box 3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58" name="Text Box 3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59" name="Text Box 3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60" name="Text Box 3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161" name="Text Box 4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723900</xdr:colOff>
      <xdr:row>141</xdr:row>
      <xdr:rowOff>0</xdr:rowOff>
    </xdr:from>
    <xdr:to>
      <xdr:col>9</xdr:col>
      <xdr:colOff>1465</xdr:colOff>
      <xdr:row>195</xdr:row>
      <xdr:rowOff>104775</xdr:rowOff>
    </xdr:to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5471160" y="46360080"/>
          <a:ext cx="76200" cy="70999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63" name="Text Box 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64" name="Text Box 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65" name="Text Box 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66" name="Text Box 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67" name="Text Box 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68" name="Text Box 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69" name="Text Box 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70" name="Text Box 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71" name="Text Box 1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72" name="Text Box 1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73" name="Text Box 1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74" name="Text Box 1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75" name="Text Box 1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76" name="Text Box 1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77" name="Text Box 1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78" name="Text Box 1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79" name="Text Box 1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80" name="Text Box 1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81" name="Text Box 2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82" name="Text Box 2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83" name="Text Box 2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84" name="Text Box 2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85" name="Text Box 2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86" name="Text Box 2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87" name="Text Box 2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88" name="Text Box 2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89" name="Text Box 2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90" name="Text Box 2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91" name="Text Box 3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92" name="Text Box 3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93" name="Text Box 3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94" name="Text Box 3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95" name="Text Box 3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96" name="Text Box 3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97" name="Text Box 3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98" name="Text Box 3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199" name="Text Box 3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200" name="Text Box 3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195</xdr:row>
      <xdr:rowOff>114300</xdr:rowOff>
    </xdr:to>
    <xdr:sp macro="" textlink="">
      <xdr:nvSpPr>
        <xdr:cNvPr id="201" name="Text Box 4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304800</xdr:colOff>
      <xdr:row>141</xdr:row>
      <xdr:rowOff>0</xdr:rowOff>
    </xdr:from>
    <xdr:to>
      <xdr:col>9</xdr:col>
      <xdr:colOff>381000</xdr:colOff>
      <xdr:row>142</xdr:row>
      <xdr:rowOff>76201</xdr:rowOff>
    </xdr:to>
    <xdr:sp macro="" textlink="">
      <xdr:nvSpPr>
        <xdr:cNvPr id="202" name="Text Box 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577596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03" name="Text Box 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04" name="Text Box 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05" name="Text Box 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06" name="Text Box 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07" name="Text Box 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08" name="Text Box 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09" name="Text Box 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10" name="Text Box 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11" name="Text Box 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12" name="Text Box 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13" name="Text Box 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14" name="Text Box 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15" name="Text Box 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16" name="Text Box 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17" name="Text Box 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18" name="Text Box 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19" name="Text Box 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20" name="Text Box 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21" name="Text Box 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22" name="Text Box 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23" name="Text Box 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24" name="Text Box 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25" name="Text Box 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26" name="Text Box 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27" name="Text Box 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28" name="Text Box 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29" name="Text Box 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30" name="Text Box 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31" name="Text Box 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32" name="Text Box 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33" name="Text Box 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34" name="Text Box 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35" name="Text Box 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36" name="Text Box 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37" name="Text Box 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38" name="Text Box 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39" name="Text Box 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40" name="Text Box 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41" name="Text Box 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42" name="Text Box 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43" name="Text Box 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44" name="Text Box 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45" name="Text Box 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46" name="Text Box 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47" name="Text Box 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48" name="Text Box 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49" name="Text Box 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50" name="Text Box 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51" name="Text Box 1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52" name="Text Box 1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53" name="Text Box 1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54" name="Text Box 1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55" name="Text Box 1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56" name="Text Box 1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57" name="Text Box 1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58" name="Text Box 1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59" name="Text Box 1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60" name="Text Box 1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61" name="Text Box 2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62" name="Text Box 2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63" name="Text Box 2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64" name="Text Box 2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65" name="Text Box 2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66" name="Text Box 2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67" name="Text Box 2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68" name="Text Box 2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69" name="Text Box 2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70" name="Text Box 2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71" name="Text Box 3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72" name="Text Box 3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73" name="Text Box 3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74" name="Text Box 3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75" name="Text Box 3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76" name="Text Box 3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77" name="Text Box 3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78" name="Text Box 3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79" name="Text Box 3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80" name="Text Box 3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81" name="Text Box 4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82" name="Text Box 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83" name="Text Box 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84" name="Text Box 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85" name="Text Box 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86" name="Text Box 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87" name="Text Box 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88" name="Text Box 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89" name="Text Box 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90" name="Text Box 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91" name="Text Box 1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92" name="Text Box 1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93" name="Text Box 1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94" name="Text Box 1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95" name="Text Box 1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96" name="Text Box 1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97" name="Text Box 1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98" name="Text Box 1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299" name="Text Box 1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00" name="Text Box 1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01" name="Text Box 2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02" name="Text Box 2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03" name="Text Box 2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04" name="Text Box 2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05" name="Text Box 2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06" name="Text Box 2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07" name="Text Box 2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08" name="Text Box 2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09" name="Text Box 2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10" name="Text Box 2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11" name="Text Box 3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12" name="Text Box 3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13" name="Text Box 3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14" name="Text Box 3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15" name="Text Box 3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16" name="Text Box 3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17" name="Text Box 3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18" name="Text Box 3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19" name="Text Box 3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20" name="Text Box 3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21" name="Text Box 4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22" name="Text Box 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23" name="Text Box 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24" name="Text Box 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25" name="Text Box 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26" name="Text Box 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27" name="Text Box 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28" name="Text Box 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29" name="Text Box 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30" name="Text Box 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31" name="Text Box 1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32" name="Text Box 1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33" name="Text Box 1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34" name="Text Box 1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35" name="Text Box 1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36" name="Text Box 1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37" name="Text Box 1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38" name="Text Box 1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39" name="Text Box 1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40" name="Text Box 1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41" name="Text Box 2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42" name="Text Box 2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43" name="Text Box 2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44" name="Text Box 2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45" name="Text Box 2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46" name="Text Box 2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47" name="Text Box 2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48" name="Text Box 2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49" name="Text Box 2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50" name="Text Box 2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51" name="Text Box 3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52" name="Text Box 3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53" name="Text Box 3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54" name="Text Box 33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55" name="Text Box 3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56" name="Text Box 35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57" name="Text Box 3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58" name="Text Box 3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59" name="Text Box 38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60" name="Text Box 3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61" name="Text Box 4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62" name="Text Box 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63" name="Text Box 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64" name="Text Box 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65" name="Text Box 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66" name="Text Box 5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67" name="Text Box 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68" name="Text Box 7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69" name="Text Box 8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70" name="Text Box 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71" name="Text Box 1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72" name="Text Box 1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73" name="Text Box 1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74" name="Text Box 1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75" name="Text Box 1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76" name="Text Box 1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77" name="Text Box 1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78" name="Text Box 1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79" name="Text Box 18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80" name="Text Box 19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81" name="Text Box 2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82" name="Text Box 2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83" name="Text Box 2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84" name="Text Box 2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85" name="Text Box 2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86" name="Text Box 2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87" name="Text Box 2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88" name="Text Box 2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89" name="Text Box 28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90" name="Text Box 2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91" name="Text Box 3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92" name="Text Box 3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93" name="Text Box 3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94" name="Text Box 3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95" name="Text Box 3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96" name="Text Box 35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97" name="Text Box 3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98" name="Text Box 3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399" name="Text Box 3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00" name="Text Box 3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01" name="Text Box 4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02" name="Text Box 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03" name="Text Box 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04" name="Text Box 3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05" name="Text Box 4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06" name="Text Box 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07" name="Text Box 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08" name="Text Box 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09" name="Text Box 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10" name="Text Box 9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11" name="Text Box 1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12" name="Text Box 1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13" name="Text Box 1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14" name="Text Box 13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15" name="Text Box 14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16" name="Text Box 15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17" name="Text Box 16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18" name="Text Box 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19" name="Text Box 1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20" name="Text Box 19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21" name="Text Box 2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22" name="Text Box 2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23" name="Text Box 2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24" name="Text Box 2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25" name="Text Box 24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26" name="Text Box 25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27" name="Text Box 2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28" name="Text Box 27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29" name="Text Box 2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30" name="Text Box 29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31" name="Text Box 3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32" name="Text Box 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33" name="Text Box 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34" name="Text Box 33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35" name="Text Box 3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36" name="Text Box 3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37" name="Text Box 36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38" name="Text Box 37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39" name="Text Box 3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40" name="Text Box 3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41" name="Text Box 4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42" name="Text Box 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43" name="Text Box 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44" name="Text Box 3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45" name="Text Box 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46" name="Text Box 5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47" name="Text Box 6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48" name="Text Box 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49" name="Text Box 8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50" name="Text Box 9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51" name="Text Box 1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52" name="Text Box 1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53" name="Text Box 1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54" name="Text Box 1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55" name="Text Box 1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56" name="Text Box 15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57" name="Text Box 1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58" name="Text Box 17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59" name="Text Box 1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60" name="Text Box 1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61" name="Text Box 2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62" name="Text Box 2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63" name="Text Box 2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64" name="Text Box 2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65" name="Text Box 2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66" name="Text Box 2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67" name="Text Box 2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68" name="Text Box 2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69" name="Text Box 2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70" name="Text Box 2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71" name="Text Box 3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72" name="Text Box 3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73" name="Text Box 3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74" name="Text Box 3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75" name="Text Box 3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76" name="Text Box 3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77" name="Text Box 3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78" name="Text Box 3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79" name="Text Box 3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80" name="Text Box 3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81" name="Text Box 4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82" name="Text Box 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83" name="Text Box 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84" name="Text Box 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85" name="Text Box 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86" name="Text Box 5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87" name="Text Box 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88" name="Text Box 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89" name="Text Box 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90" name="Text Box 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91" name="Text Box 1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92" name="Text Box 1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93" name="Text Box 1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94" name="Text Box 1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95" name="Text Box 1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96" name="Text Box 1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97" name="Text Box 1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98" name="Text Box 1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499" name="Text Box 1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00" name="Text Box 1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01" name="Text Box 2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02" name="Text Box 2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03" name="Text Box 2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04" name="Text Box 2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05" name="Text Box 2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06" name="Text Box 25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07" name="Text Box 26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08" name="Text Box 2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09" name="Text Box 28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10" name="Text Box 29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11" name="Text Box 3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12" name="Text Box 3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13" name="Text Box 3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14" name="Text Box 3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15" name="Text Box 34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16" name="Text Box 35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17" name="Text Box 3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18" name="Text Box 3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19" name="Text Box 38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20" name="Text Box 3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21" name="Text Box 4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22" name="Text Box 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23" name="Text Box 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24" name="Text Box 3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25" name="Text Box 4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26" name="Text Box 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27" name="Text Box 6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28" name="Text Box 7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29" name="Text Box 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30" name="Text Box 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31" name="Text Box 1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32" name="Text Box 1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33" name="Text Box 1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34" name="Text Box 1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35" name="Text Box 1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36" name="Text Box 1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37" name="Text Box 1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38" name="Text Box 1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39" name="Text Box 1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40" name="Text Box 1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41" name="Text Box 2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42" name="Text Box 2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43" name="Text Box 2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44" name="Text Box 2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45" name="Text Box 24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46" name="Text Box 25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47" name="Text Box 2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48" name="Text Box 2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49" name="Text Box 28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50" name="Text Box 2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51" name="Text Box 3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52" name="Text Box 3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53" name="Text Box 3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54" name="Text Box 3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55" name="Text Box 34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56" name="Text Box 3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57" name="Text Box 36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58" name="Text Box 3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59" name="Text Box 3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60" name="Text Box 3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61" name="Text Box 4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62" name="Text Box 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63" name="Text Box 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64" name="Text Box 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65" name="Text Box 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66" name="Text Box 5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67" name="Text Box 6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68" name="Text Box 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69" name="Text Box 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70" name="Text Box 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71" name="Text Box 1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72" name="Text Box 1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73" name="Text Box 1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74" name="Text Box 1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75" name="Text Box 1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76" name="Text Box 1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77" name="Text Box 1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78" name="Text Box 1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79" name="Text Box 1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80" name="Text Box 1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81" name="Text Box 2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82" name="Text Box 2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83" name="Text Box 2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84" name="Text Box 2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85" name="Text Box 2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86" name="Text Box 2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87" name="Text Box 2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88" name="Text Box 2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89" name="Text Box 2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90" name="Text Box 2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91" name="Text Box 3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92" name="Text Box 3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93" name="Text Box 3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94" name="Text Box 3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95" name="Text Box 3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96" name="Text Box 3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97" name="Text Box 3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98" name="Text Box 3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599" name="Text Box 3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600" name="Text Box 3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76201</xdr:rowOff>
    </xdr:to>
    <xdr:sp macro="" textlink="">
      <xdr:nvSpPr>
        <xdr:cNvPr id="601" name="Text Box 4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02" name="Text Box 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03" name="Text Box 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04" name="Text Box 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05" name="Text Box 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06" name="Text Box 5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07" name="Text Box 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08" name="Text Box 7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09" name="Text Box 8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10" name="Text Box 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11" name="Text Box 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12" name="Text Box 1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13" name="Text Box 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14" name="Text Box 13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15" name="Text Box 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16" name="Text Box 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17" name="Text Box 16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18" name="Text Box 17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19" name="Text Box 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20" name="Text Box 1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21" name="Text Box 2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22" name="Text Box 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23" name="Text Box 2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24" name="Text Box 23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25" name="Text Box 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26" name="Text Box 2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27" name="Text Box 2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28" name="Text Box 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29" name="Text Box 28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30" name="Text Box 29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31" name="Text Box 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32" name="Text Box 3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33" name="Text Box 3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34" name="Text Box 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35" name="Text Box 3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36" name="Text Box 3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37" name="Text Box 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38" name="Text Box 37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39" name="Text Box 38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40" name="Text Box 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641" name="Text Box 4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42" name="Text Box 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43" name="Text Box 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44" name="Text Box 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45" name="Text Box 4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46" name="Text Box 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47" name="Text Box 6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48" name="Text Box 7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49" name="Text Box 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50" name="Text Box 9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51" name="Text Box 1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52" name="Text Box 1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53" name="Text Box 1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54" name="Text Box 1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55" name="Text Box 1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56" name="Text Box 1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57" name="Text Box 1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58" name="Text Box 1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59" name="Text Box 1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60" name="Text Box 1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61" name="Text Box 2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62" name="Text Box 2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63" name="Text Box 2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64" name="Text Box 23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65" name="Text Box 24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66" name="Text Box 25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67" name="Text Box 26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68" name="Text Box 27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69" name="Text Box 28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70" name="Text Box 2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71" name="Text Box 3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72" name="Text Box 3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73" name="Text Box 3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74" name="Text Box 3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75" name="Text Box 3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76" name="Text Box 3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77" name="Text Box 36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78" name="Text Box 37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79" name="Text Box 3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80" name="Text Box 3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81" name="Text Box 4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82" name="Text Box 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83" name="Text Box 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84" name="Text Box 3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85" name="Text Box 4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86" name="Text Box 5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87" name="Text Box 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88" name="Text Box 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89" name="Text Box 8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90" name="Text Box 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91" name="Text Box 1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92" name="Text Box 1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93" name="Text Box 1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94" name="Text Box 1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95" name="Text Box 1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96" name="Text Box 15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97" name="Text Box 1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98" name="Text Box 17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699" name="Text Box 18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700" name="Text Box 19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701" name="Text Box 2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702" name="Text Box 2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703" name="Text Box 2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704" name="Text Box 23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705" name="Text Box 2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706" name="Text Box 2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707" name="Text Box 26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708" name="Text Box 27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709" name="Text Box 28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710" name="Text Box 29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711" name="Text Box 3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712" name="Text Box 3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713" name="Text Box 3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714" name="Text Box 33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715" name="Text Box 3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716" name="Text Box 35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717" name="Text Box 36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718" name="Text Box 37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719" name="Text Box 38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720" name="Text Box 3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63500</xdr:rowOff>
    </xdr:to>
    <xdr:sp macro="" textlink="">
      <xdr:nvSpPr>
        <xdr:cNvPr id="721" name="Text Box 4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22" name="Text Box 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23" name="Text Box 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24" name="Text Box 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25" name="Text Box 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26" name="Text Box 5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27" name="Text Box 6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28" name="Text Box 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29" name="Text Box 8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30" name="Text Box 9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31" name="Text Box 1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32" name="Text Box 1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33" name="Text Box 1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34" name="Text Box 13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35" name="Text Box 14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36" name="Text Box 1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37" name="Text Box 16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38" name="Text Box 1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39" name="Text Box 1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40" name="Text Box 19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41" name="Text Box 2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42" name="Text Box 2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43" name="Text Box 2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44" name="Text Box 23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45" name="Text Box 24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46" name="Text Box 25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47" name="Text Box 26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48" name="Text Box 27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49" name="Text Box 28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50" name="Text Box 29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51" name="Text Box 3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52" name="Text Box 3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53" name="Text Box 3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54" name="Text Box 3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55" name="Text Box 34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56" name="Text Box 35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57" name="Text Box 36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58" name="Text Box 37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59" name="Text Box 38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60" name="Text Box 39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144</xdr:row>
      <xdr:rowOff>3175</xdr:rowOff>
    </xdr:to>
    <xdr:sp macro="" textlink="">
      <xdr:nvSpPr>
        <xdr:cNvPr id="761" name="Text Box 4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62" name="Text Box 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63" name="Text Box 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64" name="Text Box 3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65" name="Text Box 4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66" name="Text Box 5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67" name="Text Box 6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68" name="Text Box 7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69" name="Text Box 8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70" name="Text Box 9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71" name="Text Box 1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72" name="Text Box 1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73" name="Text Box 1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74" name="Text Box 13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75" name="Text Box 1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76" name="Text Box 15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77" name="Text Box 16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78" name="Text Box 1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79" name="Text Box 18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80" name="Text Box 19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81" name="Text Box 2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82" name="Text Box 2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83" name="Text Box 2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84" name="Text Box 2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85" name="Text Box 2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86" name="Text Box 2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87" name="Text Box 2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88" name="Text Box 2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89" name="Text Box 2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90" name="Text Box 2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91" name="Text Box 3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92" name="Text Box 3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93" name="Text Box 3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94" name="Text Box 33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95" name="Text Box 34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96" name="Text Box 35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97" name="Text Box 36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98" name="Text Box 37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799" name="Text Box 38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800" name="Text Box 39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82550</xdr:rowOff>
    </xdr:to>
    <xdr:sp macro="" textlink="">
      <xdr:nvSpPr>
        <xdr:cNvPr id="801" name="Text Box 4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02" name="Text Box 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03" name="Text Box 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04" name="Text Box 3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05" name="Text Box 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06" name="Text Box 5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07" name="Text Box 6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08" name="Text Box 7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09" name="Text Box 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10" name="Text Box 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11" name="Text Box 1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12" name="Text Box 1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13" name="Text Box 1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14" name="Text Box 13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15" name="Text Box 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16" name="Text Box 15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17" name="Text Box 16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18" name="Text Box 17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19" name="Text Box 1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20" name="Text Box 19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21" name="Text Box 2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22" name="Text Box 2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23" name="Text Box 2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24" name="Text Box 2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25" name="Text Box 24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26" name="Text Box 2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27" name="Text Box 26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28" name="Text Box 27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29" name="Text Box 28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30" name="Text Box 29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31" name="Text Box 3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32" name="Text Box 3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33" name="Text Box 3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34" name="Text Box 33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35" name="Text Box 3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36" name="Text Box 35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37" name="Text Box 3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38" name="Text Box 37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39" name="Text Box 38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40" name="Text Box 39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145</xdr:row>
      <xdr:rowOff>636</xdr:rowOff>
    </xdr:to>
    <xdr:sp macro="" textlink="">
      <xdr:nvSpPr>
        <xdr:cNvPr id="841" name="Text Box 4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42" name="Text Box 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43" name="Text Box 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44" name="Text Box 3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45" name="Text Box 4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46" name="Text Box 5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47" name="Text Box 6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48" name="Text Box 7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49" name="Text Box 8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50" name="Text Box 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51" name="Text Box 1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52" name="Text Box 1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53" name="Text Box 1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54" name="Text Box 13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55" name="Text Box 14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56" name="Text Box 15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57" name="Text Box 16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58" name="Text Box 17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59" name="Text Box 1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60" name="Text Box 19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61" name="Text Box 2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62" name="Text Box 2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63" name="Text Box 2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64" name="Text Box 23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65" name="Text Box 24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66" name="Text Box 2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67" name="Text Box 2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68" name="Text Box 2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69" name="Text Box 2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70" name="Text Box 29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71" name="Text Box 3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72" name="Text Box 3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73" name="Text Box 3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74" name="Text Box 3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75" name="Text Box 34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76" name="Text Box 35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77" name="Text Box 3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78" name="Text Box 3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79" name="Text Box 3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80" name="Text Box 3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881" name="Text Box 4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882" name="Text Box 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883" name="Text Box 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884" name="Text Box 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885" name="Text Box 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886" name="Text Box 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887" name="Text Box 6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888" name="Text Box 7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889" name="Text Box 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890" name="Text Box 9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891" name="Text Box 1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892" name="Text Box 1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893" name="Text Box 1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894" name="Text Box 1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895" name="Text Box 1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896" name="Text Box 15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897" name="Text Box 1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898" name="Text Box 1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899" name="Text Box 1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00" name="Text Box 1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01" name="Text Box 2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02" name="Text Box 2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03" name="Text Box 2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04" name="Text Box 2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05" name="Text Box 2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06" name="Text Box 2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07" name="Text Box 2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08" name="Text Box 2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09" name="Text Box 2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10" name="Text Box 2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11" name="Text Box 3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12" name="Text Box 3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13" name="Text Box 3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14" name="Text Box 3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15" name="Text Box 3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16" name="Text Box 3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17" name="Text Box 3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18" name="Text Box 3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19" name="Text Box 3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20" name="Text Box 39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21" name="Text Box 4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22" name="Text Box 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23" name="Text Box 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24" name="Text Box 3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25" name="Text Box 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26" name="Text Box 5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27" name="Text Box 6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28" name="Text Box 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29" name="Text Box 8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30" name="Text Box 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31" name="Text Box 1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32" name="Text Box 1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33" name="Text Box 1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34" name="Text Box 1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35" name="Text Box 14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36" name="Text Box 15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37" name="Text Box 16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38" name="Text Box 17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39" name="Text Box 18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40" name="Text Box 1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41" name="Text Box 2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42" name="Text Box 2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43" name="Text Box 2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44" name="Text Box 23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45" name="Text Box 2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46" name="Text Box 25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47" name="Text Box 26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48" name="Text Box 27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49" name="Text Box 28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50" name="Text Box 29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51" name="Text Box 3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52" name="Text Box 3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53" name="Text Box 3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54" name="Text Box 33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55" name="Text Box 3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56" name="Text Box 35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57" name="Text Box 36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58" name="Text Box 3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59" name="Text Box 38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60" name="Text Box 39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961" name="Text Box 4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62" name="Text Box 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63" name="Text Box 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64" name="Text Box 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65" name="Text Box 4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66" name="Text Box 5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67" name="Text Box 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68" name="Text Box 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69" name="Text Box 8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70" name="Text Box 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71" name="Text Box 1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72" name="Text Box 1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73" name="Text Box 1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74" name="Text Box 1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75" name="Text Box 1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76" name="Text Box 1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77" name="Text Box 16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78" name="Text Box 17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79" name="Text Box 1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80" name="Text Box 19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81" name="Text Box 2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82" name="Text Box 2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83" name="Text Box 2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84" name="Text Box 2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85" name="Text Box 2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86" name="Text Box 2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87" name="Text Box 2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88" name="Text Box 2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89" name="Text Box 2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90" name="Text Box 2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91" name="Text Box 3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92" name="Text Box 3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93" name="Text Box 3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94" name="Text Box 3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95" name="Text Box 3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96" name="Text Box 35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97" name="Text Box 3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98" name="Text Box 37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999" name="Text Box 38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000" name="Text Box 3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001" name="Text Box 4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02" name="Text Box 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03" name="Text Box 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04" name="Text Box 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05" name="Text Box 4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06" name="Text Box 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07" name="Text Box 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08" name="Text Box 7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09" name="Text Box 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10" name="Text Box 9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11" name="Text Box 1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12" name="Text Box 1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13" name="Text Box 1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14" name="Text Box 13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15" name="Text Box 1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16" name="Text Box 15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17" name="Text Box 16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18" name="Text Box 1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19" name="Text Box 1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20" name="Text Box 19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21" name="Text Box 2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22" name="Text Box 2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23" name="Text Box 2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24" name="Text Box 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25" name="Text Box 2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26" name="Text Box 2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27" name="Text Box 2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28" name="Text Box 2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29" name="Text Box 2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30" name="Text Box 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31" name="Text Box 3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32" name="Text Box 3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33" name="Text Box 3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34" name="Text Box 3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35" name="Text Box 3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36" name="Text Box 35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37" name="Text Box 36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38" name="Text Box 37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39" name="Text Box 3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40" name="Text Box 39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41" name="Text Box 4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42" name="Text Box 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43" name="Text Box 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44" name="Text Box 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45" name="Text Box 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46" name="Text Box 5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47" name="Text Box 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48" name="Text Box 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49" name="Text Box 8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50" name="Text Box 9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51" name="Text Box 1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52" name="Text Box 1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53" name="Text Box 1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54" name="Text Box 1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55" name="Text Box 1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56" name="Text Box 15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57" name="Text Box 1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58" name="Text Box 17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59" name="Text Box 18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60" name="Text Box 1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61" name="Text Box 2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62" name="Text Box 2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63" name="Text Box 2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64" name="Text Box 23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65" name="Text Box 2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66" name="Text Box 2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67" name="Text Box 2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68" name="Text Box 2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69" name="Text Box 2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70" name="Text Box 2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71" name="Text Box 3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72" name="Text Box 3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73" name="Text Box 3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74" name="Text Box 3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75" name="Text Box 3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76" name="Text Box 3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77" name="Text Box 3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78" name="Text Box 3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79" name="Text Box 3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80" name="Text Box 3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81" name="Text Box 4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82" name="Text Box 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83" name="Text Box 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84" name="Text Box 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85" name="Text Box 4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86" name="Text Box 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87" name="Text Box 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88" name="Text Box 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89" name="Text Box 8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90" name="Text Box 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91" name="Text Box 1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92" name="Text Box 1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93" name="Text Box 1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94" name="Text Box 1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95" name="Text Box 14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96" name="Text Box 1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97" name="Text Box 1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98" name="Text Box 1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099" name="Text Box 1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00" name="Text Box 1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01" name="Text Box 2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02" name="Text Box 2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03" name="Text Box 2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04" name="Text Box 2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05" name="Text Box 2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06" name="Text Box 2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07" name="Text Box 2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08" name="Text Box 2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09" name="Text Box 2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10" name="Text Box 2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11" name="Text Box 3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12" name="Text Box 3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13" name="Text Box 3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14" name="Text Box 3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15" name="Text Box 3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16" name="Text Box 3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17" name="Text Box 3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18" name="Text Box 3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19" name="Text Box 3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20" name="Text Box 3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21" name="Text Box 4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22" name="Text Box 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23" name="Text Box 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24" name="Text Box 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25" name="Text Box 4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26" name="Text Box 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27" name="Text Box 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28" name="Text Box 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29" name="Text Box 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30" name="Text Box 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31" name="Text Box 1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32" name="Text Box 1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33" name="Text Box 1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34" name="Text Box 1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35" name="Text Box 1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36" name="Text Box 1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37" name="Text Box 1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38" name="Text Box 1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39" name="Text Box 1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40" name="Text Box 1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41" name="Text Box 2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42" name="Text Box 2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43" name="Text Box 2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44" name="Text Box 2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45" name="Text Box 2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46" name="Text Box 2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47" name="Text Box 2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48" name="Text Box 2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49" name="Text Box 2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50" name="Text Box 2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51" name="Text Box 3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52" name="Text Box 3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53" name="Text Box 3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54" name="Text Box 3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55" name="Text Box 3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56" name="Text Box 3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57" name="Text Box 36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58" name="Text Box 3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59" name="Text Box 3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60" name="Text Box 39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161" name="Text Box 4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62" name="Text Box 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63" name="Text Box 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64" name="Text Box 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65" name="Text Box 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66" name="Text Box 5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67" name="Text Box 6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68" name="Text Box 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69" name="Text Box 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70" name="Text Box 9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71" name="Text Box 1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72" name="Text Box 1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73" name="Text Box 1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74" name="Text Box 1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75" name="Text Box 14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76" name="Text Box 15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77" name="Text Box 1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78" name="Text Box 1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79" name="Text Box 1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80" name="Text Box 1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81" name="Text Box 2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82" name="Text Box 2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83" name="Text Box 2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84" name="Text Box 2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85" name="Text Box 24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86" name="Text Box 2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87" name="Text Box 26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88" name="Text Box 2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89" name="Text Box 2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90" name="Text Box 29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91" name="Text Box 3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92" name="Text Box 3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93" name="Text Box 3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94" name="Text Box 3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95" name="Text Box 3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96" name="Text Box 3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97" name="Text Box 3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98" name="Text Box 37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199" name="Text Box 38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00" name="Text Box 39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01" name="Text Box 4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19050</xdr:colOff>
      <xdr:row>141</xdr:row>
      <xdr:rowOff>0</xdr:rowOff>
    </xdr:from>
    <xdr:ext cx="76200" cy="495300"/>
    <xdr:sp macro="" textlink="">
      <xdr:nvSpPr>
        <xdr:cNvPr id="1202" name="Text Box 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491109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03" name="Text Box 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04" name="Text Box 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05" name="Text Box 4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06" name="Text Box 5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07" name="Text Box 6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08" name="Text Box 7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09" name="Text Box 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10" name="Text Box 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11" name="Text Box 1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12" name="Text Box 1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13" name="Text Box 1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14" name="Text Box 1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15" name="Text Box 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16" name="Text Box 15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17" name="Text Box 16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18" name="Text Box 17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19" name="Text Box 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20" name="Text Box 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21" name="Text Box 2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22" name="Text Box 2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23" name="Text Box 2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24" name="Text Box 23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25" name="Text Box 24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26" name="Text Box 25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27" name="Text Box 26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28" name="Text Box 27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29" name="Text Box 28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30" name="Text Box 29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31" name="Text Box 3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32" name="Text Box 31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33" name="Text Box 32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34" name="Text Box 33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35" name="Text Box 34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36" name="Text Box 35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37" name="Text Box 36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38" name="Text Box 37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39" name="Text Box 38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40" name="Text Box 39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1241" name="Text Box 4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42" name="Text Box 1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43" name="Text Box 2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44" name="Text Box 3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45" name="Text Box 4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46" name="Text Box 5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47" name="Text Box 6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48" name="Text Box 7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49" name="Text Box 8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50" name="Text Box 9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51" name="Text Box 1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52" name="Text Box 11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53" name="Text Box 12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54" name="Text Box 13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55" name="Text Box 14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56" name="Text Box 15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57" name="Text Box 16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58" name="Text Box 17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59" name="Text Box 18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60" name="Text Box 19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61" name="Text Box 2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62" name="Text Box 21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63" name="Text Box 22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64" name="Text Box 23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65" name="Text Box 24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66" name="Text Box 25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67" name="Text Box 26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68" name="Text Box 27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69" name="Text Box 28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70" name="Text Box 29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71" name="Text Box 3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72" name="Text Box 31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73" name="Text Box 32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74" name="Text Box 33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75" name="Text Box 34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76" name="Text Box 35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77" name="Text Box 36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78" name="Text Box 37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79" name="Text Box 38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80" name="Text Box 39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1281" name="Text Box 4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282" name="Text Box 1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283" name="Text Box 2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284" name="Text Box 3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285" name="Text Box 4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286" name="Text Box 5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287" name="Text Box 6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288" name="Text Box 7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289" name="Text Box 8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290" name="Text Box 9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291" name="Text Box 1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292" name="Text Box 11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293" name="Text Box 12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294" name="Text Box 13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295" name="Text Box 14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296" name="Text Box 15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297" name="Text Box 16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298" name="Text Box 17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299" name="Text Box 18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300" name="Text Box 19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301" name="Text Box 2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302" name="Text Box 21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303" name="Text Box 22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304" name="Text Box 23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305" name="Text Box 24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306" name="Text Box 25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307" name="Text Box 26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308" name="Text Box 27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309" name="Text Box 28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310" name="Text Box 29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311" name="Text Box 3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312" name="Text Box 31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313" name="Text Box 32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314" name="Text Box 33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315" name="Text Box 34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316" name="Text Box 35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317" name="Text Box 36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318" name="Text Box 37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319" name="Text Box 38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320" name="Text Box 39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1</xdr:rowOff>
    </xdr:to>
    <xdr:sp macro="" textlink="">
      <xdr:nvSpPr>
        <xdr:cNvPr id="1321" name="Text Box 4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22" name="Text Box 1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23" name="Text Box 2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24" name="Text Box 3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25" name="Text Box 4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26" name="Text Box 5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27" name="Text Box 6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28" name="Text Box 7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29" name="Text Box 8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30" name="Text Box 9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31" name="Text Box 1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32" name="Text Box 11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33" name="Text Box 12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34" name="Text Box 13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35" name="Text Box 14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36" name="Text Box 15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37" name="Text Box 16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38" name="Text Box 17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39" name="Text Box 18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40" name="Text Box 19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41" name="Text Box 2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42" name="Text Box 21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43" name="Text Box 22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44" name="Text Box 23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45" name="Text Box 24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46" name="Text Box 25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47" name="Text Box 26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48" name="Text Box 27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49" name="Text Box 28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50" name="Text Box 29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51" name="Text Box 3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52" name="Text Box 31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53" name="Text Box 32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54" name="Text Box 33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55" name="Text Box 34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56" name="Text Box 35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57" name="Text Box 36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58" name="Text Box 37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59" name="Text Box 38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60" name="Text Box 39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114303</xdr:rowOff>
    </xdr:to>
    <xdr:sp macro="" textlink="">
      <xdr:nvSpPr>
        <xdr:cNvPr id="1361" name="Text Box 4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62" name="Text Box 1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63" name="Text Box 2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64" name="Text Box 3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65" name="Text Box 4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66" name="Text Box 5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67" name="Text Box 6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68" name="Text Box 7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69" name="Text Box 8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70" name="Text Box 9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71" name="Text Box 1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72" name="Text Box 11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73" name="Text Box 12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74" name="Text Box 13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75" name="Text Box 14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76" name="Text Box 15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77" name="Text Box 16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78" name="Text Box 17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79" name="Text Box 18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80" name="Text Box 19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81" name="Text Box 2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82" name="Text Box 21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83" name="Text Box 22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84" name="Text Box 23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85" name="Text Box 24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86" name="Text Box 25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87" name="Text Box 26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88" name="Text Box 27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89" name="Text Box 28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90" name="Text Box 29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91" name="Text Box 3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92" name="Text Box 31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93" name="Text Box 32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94" name="Text Box 33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95" name="Text Box 34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96" name="Text Box 35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97" name="Text Box 36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98" name="Text Box 37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399" name="Text Box 38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400" name="Text Box 39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184</xdr:row>
      <xdr:rowOff>104778</xdr:rowOff>
    </xdr:to>
    <xdr:sp macro="" textlink="">
      <xdr:nvSpPr>
        <xdr:cNvPr id="1401" name="Text Box 4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02" name="Text Box 1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03" name="Text Box 2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04" name="Text Box 3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05" name="Text Box 4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06" name="Text Box 5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07" name="Text Box 6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08" name="Text Box 7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09" name="Text Box 8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10" name="Text Box 9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11" name="Text Box 1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12" name="Text Box 11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13" name="Text Box 12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14" name="Text Box 13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15" name="Text Box 14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16" name="Text Box 15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17" name="Text Box 16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18" name="Text Box 17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19" name="Text Box 18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20" name="Text Box 19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21" name="Text Box 2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22" name="Text Box 21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23" name="Text Box 22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24" name="Text Box 23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25" name="Text Box 24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26" name="Text Box 25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27" name="Text Box 26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28" name="Text Box 27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29" name="Text Box 28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30" name="Text Box 29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31" name="Text Box 3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32" name="Text Box 31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33" name="Text Box 32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34" name="Text Box 33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35" name="Text Box 34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36" name="Text Box 35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37" name="Text Box 36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38" name="Text Box 37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39" name="Text Box 38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40" name="Text Box 39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41" name="Text Box 4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438150</xdr:colOff>
      <xdr:row>141</xdr:row>
      <xdr:rowOff>0</xdr:rowOff>
    </xdr:from>
    <xdr:to>
      <xdr:col>8</xdr:col>
      <xdr:colOff>514350</xdr:colOff>
      <xdr:row>196</xdr:row>
      <xdr:rowOff>2</xdr:rowOff>
    </xdr:to>
    <xdr:sp macro="" textlink="">
      <xdr:nvSpPr>
        <xdr:cNvPr id="1442" name="Text Box 1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5330190" y="46360080"/>
          <a:ext cx="76200" cy="71247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43" name="Text Box 2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44" name="Text Box 3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45" name="Text Box 4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46" name="Text Box 5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47" name="Text Box 6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48" name="Text Box 7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49" name="Text Box 8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50" name="Text Box 9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51" name="Text Box 1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52" name="Text Box 11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53" name="Text Box 12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54" name="Text Box 13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55" name="Text Box 14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56" name="Text Box 15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57" name="Text Box 16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58" name="Text Box 17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59" name="Text Box 18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60" name="Text Box 19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61" name="Text Box 2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62" name="Text Box 21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63" name="Text Box 22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64" name="Text Box 23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65" name="Text Box 24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66" name="Text Box 25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67" name="Text Box 26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68" name="Text Box 27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69" name="Text Box 28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70" name="Text Box 29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71" name="Text Box 3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72" name="Text Box 31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73" name="Text Box 32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74" name="Text Box 33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75" name="Text Box 34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76" name="Text Box 35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77" name="Text Box 36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78" name="Text Box 37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79" name="Text Box 38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196</xdr:row>
      <xdr:rowOff>47627</xdr:rowOff>
    </xdr:to>
    <xdr:sp macro="" textlink="">
      <xdr:nvSpPr>
        <xdr:cNvPr id="1480" name="Text Box 39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57882</xdr:colOff>
      <xdr:row>11</xdr:row>
      <xdr:rowOff>19782</xdr:rowOff>
    </xdr:from>
    <xdr:to>
      <xdr:col>8</xdr:col>
      <xdr:colOff>134082</xdr:colOff>
      <xdr:row>38</xdr:row>
      <xdr:rowOff>19783</xdr:rowOff>
    </xdr:to>
    <xdr:sp macro="" textlink="">
      <xdr:nvSpPr>
        <xdr:cNvPr id="1481" name="Text Box 4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>
          <a:spLocks noChangeArrowheads="1"/>
        </xdr:cNvSpPr>
      </xdr:nvSpPr>
      <xdr:spPr bwMode="auto">
        <a:xfrm>
          <a:off x="7714517" y="1785570"/>
          <a:ext cx="76200" cy="7385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304800</xdr:colOff>
      <xdr:row>141</xdr:row>
      <xdr:rowOff>0</xdr:rowOff>
    </xdr:from>
    <xdr:to>
      <xdr:col>9</xdr:col>
      <xdr:colOff>381000</xdr:colOff>
      <xdr:row>142</xdr:row>
      <xdr:rowOff>76202</xdr:rowOff>
    </xdr:to>
    <xdr:sp macro="" textlink="">
      <xdr:nvSpPr>
        <xdr:cNvPr id="1482" name="Text Box 1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>
          <a:spLocks noChangeArrowheads="1"/>
        </xdr:cNvSpPr>
      </xdr:nvSpPr>
      <xdr:spPr bwMode="auto">
        <a:xfrm>
          <a:off x="577596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83" name="Text Box 2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84" name="Text Box 3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85" name="Text Box 4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86" name="Text Box 5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87" name="Text Box 6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88" name="Text Box 7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89" name="Text Box 8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90" name="Text Box 9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91" name="Text Box 1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92" name="Text Box 11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93" name="Text Box 12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94" name="Text Box 13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95" name="Text Box 14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96" name="Text Box 15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97" name="Text Box 16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98" name="Text Box 17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499" name="Text Box 18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00" name="Text Box 19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01" name="Text Box 2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02" name="Text Box 21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03" name="Text Box 22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04" name="Text Box 23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05" name="Text Box 24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06" name="Text Box 25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07" name="Text Box 26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08" name="Text Box 27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09" name="Text Box 28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10" name="Text Box 29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11" name="Text Box 3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12" name="Text Box 31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13" name="Text Box 32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14" name="Text Box 33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15" name="Text Box 34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16" name="Text Box 35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17" name="Text Box 36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18" name="Text Box 37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19" name="Text Box 38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20" name="Text Box 39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21" name="Text Box 4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22" name="Text Box 1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23" name="Text Box 2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24" name="Text Box 3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25" name="Text Box 4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26" name="Text Box 5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27" name="Text Box 6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28" name="Text Box 7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29" name="Text Box 8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30" name="Text Box 9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31" name="Text Box 1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32" name="Text Box 11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33" name="Text Box 12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34" name="Text Box 13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35" name="Text Box 14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36" name="Text Box 15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37" name="Text Box 16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38" name="Text Box 17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39" name="Text Box 18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40" name="Text Box 19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41" name="Text Box 2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42" name="Text Box 21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43" name="Text Box 22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44" name="Text Box 23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45" name="Text Box 24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46" name="Text Box 25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47" name="Text Box 26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48" name="Text Box 27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49" name="Text Box 28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50" name="Text Box 29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51" name="Text Box 3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52" name="Text Box 31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53" name="Text Box 32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54" name="Text Box 33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55" name="Text Box 34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56" name="Text Box 35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57" name="Text Box 36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58" name="Text Box 37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59" name="Text Box 38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60" name="Text Box 39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61" name="Text Box 4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62" name="Text Box 1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63" name="Text Box 2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64" name="Text Box 3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65" name="Text Box 4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66" name="Text Box 5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67" name="Text Box 6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68" name="Text Box 7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69" name="Text Box 8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70" name="Text Box 9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71" name="Text Box 1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72" name="Text Box 11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73" name="Text Box 12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74" name="Text Box 13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75" name="Text Box 14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76" name="Text Box 15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77" name="Text Box 16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78" name="Text Box 17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79" name="Text Box 18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80" name="Text Box 19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81" name="Text Box 2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82" name="Text Box 21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83" name="Text Box 22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84" name="Text Box 23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85" name="Text Box 24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86" name="Text Box 25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87" name="Text Box 26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88" name="Text Box 27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89" name="Text Box 28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90" name="Text Box 29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91" name="Text Box 3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92" name="Text Box 31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93" name="Text Box 32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94" name="Text Box 33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95" name="Text Box 34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96" name="Text Box 35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97" name="Text Box 36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98" name="Text Box 37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599" name="Text Box 38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00" name="Text Box 39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01" name="Text Box 4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02" name="Text Box 1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03" name="Text Box 2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04" name="Text Box 3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05" name="Text Box 4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06" name="Text Box 5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07" name="Text Box 6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08" name="Text Box 7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09" name="Text Box 8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10" name="Text Box 9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11" name="Text Box 1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12" name="Text Box 11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13" name="Text Box 12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14" name="Text Box 13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15" name="Text Box 14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16" name="Text Box 15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17" name="Text Box 16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18" name="Text Box 17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19" name="Text Box 18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20" name="Text Box 19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21" name="Text Box 2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22" name="Text Box 21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23" name="Text Box 22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24" name="Text Box 23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25" name="Text Box 24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26" name="Text Box 25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27" name="Text Box 26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28" name="Text Box 27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29" name="Text Box 28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30" name="Text Box 29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31" name="Text Box 3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32" name="Text Box 31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33" name="Text Box 32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34" name="Text Box 33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35" name="Text Box 34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36" name="Text Box 35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37" name="Text Box 36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38" name="Text Box 37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39" name="Text Box 38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40" name="Text Box 39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41" name="Text Box 4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42" name="Text Box 1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43" name="Text Box 2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44" name="Text Box 3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45" name="Text Box 4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46" name="Text Box 5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47" name="Text Box 6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48" name="Text Box 7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49" name="Text Box 8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50" name="Text Box 9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51" name="Text Box 1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52" name="Text Box 11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53" name="Text Box 12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54" name="Text Box 13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55" name="Text Box 14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56" name="Text Box 15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57" name="Text Box 16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58" name="Text Box 17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59" name="Text Box 18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60" name="Text Box 19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61" name="Text Box 2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62" name="Text Box 21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63" name="Text Box 22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64" name="Text Box 23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65" name="Text Box 24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66" name="Text Box 25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67" name="Text Box 26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68" name="Text Box 27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69" name="Text Box 28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70" name="Text Box 29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71" name="Text Box 3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72" name="Text Box 31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73" name="Text Box 32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74" name="Text Box 33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75" name="Text Box 34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76" name="Text Box 35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77" name="Text Box 36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78" name="Text Box 37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79" name="Text Box 38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80" name="Text Box 39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81" name="Text Box 4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82" name="Text Box 1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83" name="Text Box 2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84" name="Text Box 3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85" name="Text Box 4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86" name="Text Box 5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87" name="Text Box 6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88" name="Text Box 7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89" name="Text Box 8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90" name="Text Box 9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91" name="Text Box 1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92" name="Text Box 11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93" name="Text Box 12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94" name="Text Box 13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95" name="Text Box 14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96" name="Text Box 15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97" name="Text Box 16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98" name="Text Box 17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699" name="Text Box 18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00" name="Text Box 19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01" name="Text Box 2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02" name="Text Box 21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03" name="Text Box 22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04" name="Text Box 23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05" name="Text Box 24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06" name="Text Box 25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07" name="Text Box 26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08" name="Text Box 27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09" name="Text Box 28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10" name="Text Box 29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11" name="Text Box 3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12" name="Text Box 31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13" name="Text Box 32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14" name="Text Box 33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15" name="Text Box 34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16" name="Text Box 35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17" name="Text Box 36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18" name="Text Box 37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19" name="Text Box 38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20" name="Text Box 39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21" name="Text Box 4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22" name="Text Box 1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23" name="Text Box 2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24" name="Text Box 3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25" name="Text Box 4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26" name="Text Box 5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27" name="Text Box 6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28" name="Text Box 7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29" name="Text Box 8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30" name="Text Box 9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31" name="Text Box 1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32" name="Text Box 11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33" name="Text Box 12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34" name="Text Box 13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35" name="Text Box 14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36" name="Text Box 15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37" name="Text Box 16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38" name="Text Box 17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39" name="Text Box 18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40" name="Text Box 19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41" name="Text Box 2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42" name="Text Box 21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43" name="Text Box 22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44" name="Text Box 23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45" name="Text Box 24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46" name="Text Box 25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47" name="Text Box 26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48" name="Text Box 27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49" name="Text Box 28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50" name="Text Box 29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51" name="Text Box 3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52" name="Text Box 31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53" name="Text Box 32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54" name="Text Box 33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55" name="Text Box 34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56" name="Text Box 35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57" name="Text Box 36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58" name="Text Box 37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59" name="Text Box 38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60" name="Text Box 39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61" name="Text Box 4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62" name="Text Box 1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63" name="Text Box 2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64" name="Text Box 3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65" name="Text Box 4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66" name="Text Box 5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67" name="Text Box 6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68" name="Text Box 7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69" name="Text Box 8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70" name="Text Box 9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71" name="Text Box 1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72" name="Text Box 11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73" name="Text Box 12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74" name="Text Box 13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75" name="Text Box 14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76" name="Text Box 15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77" name="Text Box 16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78" name="Text Box 17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79" name="Text Box 18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80" name="Text Box 19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81" name="Text Box 2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82" name="Text Box 21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83" name="Text Box 22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84" name="Text Box 23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85" name="Text Box 24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86" name="Text Box 25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87" name="Text Box 26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88" name="Text Box 27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89" name="Text Box 28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90" name="Text Box 29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91" name="Text Box 3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92" name="Text Box 31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93" name="Text Box 32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94" name="Text Box 33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95" name="Text Box 34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96" name="Text Box 35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97" name="Text Box 36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98" name="Text Box 37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799" name="Text Box 38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00" name="Text Box 39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01" name="Text Box 4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02" name="Text Box 1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03" name="Text Box 2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04" name="Text Box 3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05" name="Text Box 4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06" name="Text Box 5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07" name="Text Box 6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08" name="Text Box 7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09" name="Text Box 8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10" name="Text Box 9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11" name="Text Box 1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12" name="Text Box 11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13" name="Text Box 12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14" name="Text Box 13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15" name="Text Box 14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16" name="Text Box 15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17" name="Text Box 16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18" name="Text Box 17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19" name="Text Box 18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20" name="Text Box 19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21" name="Text Box 2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22" name="Text Box 21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23" name="Text Box 22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24" name="Text Box 23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25" name="Text Box 24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26" name="Text Box 25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27" name="Text Box 26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28" name="Text Box 27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29" name="Text Box 28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30" name="Text Box 29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31" name="Text Box 3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32" name="Text Box 31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33" name="Text Box 32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34" name="Text Box 33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35" name="Text Box 34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36" name="Text Box 35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37" name="Text Box 36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38" name="Text Box 37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39" name="Text Box 38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40" name="Text Box 39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41" name="Text Box 4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42" name="Text Box 1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43" name="Text Box 2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44" name="Text Box 3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45" name="Text Box 4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46" name="Text Box 5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47" name="Text Box 6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48" name="Text Box 7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49" name="Text Box 8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50" name="Text Box 9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51" name="Text Box 1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52" name="Text Box 11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53" name="Text Box 12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54" name="Text Box 13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55" name="Text Box 14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56" name="Text Box 15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57" name="Text Box 16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58" name="Text Box 17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59" name="Text Box 18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60" name="Text Box 19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61" name="Text Box 2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62" name="Text Box 21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63" name="Text Box 22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64" name="Text Box 23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65" name="Text Box 24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66" name="Text Box 25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67" name="Text Box 26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68" name="Text Box 27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69" name="Text Box 28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70" name="Text Box 29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71" name="Text Box 3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72" name="Text Box 31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73" name="Text Box 32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74" name="Text Box 33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75" name="Text Box 34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76" name="Text Box 35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77" name="Text Box 36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78" name="Text Box 37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79" name="Text Box 38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80" name="Text Box 39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76202</xdr:rowOff>
    </xdr:to>
    <xdr:sp macro="" textlink="">
      <xdr:nvSpPr>
        <xdr:cNvPr id="1881" name="Text Box 4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882" name="Text Box 1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883" name="Text Box 2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884" name="Text Box 3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885" name="Text Box 4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886" name="Text Box 5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887" name="Text Box 6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888" name="Text Box 7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889" name="Text Box 8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890" name="Text Box 9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891" name="Text Box 1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892" name="Text Box 11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893" name="Text Box 12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894" name="Text Box 13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895" name="Text Box 14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896" name="Text Box 15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897" name="Text Box 16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898" name="Text Box 17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899" name="Text Box 18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900" name="Text Box 19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901" name="Text Box 2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902" name="Text Box 21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903" name="Text Box 22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904" name="Text Box 23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905" name="Text Box 24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906" name="Text Box 25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907" name="Text Box 26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908" name="Text Box 27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909" name="Text Box 28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910" name="Text Box 29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911" name="Text Box 3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912" name="Text Box 31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913" name="Text Box 32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914" name="Text Box 33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915" name="Text Box 34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916" name="Text Box 35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917" name="Text Box 36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918" name="Text Box 37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919" name="Text Box 38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920" name="Text Box 39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635</xdr:rowOff>
    </xdr:to>
    <xdr:sp macro="" textlink="">
      <xdr:nvSpPr>
        <xdr:cNvPr id="1921" name="Text Box 4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22" name="Text Box 1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23" name="Text Box 2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24" name="Text Box 3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25" name="Text Box 4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26" name="Text Box 5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27" name="Text Box 6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28" name="Text Box 7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29" name="Text Box 8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30" name="Text Box 9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31" name="Text Box 1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32" name="Text Box 11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33" name="Text Box 12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34" name="Text Box 13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35" name="Text Box 14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36" name="Text Box 15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37" name="Text Box 16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38" name="Text Box 17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39" name="Text Box 18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40" name="Text Box 19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41" name="Text Box 2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42" name="Text Box 21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43" name="Text Box 22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44" name="Text Box 23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45" name="Text Box 24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46" name="Text Box 25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47" name="Text Box 26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48" name="Text Box 27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49" name="Text Box 28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50" name="Text Box 29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51" name="Text Box 3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52" name="Text Box 31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53" name="Text Box 32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54" name="Text Box 33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55" name="Text Box 34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56" name="Text Box 35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57" name="Text Box 36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58" name="Text Box 37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59" name="Text Box 38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60" name="Text Box 39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61" name="Text Box 4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62" name="Text Box 1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63" name="Text Box 2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64" name="Text Box 3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65" name="Text Box 4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66" name="Text Box 5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67" name="Text Box 6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68" name="Text Box 7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69" name="Text Box 8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70" name="Text Box 9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71" name="Text Box 1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72" name="Text Box 11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73" name="Text Box 12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74" name="Text Box 13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75" name="Text Box 14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76" name="Text Box 15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77" name="Text Box 16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78" name="Text Box 17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79" name="Text Box 18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80" name="Text Box 19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81" name="Text Box 2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82" name="Text Box 21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83" name="Text Box 22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84" name="Text Box 23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85" name="Text Box 24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86" name="Text Box 25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87" name="Text Box 26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88" name="Text Box 27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89" name="Text Box 28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90" name="Text Box 29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91" name="Text Box 3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92" name="Text Box 31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93" name="Text Box 32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94" name="Text Box 33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95" name="Text Box 34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96" name="Text Box 35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97" name="Text Box 36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98" name="Text Box 37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1999" name="Text Box 38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00" name="Text Box 39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01" name="Text Box 4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02" name="Text Box 1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03" name="Text Box 2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04" name="Text Box 3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05" name="Text Box 4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06" name="Text Box 5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07" name="Text Box 6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08" name="Text Box 7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09" name="Text Box 8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10" name="Text Box 9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11" name="Text Box 1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12" name="Text Box 11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13" name="Text Box 12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14" name="Text Box 13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15" name="Text Box 14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16" name="Text Box 15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17" name="Text Box 16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18" name="Text Box 17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19" name="Text Box 18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20" name="Text Box 19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21" name="Text Box 2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22" name="Text Box 21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23" name="Text Box 22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24" name="Text Box 23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25" name="Text Box 24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26" name="Text Box 25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27" name="Text Box 26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28" name="Text Box 27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29" name="Text Box 28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30" name="Text Box 29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31" name="Text Box 3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32" name="Text Box 31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33" name="Text Box 32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34" name="Text Box 33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35" name="Text Box 34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36" name="Text Box 35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37" name="Text Box 36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38" name="Text Box 37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39" name="Text Box 38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40" name="Text Box 39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3175</xdr:rowOff>
    </xdr:to>
    <xdr:sp macro="" textlink="">
      <xdr:nvSpPr>
        <xdr:cNvPr id="2041" name="Text Box 4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42" name="Text Box 1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43" name="Text Box 2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44" name="Text Box 3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45" name="Text Box 4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46" name="Text Box 5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47" name="Text Box 6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48" name="Text Box 7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49" name="Text Box 8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50" name="Text Box 9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51" name="Text Box 1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52" name="Text Box 11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53" name="Text Box 12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54" name="Text Box 13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55" name="Text Box 14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56" name="Text Box 15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57" name="Text Box 16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58" name="Text Box 17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59" name="Text Box 18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60" name="Text Box 19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61" name="Text Box 2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62" name="Text Box 21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63" name="Text Box 22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64" name="Text Box 23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65" name="Text Box 24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66" name="Text Box 25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67" name="Text Box 26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68" name="Text Box 27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69" name="Text Box 28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70" name="Text Box 29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71" name="Text Box 3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72" name="Text Box 31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73" name="Text Box 32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74" name="Text Box 33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75" name="Text Box 34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76" name="Text Box 35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77" name="Text Box 36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78" name="Text Box 37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79" name="Text Box 38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80" name="Text Box 39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636</xdr:rowOff>
    </xdr:to>
    <xdr:sp macro="" textlink="">
      <xdr:nvSpPr>
        <xdr:cNvPr id="2081" name="Text Box 4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082" name="Text Box 1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083" name="Text Box 2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084" name="Text Box 3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085" name="Text Box 4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086" name="Text Box 5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087" name="Text Box 6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088" name="Text Box 7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089" name="Text Box 8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090" name="Text Box 9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091" name="Text Box 1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092" name="Text Box 11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093" name="Text Box 12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094" name="Text Box 13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095" name="Text Box 14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096" name="Text Box 15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097" name="Text Box 16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098" name="Text Box 17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099" name="Text Box 18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100" name="Text Box 19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101" name="Text Box 2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102" name="Text Box 21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103" name="Text Box 22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104" name="Text Box 23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105" name="Text Box 24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106" name="Text Box 25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107" name="Text Box 26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108" name="Text Box 27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109" name="Text Box 28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110" name="Text Box 29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111" name="Text Box 3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112" name="Text Box 31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113" name="Text Box 32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114" name="Text Box 33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115" name="Text Box 34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116" name="Text Box 35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117" name="Text Box 36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118" name="Text Box 37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119" name="Text Box 38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120" name="Text Box 39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147</xdr:row>
      <xdr:rowOff>63503</xdr:rowOff>
    </xdr:to>
    <xdr:sp macro="" textlink="">
      <xdr:nvSpPr>
        <xdr:cNvPr id="2121" name="Text Box 4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22" name="Text Box 1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23" name="Text Box 2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24" name="Text Box 3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25" name="Text Box 4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26" name="Text Box 5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27" name="Text Box 6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28" name="Text Box 7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29" name="Text Box 8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30" name="Text Box 9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31" name="Text Box 1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32" name="Text Box 11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33" name="Text Box 12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34" name="Text Box 13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35" name="Text Box 14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36" name="Text Box 15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37" name="Text Box 16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38" name="Text Box 17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39" name="Text Box 18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40" name="Text Box 19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41" name="Text Box 2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42" name="Text Box 21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43" name="Text Box 22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44" name="Text Box 23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45" name="Text Box 24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46" name="Text Box 25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47" name="Text Box 26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48" name="Text Box 27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49" name="Text Box 28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50" name="Text Box 29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51" name="Text Box 3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52" name="Text Box 31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53" name="Text Box 32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54" name="Text Box 33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55" name="Text Box 34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56" name="Text Box 35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57" name="Text Box 36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58" name="Text Box 37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59" name="Text Box 38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60" name="Text Box 39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161" name="Text Box 4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62" name="Text Box 1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63" name="Text Box 2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64" name="Text Box 3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65" name="Text Box 4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66" name="Text Box 5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67" name="Text Box 6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68" name="Text Box 7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69" name="Text Box 8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70" name="Text Box 9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71" name="Text Box 1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72" name="Text Box 11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73" name="Text Box 12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74" name="Text Box 13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75" name="Text Box 14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76" name="Text Box 15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77" name="Text Box 16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78" name="Text Box 17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79" name="Text Box 18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80" name="Text Box 19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81" name="Text Box 2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82" name="Text Box 21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83" name="Text Box 22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84" name="Text Box 23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85" name="Text Box 24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86" name="Text Box 25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87" name="Text Box 26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88" name="Text Box 27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89" name="Text Box 28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90" name="Text Box 29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91" name="Text Box 3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92" name="Text Box 31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93" name="Text Box 32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94" name="Text Box 33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95" name="Text Box 34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96" name="Text Box 35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97" name="Text Box 36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98" name="Text Box 37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199" name="Text Box 38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00" name="Text Box 39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01" name="Text Box 4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02" name="Text Box 1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03" name="Text Box 2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04" name="Text Box 3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05" name="Text Box 4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06" name="Text Box 5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07" name="Text Box 6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08" name="Text Box 7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09" name="Text Box 8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10" name="Text Box 9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11" name="Text Box 1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12" name="Text Box 11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13" name="Text Box 12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14" name="Text Box 13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15" name="Text Box 14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16" name="Text Box 15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17" name="Text Box 16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18" name="Text Box 17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19" name="Text Box 18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20" name="Text Box 19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21" name="Text Box 2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22" name="Text Box 21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23" name="Text Box 22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24" name="Text Box 23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25" name="Text Box 24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26" name="Text Box 25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27" name="Text Box 26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28" name="Text Box 27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29" name="Text Box 28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30" name="Text Box 29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31" name="Text Box 3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32" name="Text Box 31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33" name="Text Box 32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34" name="Text Box 33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35" name="Text Box 34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36" name="Text Box 35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37" name="Text Box 36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38" name="Text Box 37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39" name="Text Box 38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40" name="Text Box 39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41" name="Text Box 4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42" name="Text Box 1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43" name="Text Box 2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44" name="Text Box 3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45" name="Text Box 4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46" name="Text Box 5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47" name="Text Box 6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48" name="Text Box 7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49" name="Text Box 8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50" name="Text Box 9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51" name="Text Box 1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52" name="Text Box 11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53" name="Text Box 12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54" name="Text Box 13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55" name="Text Box 14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56" name="Text Box 15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57" name="Text Box 16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58" name="Text Box 17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59" name="Text Box 18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60" name="Text Box 19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61" name="Text Box 2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62" name="Text Box 21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63" name="Text Box 22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64" name="Text Box 23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65" name="Text Box 24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66" name="Text Box 25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67" name="Text Box 26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68" name="Text Box 27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69" name="Text Box 28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70" name="Text Box 29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71" name="Text Box 3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72" name="Text Box 31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73" name="Text Box 32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74" name="Text Box 33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75" name="Text Box 34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76" name="Text Box 35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77" name="Text Box 36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78" name="Text Box 37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79" name="Text Box 38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80" name="Text Box 39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281" name="Text Box 4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82" name="Text Box 1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83" name="Text Box 2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84" name="Text Box 3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85" name="Text Box 4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86" name="Text Box 5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87" name="Text Box 6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88" name="Text Box 7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89" name="Text Box 8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90" name="Text Box 9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91" name="Text Box 1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92" name="Text Box 11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93" name="Text Box 12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94" name="Text Box 13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95" name="Text Box 14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96" name="Text Box 15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97" name="Text Box 16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98" name="Text Box 17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299" name="Text Box 18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00" name="Text Box 19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01" name="Text Box 2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02" name="Text Box 21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03" name="Text Box 22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04" name="Text Box 23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05" name="Text Box 24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06" name="Text Box 25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07" name="Text Box 26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08" name="Text Box 27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09" name="Text Box 28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10" name="Text Box 29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11" name="Text Box 3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12" name="Text Box 31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13" name="Text Box 32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14" name="Text Box 33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15" name="Text Box 34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16" name="Text Box 35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17" name="Text Box 36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18" name="Text Box 37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19" name="Text Box 38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20" name="Text Box 39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21" name="Text Box 4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22" name="Text Box 1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23" name="Text Box 2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24" name="Text Box 3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25" name="Text Box 4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26" name="Text Box 5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27" name="Text Box 6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28" name="Text Box 7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29" name="Text Box 8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30" name="Text Box 9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31" name="Text Box 1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32" name="Text Box 11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33" name="Text Box 12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34" name="Text Box 13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35" name="Text Box 14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36" name="Text Box 15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37" name="Text Box 16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38" name="Text Box 17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39" name="Text Box 18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40" name="Text Box 19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41" name="Text Box 2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42" name="Text Box 21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43" name="Text Box 22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44" name="Text Box 23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45" name="Text Box 24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46" name="Text Box 25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47" name="Text Box 26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48" name="Text Box 27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49" name="Text Box 28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50" name="Text Box 29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51" name="Text Box 3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52" name="Text Box 31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53" name="Text Box 32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54" name="Text Box 33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55" name="Text Box 34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56" name="Text Box 35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57" name="Text Box 36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58" name="Text Box 37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59" name="Text Box 38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60" name="Text Box 39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61" name="Text Box 4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62" name="Text Box 1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63" name="Text Box 2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64" name="Text Box 3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65" name="Text Box 4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66" name="Text Box 5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67" name="Text Box 6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68" name="Text Box 7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69" name="Text Box 8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70" name="Text Box 9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71" name="Text Box 1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72" name="Text Box 11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73" name="Text Box 12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74" name="Text Box 13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75" name="Text Box 14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76" name="Text Box 15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77" name="Text Box 16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78" name="Text Box 17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79" name="Text Box 18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80" name="Text Box 19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81" name="Text Box 2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82" name="Text Box 21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83" name="Text Box 22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84" name="Text Box 23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85" name="Text Box 24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86" name="Text Box 25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87" name="Text Box 26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88" name="Text Box 27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89" name="Text Box 28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90" name="Text Box 29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91" name="Text Box 3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92" name="Text Box 31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93" name="Text Box 32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94" name="Text Box 33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95" name="Text Box 34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96" name="Text Box 35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97" name="Text Box 36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98" name="Text Box 37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399" name="Text Box 38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00" name="Text Box 39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01" name="Text Box 4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02" name="Text Box 1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03" name="Text Box 2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04" name="Text Box 3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05" name="Text Box 4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06" name="Text Box 5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07" name="Text Box 6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08" name="Text Box 7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09" name="Text Box 8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10" name="Text Box 9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11" name="Text Box 1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12" name="Text Box 11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13" name="Text Box 12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14" name="Text Box 13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15" name="Text Box 14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16" name="Text Box 15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17" name="Text Box 16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18" name="Text Box 17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19" name="Text Box 18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20" name="Text Box 19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21" name="Text Box 2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22" name="Text Box 21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23" name="Text Box 22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24" name="Text Box 23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25" name="Text Box 24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26" name="Text Box 25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27" name="Text Box 26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28" name="Text Box 27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29" name="Text Box 28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30" name="Text Box 29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31" name="Text Box 3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32" name="Text Box 31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33" name="Text Box 32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34" name="Text Box 33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35" name="Text Box 34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36" name="Text Box 35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37" name="Text Box 36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38" name="Text Box 37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39" name="Text Box 38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40" name="Text Box 39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41" name="Text Box 4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42" name="Text Box 1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43" name="Text Box 2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44" name="Text Box 3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45" name="Text Box 4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46" name="Text Box 5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47" name="Text Box 6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48" name="Text Box 7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49" name="Text Box 8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50" name="Text Box 9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51" name="Text Box 1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52" name="Text Box 11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53" name="Text Box 12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54" name="Text Box 13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55" name="Text Box 14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56" name="Text Box 15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57" name="Text Box 16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58" name="Text Box 17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59" name="Text Box 18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60" name="Text Box 19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61" name="Text Box 2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62" name="Text Box 21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63" name="Text Box 22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64" name="Text Box 23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65" name="Text Box 24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66" name="Text Box 25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67" name="Text Box 26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68" name="Text Box 27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69" name="Text Box 28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70" name="Text Box 29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71" name="Text Box 3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72" name="Text Box 31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73" name="Text Box 32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74" name="Text Box 33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75" name="Text Box 34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76" name="Text Box 35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77" name="Text Box 36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78" name="Text Box 37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79" name="Text Box 38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80" name="Text Box 39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481" name="Text Box 4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19050</xdr:colOff>
      <xdr:row>141</xdr:row>
      <xdr:rowOff>0</xdr:rowOff>
    </xdr:from>
    <xdr:ext cx="76200" cy="495300"/>
    <xdr:sp macro="" textlink="">
      <xdr:nvSpPr>
        <xdr:cNvPr id="2482" name="Text Box 1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SpPr txBox="1">
          <a:spLocks noChangeArrowheads="1"/>
        </xdr:cNvSpPr>
      </xdr:nvSpPr>
      <xdr:spPr bwMode="auto">
        <a:xfrm>
          <a:off x="491109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83" name="Text Box 2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84" name="Text Box 3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85" name="Text Box 4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86" name="Text Box 5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87" name="Text Box 6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88" name="Text Box 7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89" name="Text Box 8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90" name="Text Box 9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91" name="Text Box 1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92" name="Text Box 11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93" name="Text Box 12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94" name="Text Box 13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95" name="Text Box 14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96" name="Text Box 15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97" name="Text Box 16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98" name="Text Box 17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499" name="Text Box 18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500" name="Text Box 19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501" name="Text Box 2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502" name="Text Box 21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503" name="Text Box 22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504" name="Text Box 23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505" name="Text Box 24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506" name="Text Box 25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507" name="Text Box 26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508" name="Text Box 27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509" name="Text Box 28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510" name="Text Box 29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511" name="Text Box 3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512" name="Text Box 31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513" name="Text Box 32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514" name="Text Box 33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515" name="Text Box 34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516" name="Text Box 35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517" name="Text Box 36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518" name="Text Box 37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519" name="Text Box 38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520" name="Text Box 39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95300"/>
    <xdr:sp macro="" textlink="">
      <xdr:nvSpPr>
        <xdr:cNvPr id="2521" name="Text Box 4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22" name="Text Box 1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23" name="Text Box 2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24" name="Text Box 3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25" name="Text Box 4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26" name="Text Box 5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27" name="Text Box 6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28" name="Text Box 7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29" name="Text Box 8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30" name="Text Box 9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31" name="Text Box 1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32" name="Text Box 11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33" name="Text Box 12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34" name="Text Box 13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35" name="Text Box 14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36" name="Text Box 15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37" name="Text Box 16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38" name="Text Box 17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39" name="Text Box 18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40" name="Text Box 19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41" name="Text Box 2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42" name="Text Box 21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43" name="Text Box 22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44" name="Text Box 23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45" name="Text Box 24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46" name="Text Box 25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47" name="Text Box 26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48" name="Text Box 27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49" name="Text Box 28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50" name="Text Box 29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51" name="Text Box 3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52" name="Text Box 31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53" name="Text Box 32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54" name="Text Box 33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55" name="Text Box 34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56" name="Text Box 35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57" name="Text Box 36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58" name="Text Box 37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59" name="Text Box 38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60" name="Text Box 39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141</xdr:row>
      <xdr:rowOff>0</xdr:rowOff>
    </xdr:from>
    <xdr:ext cx="76200" cy="485775"/>
    <xdr:sp macro="" textlink="">
      <xdr:nvSpPr>
        <xdr:cNvPr id="2561" name="Text Box 4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62" name="Text Box 1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63" name="Text Box 2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64" name="Text Box 3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65" name="Text Box 4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66" name="Text Box 5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67" name="Text Box 6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68" name="Text Box 7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69" name="Text Box 8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70" name="Text Box 9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71" name="Text Box 1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72" name="Text Box 11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73" name="Text Box 12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74" name="Text Box 13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75" name="Text Box 14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76" name="Text Box 15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77" name="Text Box 16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78" name="Text Box 17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79" name="Text Box 18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80" name="Text Box 19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81" name="Text Box 2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82" name="Text Box 21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83" name="Text Box 22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84" name="Text Box 23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85" name="Text Box 24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86" name="Text Box 25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87" name="Text Box 26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88" name="Text Box 27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89" name="Text Box 28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90" name="Text Box 29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91" name="Text Box 3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92" name="Text Box 31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93" name="Text Box 32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94" name="Text Box 33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95" name="Text Box 34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96" name="Text Box 35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97" name="Text Box 36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98" name="Text Box 37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599" name="Text Box 38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600" name="Text Box 39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601" name="Text Box 4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02" name="Text Box 1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03" name="Text Box 2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04" name="Text Box 3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05" name="Text Box 4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06" name="Text Box 5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07" name="Text Box 6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08" name="Text Box 7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09" name="Text Box 8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10" name="Text Box 9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11" name="Text Box 1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12" name="Text Box 11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13" name="Text Box 12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14" name="Text Box 13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15" name="Text Box 14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16" name="Text Box 15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17" name="Text Box 16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18" name="Text Box 17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19" name="Text Box 18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20" name="Text Box 19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21" name="Text Box 2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22" name="Text Box 21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23" name="Text Box 22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24" name="Text Box 23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25" name="Text Box 24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26" name="Text Box 25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27" name="Text Box 26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28" name="Text Box 27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29" name="Text Box 28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30" name="Text Box 29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31" name="Text Box 3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32" name="Text Box 31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33" name="Text Box 32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34" name="Text Box 33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35" name="Text Box 34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36" name="Text Box 35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37" name="Text Box 36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38" name="Text Box 37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39" name="Text Box 38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40" name="Text Box 39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41" name="Text Box 4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42" name="Text Box 1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43" name="Text Box 2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44" name="Text Box 3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45" name="Text Box 4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46" name="Text Box 5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47" name="Text Box 6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48" name="Text Box 7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49" name="Text Box 8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50" name="Text Box 9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51" name="Text Box 1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52" name="Text Box 11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53" name="Text Box 12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54" name="Text Box 13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55" name="Text Box 14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56" name="Text Box 15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57" name="Text Box 16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58" name="Text Box 17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59" name="Text Box 18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60" name="Text Box 19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61" name="Text Box 2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62" name="Text Box 21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63" name="Text Box 22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64" name="Text Box 23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65" name="Text Box 24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66" name="Text Box 25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67" name="Text Box 26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68" name="Text Box 27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69" name="Text Box 28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70" name="Text Box 29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71" name="Text Box 3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72" name="Text Box 31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73" name="Text Box 32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74" name="Text Box 33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75" name="Text Box 34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76" name="Text Box 35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77" name="Text Box 36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78" name="Text Box 37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79" name="Text Box 38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80" name="Text Box 39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164</xdr:row>
      <xdr:rowOff>0</xdr:rowOff>
    </xdr:to>
    <xdr:sp macro="" textlink="">
      <xdr:nvSpPr>
        <xdr:cNvPr id="2681" name="Text Box 4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682" name="Text Box 1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683" name="Text Box 2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684" name="Text Box 3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685" name="Text Box 4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686" name="Text Box 5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687" name="Text Box 6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688" name="Text Box 7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689" name="Text Box 8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690" name="Text Box 9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691" name="Text Box 1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692" name="Text Box 11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693" name="Text Box 12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694" name="Text Box 13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695" name="Text Box 14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696" name="Text Box 15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697" name="Text Box 16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698" name="Text Box 17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699" name="Text Box 18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00" name="Text Box 19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01" name="Text Box 2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02" name="Text Box 21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03" name="Text Box 22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04" name="Text Box 23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05" name="Text Box 24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06" name="Text Box 25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07" name="Text Box 26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08" name="Text Box 27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09" name="Text Box 28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10" name="Text Box 29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11" name="Text Box 3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12" name="Text Box 31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13" name="Text Box 32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14" name="Text Box 33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15" name="Text Box 34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16" name="Text Box 35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17" name="Text Box 36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18" name="Text Box 37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19" name="Text Box 38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20" name="Text Box 39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21" name="Text Box 4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723900</xdr:colOff>
      <xdr:row>141</xdr:row>
      <xdr:rowOff>0</xdr:rowOff>
    </xdr:from>
    <xdr:to>
      <xdr:col>9</xdr:col>
      <xdr:colOff>1465</xdr:colOff>
      <xdr:row>167</xdr:row>
      <xdr:rowOff>53340</xdr:rowOff>
    </xdr:to>
    <xdr:sp macro="" textlink="">
      <xdr:nvSpPr>
        <xdr:cNvPr id="2722" name="Text Box 1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SpPr txBox="1">
          <a:spLocks noChangeArrowheads="1"/>
        </xdr:cNvSpPr>
      </xdr:nvSpPr>
      <xdr:spPr bwMode="auto">
        <a:xfrm>
          <a:off x="547116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23" name="Text Box 2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24" name="Text Box 3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25" name="Text Box 4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26" name="Text Box 5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27" name="Text Box 6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28" name="Text Box 7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29" name="Text Box 8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30" name="Text Box 9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31" name="Text Box 1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32" name="Text Box 11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33" name="Text Box 12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34" name="Text Box 13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35" name="Text Box 14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36" name="Text Box 15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37" name="Text Box 16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38" name="Text Box 17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39" name="Text Box 18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40" name="Text Box 19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41" name="Text Box 2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42" name="Text Box 21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43" name="Text Box 22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44" name="Text Box 23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45" name="Text Box 24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46" name="Text Box 25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47" name="Text Box 26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48" name="Text Box 27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49" name="Text Box 28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50" name="Text Box 29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51" name="Text Box 3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52" name="Text Box 31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53" name="Text Box 32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54" name="Text Box 33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55" name="Text Box 34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56" name="Text Box 35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57" name="Text Box 36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58" name="Text Box 37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59" name="Text Box 38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60" name="Text Box 39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53340</xdr:rowOff>
    </xdr:to>
    <xdr:sp macro="" textlink="">
      <xdr:nvSpPr>
        <xdr:cNvPr id="2761" name="Text Box 4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304800</xdr:colOff>
      <xdr:row>141</xdr:row>
      <xdr:rowOff>0</xdr:rowOff>
    </xdr:from>
    <xdr:to>
      <xdr:col>9</xdr:col>
      <xdr:colOff>381000</xdr:colOff>
      <xdr:row>142</xdr:row>
      <xdr:rowOff>1</xdr:rowOff>
    </xdr:to>
    <xdr:sp macro="" textlink="">
      <xdr:nvSpPr>
        <xdr:cNvPr id="2762" name="Text Box 1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SpPr txBox="1">
          <a:spLocks noChangeArrowheads="1"/>
        </xdr:cNvSpPr>
      </xdr:nvSpPr>
      <xdr:spPr bwMode="auto">
        <a:xfrm>
          <a:off x="577596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63" name="Text Box 2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64" name="Text Box 3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65" name="Text Box 4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66" name="Text Box 5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67" name="Text Box 6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68" name="Text Box 7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69" name="Text Box 8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70" name="Text Box 9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71" name="Text Box 1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72" name="Text Box 11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73" name="Text Box 12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74" name="Text Box 13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75" name="Text Box 14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76" name="Text Box 15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77" name="Text Box 16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78" name="Text Box 17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79" name="Text Box 18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80" name="Text Box 19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81" name="Text Box 2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82" name="Text Box 21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83" name="Text Box 22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84" name="Text Box 23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85" name="Text Box 24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86" name="Text Box 25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87" name="Text Box 26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88" name="Text Box 27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89" name="Text Box 28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90" name="Text Box 29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91" name="Text Box 3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92" name="Text Box 31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93" name="Text Box 32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94" name="Text Box 33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95" name="Text Box 34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96" name="Text Box 35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97" name="Text Box 36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98" name="Text Box 37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799" name="Text Box 38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00" name="Text Box 39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01" name="Text Box 4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02" name="Text Box 1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03" name="Text Box 2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04" name="Text Box 3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05" name="Text Box 4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06" name="Text Box 5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07" name="Text Box 6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08" name="Text Box 7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09" name="Text Box 8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10" name="Text Box 9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11" name="Text Box 1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12" name="Text Box 11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13" name="Text Box 12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14" name="Text Box 13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15" name="Text Box 14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16" name="Text Box 15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17" name="Text Box 16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18" name="Text Box 17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19" name="Text Box 18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20" name="Text Box 19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21" name="Text Box 2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22" name="Text Box 21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23" name="Text Box 22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24" name="Text Box 23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25" name="Text Box 24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26" name="Text Box 25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27" name="Text Box 26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28" name="Text Box 27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29" name="Text Box 28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30" name="Text Box 29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31" name="Text Box 3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32" name="Text Box 31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33" name="Text Box 32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34" name="Text Box 33">
          <a:extLst>
            <a:ext uri="{FF2B5EF4-FFF2-40B4-BE49-F238E27FC236}">
              <a16:creationId xmlns:a16="http://schemas.microsoft.com/office/drawing/2014/main" id="{00000000-0008-0000-0000-00001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35" name="Text Box 34">
          <a:extLst>
            <a:ext uri="{FF2B5EF4-FFF2-40B4-BE49-F238E27FC236}">
              <a16:creationId xmlns:a16="http://schemas.microsoft.com/office/drawing/2014/main" id="{00000000-0008-0000-0000-00001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36" name="Text Box 35">
          <a:extLst>
            <a:ext uri="{FF2B5EF4-FFF2-40B4-BE49-F238E27FC236}">
              <a16:creationId xmlns:a16="http://schemas.microsoft.com/office/drawing/2014/main" id="{00000000-0008-0000-0000-00001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37" name="Text Box 36">
          <a:extLst>
            <a:ext uri="{FF2B5EF4-FFF2-40B4-BE49-F238E27FC236}">
              <a16:creationId xmlns:a16="http://schemas.microsoft.com/office/drawing/2014/main" id="{00000000-0008-0000-0000-00001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38" name="Text Box 37">
          <a:extLst>
            <a:ext uri="{FF2B5EF4-FFF2-40B4-BE49-F238E27FC236}">
              <a16:creationId xmlns:a16="http://schemas.microsoft.com/office/drawing/2014/main" id="{00000000-0008-0000-0000-00001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39" name="Text Box 38">
          <a:extLst>
            <a:ext uri="{FF2B5EF4-FFF2-40B4-BE49-F238E27FC236}">
              <a16:creationId xmlns:a16="http://schemas.microsoft.com/office/drawing/2014/main" id="{00000000-0008-0000-0000-00001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40" name="Text Box 39">
          <a:extLst>
            <a:ext uri="{FF2B5EF4-FFF2-40B4-BE49-F238E27FC236}">
              <a16:creationId xmlns:a16="http://schemas.microsoft.com/office/drawing/2014/main" id="{00000000-0008-0000-0000-00001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41" name="Text Box 40">
          <a:extLst>
            <a:ext uri="{FF2B5EF4-FFF2-40B4-BE49-F238E27FC236}">
              <a16:creationId xmlns:a16="http://schemas.microsoft.com/office/drawing/2014/main" id="{00000000-0008-0000-0000-00001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42" name="Text Box 1">
          <a:extLst>
            <a:ext uri="{FF2B5EF4-FFF2-40B4-BE49-F238E27FC236}">
              <a16:creationId xmlns:a16="http://schemas.microsoft.com/office/drawing/2014/main" id="{00000000-0008-0000-0000-00001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43" name="Text Box 2">
          <a:extLst>
            <a:ext uri="{FF2B5EF4-FFF2-40B4-BE49-F238E27FC236}">
              <a16:creationId xmlns:a16="http://schemas.microsoft.com/office/drawing/2014/main" id="{00000000-0008-0000-0000-00001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44" name="Text Box 3">
          <a:extLst>
            <a:ext uri="{FF2B5EF4-FFF2-40B4-BE49-F238E27FC236}">
              <a16:creationId xmlns:a16="http://schemas.microsoft.com/office/drawing/2014/main" id="{00000000-0008-0000-0000-00001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45" name="Text Box 4">
          <a:extLst>
            <a:ext uri="{FF2B5EF4-FFF2-40B4-BE49-F238E27FC236}">
              <a16:creationId xmlns:a16="http://schemas.microsoft.com/office/drawing/2014/main" id="{00000000-0008-0000-0000-00001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46" name="Text Box 5">
          <a:extLst>
            <a:ext uri="{FF2B5EF4-FFF2-40B4-BE49-F238E27FC236}">
              <a16:creationId xmlns:a16="http://schemas.microsoft.com/office/drawing/2014/main" id="{00000000-0008-0000-0000-00001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47" name="Text Box 6">
          <a:extLst>
            <a:ext uri="{FF2B5EF4-FFF2-40B4-BE49-F238E27FC236}">
              <a16:creationId xmlns:a16="http://schemas.microsoft.com/office/drawing/2014/main" id="{00000000-0008-0000-0000-00001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48" name="Text Box 7">
          <a:extLst>
            <a:ext uri="{FF2B5EF4-FFF2-40B4-BE49-F238E27FC236}">
              <a16:creationId xmlns:a16="http://schemas.microsoft.com/office/drawing/2014/main" id="{00000000-0008-0000-0000-00002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49" name="Text Box 8">
          <a:extLst>
            <a:ext uri="{FF2B5EF4-FFF2-40B4-BE49-F238E27FC236}">
              <a16:creationId xmlns:a16="http://schemas.microsoft.com/office/drawing/2014/main" id="{00000000-0008-0000-0000-00002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50" name="Text Box 9">
          <a:extLst>
            <a:ext uri="{FF2B5EF4-FFF2-40B4-BE49-F238E27FC236}">
              <a16:creationId xmlns:a16="http://schemas.microsoft.com/office/drawing/2014/main" id="{00000000-0008-0000-0000-00002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51" name="Text Box 10">
          <a:extLst>
            <a:ext uri="{FF2B5EF4-FFF2-40B4-BE49-F238E27FC236}">
              <a16:creationId xmlns:a16="http://schemas.microsoft.com/office/drawing/2014/main" id="{00000000-0008-0000-0000-00002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52" name="Text Box 11">
          <a:extLst>
            <a:ext uri="{FF2B5EF4-FFF2-40B4-BE49-F238E27FC236}">
              <a16:creationId xmlns:a16="http://schemas.microsoft.com/office/drawing/2014/main" id="{00000000-0008-0000-0000-00002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53" name="Text Box 12">
          <a:extLst>
            <a:ext uri="{FF2B5EF4-FFF2-40B4-BE49-F238E27FC236}">
              <a16:creationId xmlns:a16="http://schemas.microsoft.com/office/drawing/2014/main" id="{00000000-0008-0000-0000-00002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54" name="Text Box 13">
          <a:extLst>
            <a:ext uri="{FF2B5EF4-FFF2-40B4-BE49-F238E27FC236}">
              <a16:creationId xmlns:a16="http://schemas.microsoft.com/office/drawing/2014/main" id="{00000000-0008-0000-0000-00002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55" name="Text Box 14">
          <a:extLst>
            <a:ext uri="{FF2B5EF4-FFF2-40B4-BE49-F238E27FC236}">
              <a16:creationId xmlns:a16="http://schemas.microsoft.com/office/drawing/2014/main" id="{00000000-0008-0000-0000-00002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56" name="Text Box 15">
          <a:extLst>
            <a:ext uri="{FF2B5EF4-FFF2-40B4-BE49-F238E27FC236}">
              <a16:creationId xmlns:a16="http://schemas.microsoft.com/office/drawing/2014/main" id="{00000000-0008-0000-0000-00002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57" name="Text Box 16">
          <a:extLst>
            <a:ext uri="{FF2B5EF4-FFF2-40B4-BE49-F238E27FC236}">
              <a16:creationId xmlns:a16="http://schemas.microsoft.com/office/drawing/2014/main" id="{00000000-0008-0000-0000-00002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58" name="Text Box 17">
          <a:extLst>
            <a:ext uri="{FF2B5EF4-FFF2-40B4-BE49-F238E27FC236}">
              <a16:creationId xmlns:a16="http://schemas.microsoft.com/office/drawing/2014/main" id="{00000000-0008-0000-0000-00002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59" name="Text Box 18">
          <a:extLst>
            <a:ext uri="{FF2B5EF4-FFF2-40B4-BE49-F238E27FC236}">
              <a16:creationId xmlns:a16="http://schemas.microsoft.com/office/drawing/2014/main" id="{00000000-0008-0000-0000-00002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60" name="Text Box 19">
          <a:extLst>
            <a:ext uri="{FF2B5EF4-FFF2-40B4-BE49-F238E27FC236}">
              <a16:creationId xmlns:a16="http://schemas.microsoft.com/office/drawing/2014/main" id="{00000000-0008-0000-0000-00002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61" name="Text Box 20">
          <a:extLst>
            <a:ext uri="{FF2B5EF4-FFF2-40B4-BE49-F238E27FC236}">
              <a16:creationId xmlns:a16="http://schemas.microsoft.com/office/drawing/2014/main" id="{00000000-0008-0000-0000-00002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62" name="Text Box 21">
          <a:extLst>
            <a:ext uri="{FF2B5EF4-FFF2-40B4-BE49-F238E27FC236}">
              <a16:creationId xmlns:a16="http://schemas.microsoft.com/office/drawing/2014/main" id="{00000000-0008-0000-0000-00002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63" name="Text Box 22">
          <a:extLst>
            <a:ext uri="{FF2B5EF4-FFF2-40B4-BE49-F238E27FC236}">
              <a16:creationId xmlns:a16="http://schemas.microsoft.com/office/drawing/2014/main" id="{00000000-0008-0000-0000-00002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64" name="Text Box 23">
          <a:extLst>
            <a:ext uri="{FF2B5EF4-FFF2-40B4-BE49-F238E27FC236}">
              <a16:creationId xmlns:a16="http://schemas.microsoft.com/office/drawing/2014/main" id="{00000000-0008-0000-0000-00003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65" name="Text Box 24">
          <a:extLst>
            <a:ext uri="{FF2B5EF4-FFF2-40B4-BE49-F238E27FC236}">
              <a16:creationId xmlns:a16="http://schemas.microsoft.com/office/drawing/2014/main" id="{00000000-0008-0000-0000-00003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66" name="Text Box 25">
          <a:extLst>
            <a:ext uri="{FF2B5EF4-FFF2-40B4-BE49-F238E27FC236}">
              <a16:creationId xmlns:a16="http://schemas.microsoft.com/office/drawing/2014/main" id="{00000000-0008-0000-0000-00003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67" name="Text Box 26">
          <a:extLst>
            <a:ext uri="{FF2B5EF4-FFF2-40B4-BE49-F238E27FC236}">
              <a16:creationId xmlns:a16="http://schemas.microsoft.com/office/drawing/2014/main" id="{00000000-0008-0000-0000-00003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68" name="Text Box 27">
          <a:extLst>
            <a:ext uri="{FF2B5EF4-FFF2-40B4-BE49-F238E27FC236}">
              <a16:creationId xmlns:a16="http://schemas.microsoft.com/office/drawing/2014/main" id="{00000000-0008-0000-0000-00003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69" name="Text Box 28">
          <a:extLst>
            <a:ext uri="{FF2B5EF4-FFF2-40B4-BE49-F238E27FC236}">
              <a16:creationId xmlns:a16="http://schemas.microsoft.com/office/drawing/2014/main" id="{00000000-0008-0000-0000-00003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70" name="Text Box 29">
          <a:extLst>
            <a:ext uri="{FF2B5EF4-FFF2-40B4-BE49-F238E27FC236}">
              <a16:creationId xmlns:a16="http://schemas.microsoft.com/office/drawing/2014/main" id="{00000000-0008-0000-0000-00003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71" name="Text Box 30">
          <a:extLst>
            <a:ext uri="{FF2B5EF4-FFF2-40B4-BE49-F238E27FC236}">
              <a16:creationId xmlns:a16="http://schemas.microsoft.com/office/drawing/2014/main" id="{00000000-0008-0000-0000-00003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72" name="Text Box 31">
          <a:extLst>
            <a:ext uri="{FF2B5EF4-FFF2-40B4-BE49-F238E27FC236}">
              <a16:creationId xmlns:a16="http://schemas.microsoft.com/office/drawing/2014/main" id="{00000000-0008-0000-0000-00003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73" name="Text Box 32">
          <a:extLst>
            <a:ext uri="{FF2B5EF4-FFF2-40B4-BE49-F238E27FC236}">
              <a16:creationId xmlns:a16="http://schemas.microsoft.com/office/drawing/2014/main" id="{00000000-0008-0000-0000-00003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74" name="Text Box 33">
          <a:extLst>
            <a:ext uri="{FF2B5EF4-FFF2-40B4-BE49-F238E27FC236}">
              <a16:creationId xmlns:a16="http://schemas.microsoft.com/office/drawing/2014/main" id="{00000000-0008-0000-0000-00003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75" name="Text Box 34">
          <a:extLst>
            <a:ext uri="{FF2B5EF4-FFF2-40B4-BE49-F238E27FC236}">
              <a16:creationId xmlns:a16="http://schemas.microsoft.com/office/drawing/2014/main" id="{00000000-0008-0000-0000-00003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76" name="Text Box 35">
          <a:extLst>
            <a:ext uri="{FF2B5EF4-FFF2-40B4-BE49-F238E27FC236}">
              <a16:creationId xmlns:a16="http://schemas.microsoft.com/office/drawing/2014/main" id="{00000000-0008-0000-0000-00003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77" name="Text Box 36">
          <a:extLst>
            <a:ext uri="{FF2B5EF4-FFF2-40B4-BE49-F238E27FC236}">
              <a16:creationId xmlns:a16="http://schemas.microsoft.com/office/drawing/2014/main" id="{00000000-0008-0000-0000-00003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78" name="Text Box 37">
          <a:extLst>
            <a:ext uri="{FF2B5EF4-FFF2-40B4-BE49-F238E27FC236}">
              <a16:creationId xmlns:a16="http://schemas.microsoft.com/office/drawing/2014/main" id="{00000000-0008-0000-0000-00003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79" name="Text Box 38">
          <a:extLst>
            <a:ext uri="{FF2B5EF4-FFF2-40B4-BE49-F238E27FC236}">
              <a16:creationId xmlns:a16="http://schemas.microsoft.com/office/drawing/2014/main" id="{00000000-0008-0000-0000-00003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80" name="Text Box 39">
          <a:extLst>
            <a:ext uri="{FF2B5EF4-FFF2-40B4-BE49-F238E27FC236}">
              <a16:creationId xmlns:a16="http://schemas.microsoft.com/office/drawing/2014/main" id="{00000000-0008-0000-0000-00004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81" name="Text Box 40">
          <a:extLst>
            <a:ext uri="{FF2B5EF4-FFF2-40B4-BE49-F238E27FC236}">
              <a16:creationId xmlns:a16="http://schemas.microsoft.com/office/drawing/2014/main" id="{00000000-0008-0000-0000-00004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82" name="Text Box 1">
          <a:extLst>
            <a:ext uri="{FF2B5EF4-FFF2-40B4-BE49-F238E27FC236}">
              <a16:creationId xmlns:a16="http://schemas.microsoft.com/office/drawing/2014/main" id="{00000000-0008-0000-0000-00004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83" name="Text Box 2">
          <a:extLst>
            <a:ext uri="{FF2B5EF4-FFF2-40B4-BE49-F238E27FC236}">
              <a16:creationId xmlns:a16="http://schemas.microsoft.com/office/drawing/2014/main" id="{00000000-0008-0000-0000-00004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84" name="Text Box 3">
          <a:extLst>
            <a:ext uri="{FF2B5EF4-FFF2-40B4-BE49-F238E27FC236}">
              <a16:creationId xmlns:a16="http://schemas.microsoft.com/office/drawing/2014/main" id="{00000000-0008-0000-0000-00004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85" name="Text Box 4">
          <a:extLst>
            <a:ext uri="{FF2B5EF4-FFF2-40B4-BE49-F238E27FC236}">
              <a16:creationId xmlns:a16="http://schemas.microsoft.com/office/drawing/2014/main" id="{00000000-0008-0000-0000-00004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86" name="Text Box 5">
          <a:extLst>
            <a:ext uri="{FF2B5EF4-FFF2-40B4-BE49-F238E27FC236}">
              <a16:creationId xmlns:a16="http://schemas.microsoft.com/office/drawing/2014/main" id="{00000000-0008-0000-0000-00004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87" name="Text Box 6">
          <a:extLst>
            <a:ext uri="{FF2B5EF4-FFF2-40B4-BE49-F238E27FC236}">
              <a16:creationId xmlns:a16="http://schemas.microsoft.com/office/drawing/2014/main" id="{00000000-0008-0000-0000-00004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88" name="Text Box 7">
          <a:extLst>
            <a:ext uri="{FF2B5EF4-FFF2-40B4-BE49-F238E27FC236}">
              <a16:creationId xmlns:a16="http://schemas.microsoft.com/office/drawing/2014/main" id="{00000000-0008-0000-0000-00004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89" name="Text Box 8">
          <a:extLst>
            <a:ext uri="{FF2B5EF4-FFF2-40B4-BE49-F238E27FC236}">
              <a16:creationId xmlns:a16="http://schemas.microsoft.com/office/drawing/2014/main" id="{00000000-0008-0000-0000-00004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90" name="Text Box 9">
          <a:extLst>
            <a:ext uri="{FF2B5EF4-FFF2-40B4-BE49-F238E27FC236}">
              <a16:creationId xmlns:a16="http://schemas.microsoft.com/office/drawing/2014/main" id="{00000000-0008-0000-0000-00004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91" name="Text Box 10">
          <a:extLst>
            <a:ext uri="{FF2B5EF4-FFF2-40B4-BE49-F238E27FC236}">
              <a16:creationId xmlns:a16="http://schemas.microsoft.com/office/drawing/2014/main" id="{00000000-0008-0000-0000-00004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92" name="Text Box 11">
          <a:extLst>
            <a:ext uri="{FF2B5EF4-FFF2-40B4-BE49-F238E27FC236}">
              <a16:creationId xmlns:a16="http://schemas.microsoft.com/office/drawing/2014/main" id="{00000000-0008-0000-0000-00004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93" name="Text Box 12">
          <a:extLst>
            <a:ext uri="{FF2B5EF4-FFF2-40B4-BE49-F238E27FC236}">
              <a16:creationId xmlns:a16="http://schemas.microsoft.com/office/drawing/2014/main" id="{00000000-0008-0000-0000-00004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94" name="Text Box 13">
          <a:extLst>
            <a:ext uri="{FF2B5EF4-FFF2-40B4-BE49-F238E27FC236}">
              <a16:creationId xmlns:a16="http://schemas.microsoft.com/office/drawing/2014/main" id="{00000000-0008-0000-0000-00004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95" name="Text Box 14">
          <a:extLst>
            <a:ext uri="{FF2B5EF4-FFF2-40B4-BE49-F238E27FC236}">
              <a16:creationId xmlns:a16="http://schemas.microsoft.com/office/drawing/2014/main" id="{00000000-0008-0000-0000-00004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96" name="Text Box 15">
          <a:extLst>
            <a:ext uri="{FF2B5EF4-FFF2-40B4-BE49-F238E27FC236}">
              <a16:creationId xmlns:a16="http://schemas.microsoft.com/office/drawing/2014/main" id="{00000000-0008-0000-0000-00005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97" name="Text Box 16">
          <a:extLst>
            <a:ext uri="{FF2B5EF4-FFF2-40B4-BE49-F238E27FC236}">
              <a16:creationId xmlns:a16="http://schemas.microsoft.com/office/drawing/2014/main" id="{00000000-0008-0000-0000-00005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98" name="Text Box 17">
          <a:extLst>
            <a:ext uri="{FF2B5EF4-FFF2-40B4-BE49-F238E27FC236}">
              <a16:creationId xmlns:a16="http://schemas.microsoft.com/office/drawing/2014/main" id="{00000000-0008-0000-0000-00005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899" name="Text Box 18">
          <a:extLst>
            <a:ext uri="{FF2B5EF4-FFF2-40B4-BE49-F238E27FC236}">
              <a16:creationId xmlns:a16="http://schemas.microsoft.com/office/drawing/2014/main" id="{00000000-0008-0000-0000-00005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00" name="Text Box 19">
          <a:extLst>
            <a:ext uri="{FF2B5EF4-FFF2-40B4-BE49-F238E27FC236}">
              <a16:creationId xmlns:a16="http://schemas.microsoft.com/office/drawing/2014/main" id="{00000000-0008-0000-0000-00005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01" name="Text Box 20">
          <a:extLst>
            <a:ext uri="{FF2B5EF4-FFF2-40B4-BE49-F238E27FC236}">
              <a16:creationId xmlns:a16="http://schemas.microsoft.com/office/drawing/2014/main" id="{00000000-0008-0000-0000-00005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02" name="Text Box 21">
          <a:extLst>
            <a:ext uri="{FF2B5EF4-FFF2-40B4-BE49-F238E27FC236}">
              <a16:creationId xmlns:a16="http://schemas.microsoft.com/office/drawing/2014/main" id="{00000000-0008-0000-0000-00005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03" name="Text Box 22">
          <a:extLst>
            <a:ext uri="{FF2B5EF4-FFF2-40B4-BE49-F238E27FC236}">
              <a16:creationId xmlns:a16="http://schemas.microsoft.com/office/drawing/2014/main" id="{00000000-0008-0000-0000-00005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04" name="Text Box 23">
          <a:extLst>
            <a:ext uri="{FF2B5EF4-FFF2-40B4-BE49-F238E27FC236}">
              <a16:creationId xmlns:a16="http://schemas.microsoft.com/office/drawing/2014/main" id="{00000000-0008-0000-0000-00005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05" name="Text Box 24">
          <a:extLst>
            <a:ext uri="{FF2B5EF4-FFF2-40B4-BE49-F238E27FC236}">
              <a16:creationId xmlns:a16="http://schemas.microsoft.com/office/drawing/2014/main" id="{00000000-0008-0000-0000-00005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06" name="Text Box 25">
          <a:extLst>
            <a:ext uri="{FF2B5EF4-FFF2-40B4-BE49-F238E27FC236}">
              <a16:creationId xmlns:a16="http://schemas.microsoft.com/office/drawing/2014/main" id="{00000000-0008-0000-0000-00005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07" name="Text Box 26">
          <a:extLst>
            <a:ext uri="{FF2B5EF4-FFF2-40B4-BE49-F238E27FC236}">
              <a16:creationId xmlns:a16="http://schemas.microsoft.com/office/drawing/2014/main" id="{00000000-0008-0000-0000-00005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08" name="Text Box 27">
          <a:extLst>
            <a:ext uri="{FF2B5EF4-FFF2-40B4-BE49-F238E27FC236}">
              <a16:creationId xmlns:a16="http://schemas.microsoft.com/office/drawing/2014/main" id="{00000000-0008-0000-0000-00005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09" name="Text Box 28">
          <a:extLst>
            <a:ext uri="{FF2B5EF4-FFF2-40B4-BE49-F238E27FC236}">
              <a16:creationId xmlns:a16="http://schemas.microsoft.com/office/drawing/2014/main" id="{00000000-0008-0000-0000-00005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10" name="Text Box 29">
          <a:extLst>
            <a:ext uri="{FF2B5EF4-FFF2-40B4-BE49-F238E27FC236}">
              <a16:creationId xmlns:a16="http://schemas.microsoft.com/office/drawing/2014/main" id="{00000000-0008-0000-0000-00005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11" name="Text Box 30">
          <a:extLst>
            <a:ext uri="{FF2B5EF4-FFF2-40B4-BE49-F238E27FC236}">
              <a16:creationId xmlns:a16="http://schemas.microsoft.com/office/drawing/2014/main" id="{00000000-0008-0000-0000-00005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12" name="Text Box 31">
          <a:extLst>
            <a:ext uri="{FF2B5EF4-FFF2-40B4-BE49-F238E27FC236}">
              <a16:creationId xmlns:a16="http://schemas.microsoft.com/office/drawing/2014/main" id="{00000000-0008-0000-0000-00006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13" name="Text Box 32">
          <a:extLst>
            <a:ext uri="{FF2B5EF4-FFF2-40B4-BE49-F238E27FC236}">
              <a16:creationId xmlns:a16="http://schemas.microsoft.com/office/drawing/2014/main" id="{00000000-0008-0000-0000-00006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14" name="Text Box 33">
          <a:extLst>
            <a:ext uri="{FF2B5EF4-FFF2-40B4-BE49-F238E27FC236}">
              <a16:creationId xmlns:a16="http://schemas.microsoft.com/office/drawing/2014/main" id="{00000000-0008-0000-0000-00006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15" name="Text Box 34">
          <a:extLst>
            <a:ext uri="{FF2B5EF4-FFF2-40B4-BE49-F238E27FC236}">
              <a16:creationId xmlns:a16="http://schemas.microsoft.com/office/drawing/2014/main" id="{00000000-0008-0000-0000-00006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16" name="Text Box 35">
          <a:extLst>
            <a:ext uri="{FF2B5EF4-FFF2-40B4-BE49-F238E27FC236}">
              <a16:creationId xmlns:a16="http://schemas.microsoft.com/office/drawing/2014/main" id="{00000000-0008-0000-0000-00006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17" name="Text Box 36">
          <a:extLst>
            <a:ext uri="{FF2B5EF4-FFF2-40B4-BE49-F238E27FC236}">
              <a16:creationId xmlns:a16="http://schemas.microsoft.com/office/drawing/2014/main" id="{00000000-0008-0000-0000-00006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18" name="Text Box 37">
          <a:extLst>
            <a:ext uri="{FF2B5EF4-FFF2-40B4-BE49-F238E27FC236}">
              <a16:creationId xmlns:a16="http://schemas.microsoft.com/office/drawing/2014/main" id="{00000000-0008-0000-0000-00006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19" name="Text Box 38">
          <a:extLst>
            <a:ext uri="{FF2B5EF4-FFF2-40B4-BE49-F238E27FC236}">
              <a16:creationId xmlns:a16="http://schemas.microsoft.com/office/drawing/2014/main" id="{00000000-0008-0000-0000-00006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20" name="Text Box 39">
          <a:extLst>
            <a:ext uri="{FF2B5EF4-FFF2-40B4-BE49-F238E27FC236}">
              <a16:creationId xmlns:a16="http://schemas.microsoft.com/office/drawing/2014/main" id="{00000000-0008-0000-0000-00006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21" name="Text Box 40">
          <a:extLst>
            <a:ext uri="{FF2B5EF4-FFF2-40B4-BE49-F238E27FC236}">
              <a16:creationId xmlns:a16="http://schemas.microsoft.com/office/drawing/2014/main" id="{00000000-0008-0000-0000-00006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22" name="Text Box 1">
          <a:extLst>
            <a:ext uri="{FF2B5EF4-FFF2-40B4-BE49-F238E27FC236}">
              <a16:creationId xmlns:a16="http://schemas.microsoft.com/office/drawing/2014/main" id="{00000000-0008-0000-0000-00006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23" name="Text Box 2">
          <a:extLst>
            <a:ext uri="{FF2B5EF4-FFF2-40B4-BE49-F238E27FC236}">
              <a16:creationId xmlns:a16="http://schemas.microsoft.com/office/drawing/2014/main" id="{00000000-0008-0000-0000-00006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24" name="Text Box 3">
          <a:extLst>
            <a:ext uri="{FF2B5EF4-FFF2-40B4-BE49-F238E27FC236}">
              <a16:creationId xmlns:a16="http://schemas.microsoft.com/office/drawing/2014/main" id="{00000000-0008-0000-0000-00006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25" name="Text Box 4">
          <a:extLst>
            <a:ext uri="{FF2B5EF4-FFF2-40B4-BE49-F238E27FC236}">
              <a16:creationId xmlns:a16="http://schemas.microsoft.com/office/drawing/2014/main" id="{00000000-0008-0000-0000-00006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26" name="Text Box 5">
          <a:extLst>
            <a:ext uri="{FF2B5EF4-FFF2-40B4-BE49-F238E27FC236}">
              <a16:creationId xmlns:a16="http://schemas.microsoft.com/office/drawing/2014/main" id="{00000000-0008-0000-0000-00006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27" name="Text Box 6">
          <a:extLst>
            <a:ext uri="{FF2B5EF4-FFF2-40B4-BE49-F238E27FC236}">
              <a16:creationId xmlns:a16="http://schemas.microsoft.com/office/drawing/2014/main" id="{00000000-0008-0000-0000-00006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28" name="Text Box 7">
          <a:extLst>
            <a:ext uri="{FF2B5EF4-FFF2-40B4-BE49-F238E27FC236}">
              <a16:creationId xmlns:a16="http://schemas.microsoft.com/office/drawing/2014/main" id="{00000000-0008-0000-0000-00007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29" name="Text Box 8">
          <a:extLst>
            <a:ext uri="{FF2B5EF4-FFF2-40B4-BE49-F238E27FC236}">
              <a16:creationId xmlns:a16="http://schemas.microsoft.com/office/drawing/2014/main" id="{00000000-0008-0000-0000-00007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30" name="Text Box 9">
          <a:extLst>
            <a:ext uri="{FF2B5EF4-FFF2-40B4-BE49-F238E27FC236}">
              <a16:creationId xmlns:a16="http://schemas.microsoft.com/office/drawing/2014/main" id="{00000000-0008-0000-0000-00007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31" name="Text Box 10">
          <a:extLst>
            <a:ext uri="{FF2B5EF4-FFF2-40B4-BE49-F238E27FC236}">
              <a16:creationId xmlns:a16="http://schemas.microsoft.com/office/drawing/2014/main" id="{00000000-0008-0000-0000-00007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32" name="Text Box 11">
          <a:extLst>
            <a:ext uri="{FF2B5EF4-FFF2-40B4-BE49-F238E27FC236}">
              <a16:creationId xmlns:a16="http://schemas.microsoft.com/office/drawing/2014/main" id="{00000000-0008-0000-0000-00007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33" name="Text Box 12">
          <a:extLst>
            <a:ext uri="{FF2B5EF4-FFF2-40B4-BE49-F238E27FC236}">
              <a16:creationId xmlns:a16="http://schemas.microsoft.com/office/drawing/2014/main" id="{00000000-0008-0000-0000-00007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34" name="Text Box 13">
          <a:extLst>
            <a:ext uri="{FF2B5EF4-FFF2-40B4-BE49-F238E27FC236}">
              <a16:creationId xmlns:a16="http://schemas.microsoft.com/office/drawing/2014/main" id="{00000000-0008-0000-0000-00007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35" name="Text Box 14">
          <a:extLst>
            <a:ext uri="{FF2B5EF4-FFF2-40B4-BE49-F238E27FC236}">
              <a16:creationId xmlns:a16="http://schemas.microsoft.com/office/drawing/2014/main" id="{00000000-0008-0000-0000-00007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36" name="Text Box 15">
          <a:extLst>
            <a:ext uri="{FF2B5EF4-FFF2-40B4-BE49-F238E27FC236}">
              <a16:creationId xmlns:a16="http://schemas.microsoft.com/office/drawing/2014/main" id="{00000000-0008-0000-0000-00007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37" name="Text Box 16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38" name="Text Box 17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39" name="Text Box 18">
          <a:extLst>
            <a:ext uri="{FF2B5EF4-FFF2-40B4-BE49-F238E27FC236}">
              <a16:creationId xmlns:a16="http://schemas.microsoft.com/office/drawing/2014/main" id="{00000000-0008-0000-0000-00007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40" name="Text Box 19">
          <a:extLst>
            <a:ext uri="{FF2B5EF4-FFF2-40B4-BE49-F238E27FC236}">
              <a16:creationId xmlns:a16="http://schemas.microsoft.com/office/drawing/2014/main" id="{00000000-0008-0000-0000-00007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41" name="Text Box 20">
          <a:extLst>
            <a:ext uri="{FF2B5EF4-FFF2-40B4-BE49-F238E27FC236}">
              <a16:creationId xmlns:a16="http://schemas.microsoft.com/office/drawing/2014/main" id="{00000000-0008-0000-0000-00007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42" name="Text Box 21">
          <a:extLst>
            <a:ext uri="{FF2B5EF4-FFF2-40B4-BE49-F238E27FC236}">
              <a16:creationId xmlns:a16="http://schemas.microsoft.com/office/drawing/2014/main" id="{00000000-0008-0000-0000-00007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43" name="Text Box 22">
          <a:extLst>
            <a:ext uri="{FF2B5EF4-FFF2-40B4-BE49-F238E27FC236}">
              <a16:creationId xmlns:a16="http://schemas.microsoft.com/office/drawing/2014/main" id="{00000000-0008-0000-0000-00007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44" name="Text Box 23">
          <a:extLst>
            <a:ext uri="{FF2B5EF4-FFF2-40B4-BE49-F238E27FC236}">
              <a16:creationId xmlns:a16="http://schemas.microsoft.com/office/drawing/2014/main" id="{00000000-0008-0000-0000-00008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45" name="Text Box 24">
          <a:extLst>
            <a:ext uri="{FF2B5EF4-FFF2-40B4-BE49-F238E27FC236}">
              <a16:creationId xmlns:a16="http://schemas.microsoft.com/office/drawing/2014/main" id="{00000000-0008-0000-0000-00008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46" name="Text Box 25">
          <a:extLst>
            <a:ext uri="{FF2B5EF4-FFF2-40B4-BE49-F238E27FC236}">
              <a16:creationId xmlns:a16="http://schemas.microsoft.com/office/drawing/2014/main" id="{00000000-0008-0000-0000-00008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47" name="Text Box 26">
          <a:extLst>
            <a:ext uri="{FF2B5EF4-FFF2-40B4-BE49-F238E27FC236}">
              <a16:creationId xmlns:a16="http://schemas.microsoft.com/office/drawing/2014/main" id="{00000000-0008-0000-0000-00008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48" name="Text Box 27">
          <a:extLst>
            <a:ext uri="{FF2B5EF4-FFF2-40B4-BE49-F238E27FC236}">
              <a16:creationId xmlns:a16="http://schemas.microsoft.com/office/drawing/2014/main" id="{00000000-0008-0000-0000-00008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49" name="Text Box 28">
          <a:extLst>
            <a:ext uri="{FF2B5EF4-FFF2-40B4-BE49-F238E27FC236}">
              <a16:creationId xmlns:a16="http://schemas.microsoft.com/office/drawing/2014/main" id="{00000000-0008-0000-0000-00008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50" name="Text Box 29">
          <a:extLst>
            <a:ext uri="{FF2B5EF4-FFF2-40B4-BE49-F238E27FC236}">
              <a16:creationId xmlns:a16="http://schemas.microsoft.com/office/drawing/2014/main" id="{00000000-0008-0000-0000-00008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51" name="Text Box 30">
          <a:extLst>
            <a:ext uri="{FF2B5EF4-FFF2-40B4-BE49-F238E27FC236}">
              <a16:creationId xmlns:a16="http://schemas.microsoft.com/office/drawing/2014/main" id="{00000000-0008-0000-0000-00008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52" name="Text Box 31">
          <a:extLst>
            <a:ext uri="{FF2B5EF4-FFF2-40B4-BE49-F238E27FC236}">
              <a16:creationId xmlns:a16="http://schemas.microsoft.com/office/drawing/2014/main" id="{00000000-0008-0000-0000-00008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53" name="Text Box 32">
          <a:extLst>
            <a:ext uri="{FF2B5EF4-FFF2-40B4-BE49-F238E27FC236}">
              <a16:creationId xmlns:a16="http://schemas.microsoft.com/office/drawing/2014/main" id="{00000000-0008-0000-0000-00008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54" name="Text Box 33">
          <a:extLst>
            <a:ext uri="{FF2B5EF4-FFF2-40B4-BE49-F238E27FC236}">
              <a16:creationId xmlns:a16="http://schemas.microsoft.com/office/drawing/2014/main" id="{00000000-0008-0000-0000-00008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55" name="Text Box 34">
          <a:extLst>
            <a:ext uri="{FF2B5EF4-FFF2-40B4-BE49-F238E27FC236}">
              <a16:creationId xmlns:a16="http://schemas.microsoft.com/office/drawing/2014/main" id="{00000000-0008-0000-0000-00008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56" name="Text Box 35">
          <a:extLst>
            <a:ext uri="{FF2B5EF4-FFF2-40B4-BE49-F238E27FC236}">
              <a16:creationId xmlns:a16="http://schemas.microsoft.com/office/drawing/2014/main" id="{00000000-0008-0000-0000-00008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57" name="Text Box 36">
          <a:extLst>
            <a:ext uri="{FF2B5EF4-FFF2-40B4-BE49-F238E27FC236}">
              <a16:creationId xmlns:a16="http://schemas.microsoft.com/office/drawing/2014/main" id="{00000000-0008-0000-0000-00008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58" name="Text Box 37">
          <a:extLst>
            <a:ext uri="{FF2B5EF4-FFF2-40B4-BE49-F238E27FC236}">
              <a16:creationId xmlns:a16="http://schemas.microsoft.com/office/drawing/2014/main" id="{00000000-0008-0000-0000-00008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59" name="Text Box 38">
          <a:extLst>
            <a:ext uri="{FF2B5EF4-FFF2-40B4-BE49-F238E27FC236}">
              <a16:creationId xmlns:a16="http://schemas.microsoft.com/office/drawing/2014/main" id="{00000000-0008-0000-0000-00008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60" name="Text Box 39">
          <a:extLst>
            <a:ext uri="{FF2B5EF4-FFF2-40B4-BE49-F238E27FC236}">
              <a16:creationId xmlns:a16="http://schemas.microsoft.com/office/drawing/2014/main" id="{00000000-0008-0000-0000-00009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61" name="Text Box 40">
          <a:extLst>
            <a:ext uri="{FF2B5EF4-FFF2-40B4-BE49-F238E27FC236}">
              <a16:creationId xmlns:a16="http://schemas.microsoft.com/office/drawing/2014/main" id="{00000000-0008-0000-0000-00009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62" name="Text Box 1">
          <a:extLst>
            <a:ext uri="{FF2B5EF4-FFF2-40B4-BE49-F238E27FC236}">
              <a16:creationId xmlns:a16="http://schemas.microsoft.com/office/drawing/2014/main" id="{00000000-0008-0000-0000-00009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63" name="Text Box 2">
          <a:extLst>
            <a:ext uri="{FF2B5EF4-FFF2-40B4-BE49-F238E27FC236}">
              <a16:creationId xmlns:a16="http://schemas.microsoft.com/office/drawing/2014/main" id="{00000000-0008-0000-0000-00009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64" name="Text Box 3">
          <a:extLst>
            <a:ext uri="{FF2B5EF4-FFF2-40B4-BE49-F238E27FC236}">
              <a16:creationId xmlns:a16="http://schemas.microsoft.com/office/drawing/2014/main" id="{00000000-0008-0000-0000-00009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65" name="Text Box 4">
          <a:extLst>
            <a:ext uri="{FF2B5EF4-FFF2-40B4-BE49-F238E27FC236}">
              <a16:creationId xmlns:a16="http://schemas.microsoft.com/office/drawing/2014/main" id="{00000000-0008-0000-0000-00009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66" name="Text Box 5">
          <a:extLst>
            <a:ext uri="{FF2B5EF4-FFF2-40B4-BE49-F238E27FC236}">
              <a16:creationId xmlns:a16="http://schemas.microsoft.com/office/drawing/2014/main" id="{00000000-0008-0000-0000-00009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67" name="Text Box 6">
          <a:extLst>
            <a:ext uri="{FF2B5EF4-FFF2-40B4-BE49-F238E27FC236}">
              <a16:creationId xmlns:a16="http://schemas.microsoft.com/office/drawing/2014/main" id="{00000000-0008-0000-0000-00009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68" name="Text Box 7">
          <a:extLst>
            <a:ext uri="{FF2B5EF4-FFF2-40B4-BE49-F238E27FC236}">
              <a16:creationId xmlns:a16="http://schemas.microsoft.com/office/drawing/2014/main" id="{00000000-0008-0000-0000-00009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69" name="Text Box 8">
          <a:extLst>
            <a:ext uri="{FF2B5EF4-FFF2-40B4-BE49-F238E27FC236}">
              <a16:creationId xmlns:a16="http://schemas.microsoft.com/office/drawing/2014/main" id="{00000000-0008-0000-0000-00009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70" name="Text Box 9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71" name="Text Box 10">
          <a:extLst>
            <a:ext uri="{FF2B5EF4-FFF2-40B4-BE49-F238E27FC236}">
              <a16:creationId xmlns:a16="http://schemas.microsoft.com/office/drawing/2014/main" id="{00000000-0008-0000-0000-00009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72" name="Text Box 11">
          <a:extLst>
            <a:ext uri="{FF2B5EF4-FFF2-40B4-BE49-F238E27FC236}">
              <a16:creationId xmlns:a16="http://schemas.microsoft.com/office/drawing/2014/main" id="{00000000-0008-0000-0000-00009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73" name="Text Box 12">
          <a:extLst>
            <a:ext uri="{FF2B5EF4-FFF2-40B4-BE49-F238E27FC236}">
              <a16:creationId xmlns:a16="http://schemas.microsoft.com/office/drawing/2014/main" id="{00000000-0008-0000-0000-00009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74" name="Text Box 13">
          <a:extLst>
            <a:ext uri="{FF2B5EF4-FFF2-40B4-BE49-F238E27FC236}">
              <a16:creationId xmlns:a16="http://schemas.microsoft.com/office/drawing/2014/main" id="{00000000-0008-0000-0000-00009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75" name="Text Box 14">
          <a:extLst>
            <a:ext uri="{FF2B5EF4-FFF2-40B4-BE49-F238E27FC236}">
              <a16:creationId xmlns:a16="http://schemas.microsoft.com/office/drawing/2014/main" id="{00000000-0008-0000-0000-00009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76" name="Text Box 15">
          <a:extLst>
            <a:ext uri="{FF2B5EF4-FFF2-40B4-BE49-F238E27FC236}">
              <a16:creationId xmlns:a16="http://schemas.microsoft.com/office/drawing/2014/main" id="{00000000-0008-0000-0000-0000A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77" name="Text Box 16">
          <a:extLst>
            <a:ext uri="{FF2B5EF4-FFF2-40B4-BE49-F238E27FC236}">
              <a16:creationId xmlns:a16="http://schemas.microsoft.com/office/drawing/2014/main" id="{00000000-0008-0000-0000-0000A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78" name="Text Box 17">
          <a:extLst>
            <a:ext uri="{FF2B5EF4-FFF2-40B4-BE49-F238E27FC236}">
              <a16:creationId xmlns:a16="http://schemas.microsoft.com/office/drawing/2014/main" id="{00000000-0008-0000-0000-0000A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79" name="Text Box 18">
          <a:extLst>
            <a:ext uri="{FF2B5EF4-FFF2-40B4-BE49-F238E27FC236}">
              <a16:creationId xmlns:a16="http://schemas.microsoft.com/office/drawing/2014/main" id="{00000000-0008-0000-0000-0000A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80" name="Text Box 19">
          <a:extLst>
            <a:ext uri="{FF2B5EF4-FFF2-40B4-BE49-F238E27FC236}">
              <a16:creationId xmlns:a16="http://schemas.microsoft.com/office/drawing/2014/main" id="{00000000-0008-0000-0000-0000A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81" name="Text Box 20">
          <a:extLst>
            <a:ext uri="{FF2B5EF4-FFF2-40B4-BE49-F238E27FC236}">
              <a16:creationId xmlns:a16="http://schemas.microsoft.com/office/drawing/2014/main" id="{00000000-0008-0000-0000-0000A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82" name="Text Box 21">
          <a:extLst>
            <a:ext uri="{FF2B5EF4-FFF2-40B4-BE49-F238E27FC236}">
              <a16:creationId xmlns:a16="http://schemas.microsoft.com/office/drawing/2014/main" id="{00000000-0008-0000-0000-0000A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83" name="Text Box 22">
          <a:extLst>
            <a:ext uri="{FF2B5EF4-FFF2-40B4-BE49-F238E27FC236}">
              <a16:creationId xmlns:a16="http://schemas.microsoft.com/office/drawing/2014/main" id="{00000000-0008-0000-0000-0000A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84" name="Text Box 23">
          <a:extLst>
            <a:ext uri="{FF2B5EF4-FFF2-40B4-BE49-F238E27FC236}">
              <a16:creationId xmlns:a16="http://schemas.microsoft.com/office/drawing/2014/main" id="{00000000-0008-0000-0000-0000A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85" name="Text Box 24">
          <a:extLst>
            <a:ext uri="{FF2B5EF4-FFF2-40B4-BE49-F238E27FC236}">
              <a16:creationId xmlns:a16="http://schemas.microsoft.com/office/drawing/2014/main" id="{00000000-0008-0000-0000-0000A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86" name="Text Box 25">
          <a:extLst>
            <a:ext uri="{FF2B5EF4-FFF2-40B4-BE49-F238E27FC236}">
              <a16:creationId xmlns:a16="http://schemas.microsoft.com/office/drawing/2014/main" id="{00000000-0008-0000-0000-0000A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87" name="Text Box 26">
          <a:extLst>
            <a:ext uri="{FF2B5EF4-FFF2-40B4-BE49-F238E27FC236}">
              <a16:creationId xmlns:a16="http://schemas.microsoft.com/office/drawing/2014/main" id="{00000000-0008-0000-0000-0000A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88" name="Text Box 27">
          <a:extLst>
            <a:ext uri="{FF2B5EF4-FFF2-40B4-BE49-F238E27FC236}">
              <a16:creationId xmlns:a16="http://schemas.microsoft.com/office/drawing/2014/main" id="{00000000-0008-0000-0000-0000A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89" name="Text Box 28">
          <a:extLst>
            <a:ext uri="{FF2B5EF4-FFF2-40B4-BE49-F238E27FC236}">
              <a16:creationId xmlns:a16="http://schemas.microsoft.com/office/drawing/2014/main" id="{00000000-0008-0000-0000-0000A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90" name="Text Box 29">
          <a:extLst>
            <a:ext uri="{FF2B5EF4-FFF2-40B4-BE49-F238E27FC236}">
              <a16:creationId xmlns:a16="http://schemas.microsoft.com/office/drawing/2014/main" id="{00000000-0008-0000-0000-0000A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91" name="Text Box 30">
          <a:extLst>
            <a:ext uri="{FF2B5EF4-FFF2-40B4-BE49-F238E27FC236}">
              <a16:creationId xmlns:a16="http://schemas.microsoft.com/office/drawing/2014/main" id="{00000000-0008-0000-0000-0000A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92" name="Text Box 31">
          <a:extLst>
            <a:ext uri="{FF2B5EF4-FFF2-40B4-BE49-F238E27FC236}">
              <a16:creationId xmlns:a16="http://schemas.microsoft.com/office/drawing/2014/main" id="{00000000-0008-0000-0000-0000B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93" name="Text Box 32">
          <a:extLst>
            <a:ext uri="{FF2B5EF4-FFF2-40B4-BE49-F238E27FC236}">
              <a16:creationId xmlns:a16="http://schemas.microsoft.com/office/drawing/2014/main" id="{00000000-0008-0000-0000-0000B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94" name="Text Box 33">
          <a:extLst>
            <a:ext uri="{FF2B5EF4-FFF2-40B4-BE49-F238E27FC236}">
              <a16:creationId xmlns:a16="http://schemas.microsoft.com/office/drawing/2014/main" id="{00000000-0008-0000-0000-0000B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95" name="Text Box 34">
          <a:extLst>
            <a:ext uri="{FF2B5EF4-FFF2-40B4-BE49-F238E27FC236}">
              <a16:creationId xmlns:a16="http://schemas.microsoft.com/office/drawing/2014/main" id="{00000000-0008-0000-0000-0000B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96" name="Text Box 35">
          <a:extLst>
            <a:ext uri="{FF2B5EF4-FFF2-40B4-BE49-F238E27FC236}">
              <a16:creationId xmlns:a16="http://schemas.microsoft.com/office/drawing/2014/main" id="{00000000-0008-0000-0000-0000B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97" name="Text Box 36">
          <a:extLst>
            <a:ext uri="{FF2B5EF4-FFF2-40B4-BE49-F238E27FC236}">
              <a16:creationId xmlns:a16="http://schemas.microsoft.com/office/drawing/2014/main" id="{00000000-0008-0000-0000-0000B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98" name="Text Box 37">
          <a:extLst>
            <a:ext uri="{FF2B5EF4-FFF2-40B4-BE49-F238E27FC236}">
              <a16:creationId xmlns:a16="http://schemas.microsoft.com/office/drawing/2014/main" id="{00000000-0008-0000-0000-0000B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2999" name="Text Box 38">
          <a:extLst>
            <a:ext uri="{FF2B5EF4-FFF2-40B4-BE49-F238E27FC236}">
              <a16:creationId xmlns:a16="http://schemas.microsoft.com/office/drawing/2014/main" id="{00000000-0008-0000-0000-0000B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00" name="Text Box 39">
          <a:extLst>
            <a:ext uri="{FF2B5EF4-FFF2-40B4-BE49-F238E27FC236}">
              <a16:creationId xmlns:a16="http://schemas.microsoft.com/office/drawing/2014/main" id="{00000000-0008-0000-0000-0000B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01" name="Text Box 40">
          <a:extLst>
            <a:ext uri="{FF2B5EF4-FFF2-40B4-BE49-F238E27FC236}">
              <a16:creationId xmlns:a16="http://schemas.microsoft.com/office/drawing/2014/main" id="{00000000-0008-0000-0000-0000B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02" name="Text Box 1">
          <a:extLst>
            <a:ext uri="{FF2B5EF4-FFF2-40B4-BE49-F238E27FC236}">
              <a16:creationId xmlns:a16="http://schemas.microsoft.com/office/drawing/2014/main" id="{00000000-0008-0000-0000-0000B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03" name="Text Box 2">
          <a:extLst>
            <a:ext uri="{FF2B5EF4-FFF2-40B4-BE49-F238E27FC236}">
              <a16:creationId xmlns:a16="http://schemas.microsoft.com/office/drawing/2014/main" id="{00000000-0008-0000-0000-0000B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04" name="Text Box 3">
          <a:extLst>
            <a:ext uri="{FF2B5EF4-FFF2-40B4-BE49-F238E27FC236}">
              <a16:creationId xmlns:a16="http://schemas.microsoft.com/office/drawing/2014/main" id="{00000000-0008-0000-0000-0000B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05" name="Text Box 4">
          <a:extLst>
            <a:ext uri="{FF2B5EF4-FFF2-40B4-BE49-F238E27FC236}">
              <a16:creationId xmlns:a16="http://schemas.microsoft.com/office/drawing/2014/main" id="{00000000-0008-0000-0000-0000B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06" name="Text Box 5">
          <a:extLst>
            <a:ext uri="{FF2B5EF4-FFF2-40B4-BE49-F238E27FC236}">
              <a16:creationId xmlns:a16="http://schemas.microsoft.com/office/drawing/2014/main" id="{00000000-0008-0000-0000-0000B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07" name="Text Box 6">
          <a:extLst>
            <a:ext uri="{FF2B5EF4-FFF2-40B4-BE49-F238E27FC236}">
              <a16:creationId xmlns:a16="http://schemas.microsoft.com/office/drawing/2014/main" id="{00000000-0008-0000-0000-0000B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08" name="Text Box 7">
          <a:extLst>
            <a:ext uri="{FF2B5EF4-FFF2-40B4-BE49-F238E27FC236}">
              <a16:creationId xmlns:a16="http://schemas.microsoft.com/office/drawing/2014/main" id="{00000000-0008-0000-0000-0000C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09" name="Text Box 8">
          <a:extLst>
            <a:ext uri="{FF2B5EF4-FFF2-40B4-BE49-F238E27FC236}">
              <a16:creationId xmlns:a16="http://schemas.microsoft.com/office/drawing/2014/main" id="{00000000-0008-0000-0000-0000C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10" name="Text Box 9">
          <a:extLst>
            <a:ext uri="{FF2B5EF4-FFF2-40B4-BE49-F238E27FC236}">
              <a16:creationId xmlns:a16="http://schemas.microsoft.com/office/drawing/2014/main" id="{00000000-0008-0000-0000-0000C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11" name="Text Box 10">
          <a:extLst>
            <a:ext uri="{FF2B5EF4-FFF2-40B4-BE49-F238E27FC236}">
              <a16:creationId xmlns:a16="http://schemas.microsoft.com/office/drawing/2014/main" id="{00000000-0008-0000-0000-0000C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12" name="Text Box 11">
          <a:extLst>
            <a:ext uri="{FF2B5EF4-FFF2-40B4-BE49-F238E27FC236}">
              <a16:creationId xmlns:a16="http://schemas.microsoft.com/office/drawing/2014/main" id="{00000000-0008-0000-0000-0000C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13" name="Text Box 12">
          <a:extLst>
            <a:ext uri="{FF2B5EF4-FFF2-40B4-BE49-F238E27FC236}">
              <a16:creationId xmlns:a16="http://schemas.microsoft.com/office/drawing/2014/main" id="{00000000-0008-0000-0000-0000C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14" name="Text Box 13">
          <a:extLst>
            <a:ext uri="{FF2B5EF4-FFF2-40B4-BE49-F238E27FC236}">
              <a16:creationId xmlns:a16="http://schemas.microsoft.com/office/drawing/2014/main" id="{00000000-0008-0000-0000-0000C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15" name="Text Box 14">
          <a:extLst>
            <a:ext uri="{FF2B5EF4-FFF2-40B4-BE49-F238E27FC236}">
              <a16:creationId xmlns:a16="http://schemas.microsoft.com/office/drawing/2014/main" id="{00000000-0008-0000-0000-0000C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16" name="Text Box 15">
          <a:extLst>
            <a:ext uri="{FF2B5EF4-FFF2-40B4-BE49-F238E27FC236}">
              <a16:creationId xmlns:a16="http://schemas.microsoft.com/office/drawing/2014/main" id="{00000000-0008-0000-0000-0000C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17" name="Text Box 16">
          <a:extLst>
            <a:ext uri="{FF2B5EF4-FFF2-40B4-BE49-F238E27FC236}">
              <a16:creationId xmlns:a16="http://schemas.microsoft.com/office/drawing/2014/main" id="{00000000-0008-0000-0000-0000C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18" name="Text Box 17">
          <a:extLst>
            <a:ext uri="{FF2B5EF4-FFF2-40B4-BE49-F238E27FC236}">
              <a16:creationId xmlns:a16="http://schemas.microsoft.com/office/drawing/2014/main" id="{00000000-0008-0000-0000-0000C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19" name="Text Box 18">
          <a:extLst>
            <a:ext uri="{FF2B5EF4-FFF2-40B4-BE49-F238E27FC236}">
              <a16:creationId xmlns:a16="http://schemas.microsoft.com/office/drawing/2014/main" id="{00000000-0008-0000-0000-0000C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20" name="Text Box 19">
          <a:extLst>
            <a:ext uri="{FF2B5EF4-FFF2-40B4-BE49-F238E27FC236}">
              <a16:creationId xmlns:a16="http://schemas.microsoft.com/office/drawing/2014/main" id="{00000000-0008-0000-0000-0000C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21" name="Text Box 20">
          <a:extLst>
            <a:ext uri="{FF2B5EF4-FFF2-40B4-BE49-F238E27FC236}">
              <a16:creationId xmlns:a16="http://schemas.microsoft.com/office/drawing/2014/main" id="{00000000-0008-0000-0000-0000C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22" name="Text Box 21">
          <a:extLst>
            <a:ext uri="{FF2B5EF4-FFF2-40B4-BE49-F238E27FC236}">
              <a16:creationId xmlns:a16="http://schemas.microsoft.com/office/drawing/2014/main" id="{00000000-0008-0000-0000-0000C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23" name="Text Box 22">
          <a:extLst>
            <a:ext uri="{FF2B5EF4-FFF2-40B4-BE49-F238E27FC236}">
              <a16:creationId xmlns:a16="http://schemas.microsoft.com/office/drawing/2014/main" id="{00000000-0008-0000-0000-0000C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24" name="Text Box 23">
          <a:extLst>
            <a:ext uri="{FF2B5EF4-FFF2-40B4-BE49-F238E27FC236}">
              <a16:creationId xmlns:a16="http://schemas.microsoft.com/office/drawing/2014/main" id="{00000000-0008-0000-0000-0000D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25" name="Text Box 24">
          <a:extLst>
            <a:ext uri="{FF2B5EF4-FFF2-40B4-BE49-F238E27FC236}">
              <a16:creationId xmlns:a16="http://schemas.microsoft.com/office/drawing/2014/main" id="{00000000-0008-0000-0000-0000D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26" name="Text Box 25">
          <a:extLst>
            <a:ext uri="{FF2B5EF4-FFF2-40B4-BE49-F238E27FC236}">
              <a16:creationId xmlns:a16="http://schemas.microsoft.com/office/drawing/2014/main" id="{00000000-0008-0000-0000-0000D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27" name="Text Box 26">
          <a:extLst>
            <a:ext uri="{FF2B5EF4-FFF2-40B4-BE49-F238E27FC236}">
              <a16:creationId xmlns:a16="http://schemas.microsoft.com/office/drawing/2014/main" id="{00000000-0008-0000-0000-0000D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28" name="Text Box 27">
          <a:extLst>
            <a:ext uri="{FF2B5EF4-FFF2-40B4-BE49-F238E27FC236}">
              <a16:creationId xmlns:a16="http://schemas.microsoft.com/office/drawing/2014/main" id="{00000000-0008-0000-0000-0000D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29" name="Text Box 28">
          <a:extLst>
            <a:ext uri="{FF2B5EF4-FFF2-40B4-BE49-F238E27FC236}">
              <a16:creationId xmlns:a16="http://schemas.microsoft.com/office/drawing/2014/main" id="{00000000-0008-0000-0000-0000D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30" name="Text Box 29">
          <a:extLst>
            <a:ext uri="{FF2B5EF4-FFF2-40B4-BE49-F238E27FC236}">
              <a16:creationId xmlns:a16="http://schemas.microsoft.com/office/drawing/2014/main" id="{00000000-0008-0000-0000-0000D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31" name="Text Box 30">
          <a:extLst>
            <a:ext uri="{FF2B5EF4-FFF2-40B4-BE49-F238E27FC236}">
              <a16:creationId xmlns:a16="http://schemas.microsoft.com/office/drawing/2014/main" id="{00000000-0008-0000-0000-0000D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32" name="Text Box 31">
          <a:extLst>
            <a:ext uri="{FF2B5EF4-FFF2-40B4-BE49-F238E27FC236}">
              <a16:creationId xmlns:a16="http://schemas.microsoft.com/office/drawing/2014/main" id="{00000000-0008-0000-0000-0000D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33" name="Text Box 32">
          <a:extLst>
            <a:ext uri="{FF2B5EF4-FFF2-40B4-BE49-F238E27FC236}">
              <a16:creationId xmlns:a16="http://schemas.microsoft.com/office/drawing/2014/main" id="{00000000-0008-0000-0000-0000D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34" name="Text Box 33">
          <a:extLst>
            <a:ext uri="{FF2B5EF4-FFF2-40B4-BE49-F238E27FC236}">
              <a16:creationId xmlns:a16="http://schemas.microsoft.com/office/drawing/2014/main" id="{00000000-0008-0000-0000-0000D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35" name="Text Box 34">
          <a:extLst>
            <a:ext uri="{FF2B5EF4-FFF2-40B4-BE49-F238E27FC236}">
              <a16:creationId xmlns:a16="http://schemas.microsoft.com/office/drawing/2014/main" id="{00000000-0008-0000-0000-0000D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36" name="Text Box 35">
          <a:extLst>
            <a:ext uri="{FF2B5EF4-FFF2-40B4-BE49-F238E27FC236}">
              <a16:creationId xmlns:a16="http://schemas.microsoft.com/office/drawing/2014/main" id="{00000000-0008-0000-0000-0000D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37" name="Text Box 36">
          <a:extLst>
            <a:ext uri="{FF2B5EF4-FFF2-40B4-BE49-F238E27FC236}">
              <a16:creationId xmlns:a16="http://schemas.microsoft.com/office/drawing/2014/main" id="{00000000-0008-0000-0000-0000D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38" name="Text Box 37">
          <a:extLst>
            <a:ext uri="{FF2B5EF4-FFF2-40B4-BE49-F238E27FC236}">
              <a16:creationId xmlns:a16="http://schemas.microsoft.com/office/drawing/2014/main" id="{00000000-0008-0000-0000-0000D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39" name="Text Box 38">
          <a:extLst>
            <a:ext uri="{FF2B5EF4-FFF2-40B4-BE49-F238E27FC236}">
              <a16:creationId xmlns:a16="http://schemas.microsoft.com/office/drawing/2014/main" id="{00000000-0008-0000-0000-0000D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40" name="Text Box 39">
          <a:extLst>
            <a:ext uri="{FF2B5EF4-FFF2-40B4-BE49-F238E27FC236}">
              <a16:creationId xmlns:a16="http://schemas.microsoft.com/office/drawing/2014/main" id="{00000000-0008-0000-0000-0000E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41" name="Text Box 40">
          <a:extLst>
            <a:ext uri="{FF2B5EF4-FFF2-40B4-BE49-F238E27FC236}">
              <a16:creationId xmlns:a16="http://schemas.microsoft.com/office/drawing/2014/main" id="{00000000-0008-0000-0000-0000E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42" name="Text Box 1">
          <a:extLst>
            <a:ext uri="{FF2B5EF4-FFF2-40B4-BE49-F238E27FC236}">
              <a16:creationId xmlns:a16="http://schemas.microsoft.com/office/drawing/2014/main" id="{00000000-0008-0000-0000-0000E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43" name="Text Box 2">
          <a:extLst>
            <a:ext uri="{FF2B5EF4-FFF2-40B4-BE49-F238E27FC236}">
              <a16:creationId xmlns:a16="http://schemas.microsoft.com/office/drawing/2014/main" id="{00000000-0008-0000-0000-0000E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44" name="Text Box 3">
          <a:extLst>
            <a:ext uri="{FF2B5EF4-FFF2-40B4-BE49-F238E27FC236}">
              <a16:creationId xmlns:a16="http://schemas.microsoft.com/office/drawing/2014/main" id="{00000000-0008-0000-0000-0000E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45" name="Text Box 4">
          <a:extLst>
            <a:ext uri="{FF2B5EF4-FFF2-40B4-BE49-F238E27FC236}">
              <a16:creationId xmlns:a16="http://schemas.microsoft.com/office/drawing/2014/main" id="{00000000-0008-0000-0000-0000E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46" name="Text Box 5">
          <a:extLst>
            <a:ext uri="{FF2B5EF4-FFF2-40B4-BE49-F238E27FC236}">
              <a16:creationId xmlns:a16="http://schemas.microsoft.com/office/drawing/2014/main" id="{00000000-0008-0000-0000-0000E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47" name="Text Box 6">
          <a:extLst>
            <a:ext uri="{FF2B5EF4-FFF2-40B4-BE49-F238E27FC236}">
              <a16:creationId xmlns:a16="http://schemas.microsoft.com/office/drawing/2014/main" id="{00000000-0008-0000-0000-0000E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48" name="Text Box 7">
          <a:extLst>
            <a:ext uri="{FF2B5EF4-FFF2-40B4-BE49-F238E27FC236}">
              <a16:creationId xmlns:a16="http://schemas.microsoft.com/office/drawing/2014/main" id="{00000000-0008-0000-0000-0000E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49" name="Text Box 8">
          <a:extLst>
            <a:ext uri="{FF2B5EF4-FFF2-40B4-BE49-F238E27FC236}">
              <a16:creationId xmlns:a16="http://schemas.microsoft.com/office/drawing/2014/main" id="{00000000-0008-0000-0000-0000E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50" name="Text Box 9">
          <a:extLst>
            <a:ext uri="{FF2B5EF4-FFF2-40B4-BE49-F238E27FC236}">
              <a16:creationId xmlns:a16="http://schemas.microsoft.com/office/drawing/2014/main" id="{00000000-0008-0000-0000-0000E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51" name="Text Box 10">
          <a:extLst>
            <a:ext uri="{FF2B5EF4-FFF2-40B4-BE49-F238E27FC236}">
              <a16:creationId xmlns:a16="http://schemas.microsoft.com/office/drawing/2014/main" id="{00000000-0008-0000-0000-0000E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52" name="Text Box 11">
          <a:extLst>
            <a:ext uri="{FF2B5EF4-FFF2-40B4-BE49-F238E27FC236}">
              <a16:creationId xmlns:a16="http://schemas.microsoft.com/office/drawing/2014/main" id="{00000000-0008-0000-0000-0000E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53" name="Text Box 12">
          <a:extLst>
            <a:ext uri="{FF2B5EF4-FFF2-40B4-BE49-F238E27FC236}">
              <a16:creationId xmlns:a16="http://schemas.microsoft.com/office/drawing/2014/main" id="{00000000-0008-0000-0000-0000E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54" name="Text Box 13">
          <a:extLst>
            <a:ext uri="{FF2B5EF4-FFF2-40B4-BE49-F238E27FC236}">
              <a16:creationId xmlns:a16="http://schemas.microsoft.com/office/drawing/2014/main" id="{00000000-0008-0000-0000-0000E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55" name="Text Box 14">
          <a:extLst>
            <a:ext uri="{FF2B5EF4-FFF2-40B4-BE49-F238E27FC236}">
              <a16:creationId xmlns:a16="http://schemas.microsoft.com/office/drawing/2014/main" id="{00000000-0008-0000-0000-0000E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56" name="Text Box 15">
          <a:extLst>
            <a:ext uri="{FF2B5EF4-FFF2-40B4-BE49-F238E27FC236}">
              <a16:creationId xmlns:a16="http://schemas.microsoft.com/office/drawing/2014/main" id="{00000000-0008-0000-0000-0000F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57" name="Text Box 16">
          <a:extLst>
            <a:ext uri="{FF2B5EF4-FFF2-40B4-BE49-F238E27FC236}">
              <a16:creationId xmlns:a16="http://schemas.microsoft.com/office/drawing/2014/main" id="{00000000-0008-0000-0000-0000F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58" name="Text Box 17">
          <a:extLst>
            <a:ext uri="{FF2B5EF4-FFF2-40B4-BE49-F238E27FC236}">
              <a16:creationId xmlns:a16="http://schemas.microsoft.com/office/drawing/2014/main" id="{00000000-0008-0000-0000-0000F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59" name="Text Box 18">
          <a:extLst>
            <a:ext uri="{FF2B5EF4-FFF2-40B4-BE49-F238E27FC236}">
              <a16:creationId xmlns:a16="http://schemas.microsoft.com/office/drawing/2014/main" id="{00000000-0008-0000-0000-0000F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60" name="Text Box 19">
          <a:extLst>
            <a:ext uri="{FF2B5EF4-FFF2-40B4-BE49-F238E27FC236}">
              <a16:creationId xmlns:a16="http://schemas.microsoft.com/office/drawing/2014/main" id="{00000000-0008-0000-0000-0000F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61" name="Text Box 20">
          <a:extLst>
            <a:ext uri="{FF2B5EF4-FFF2-40B4-BE49-F238E27FC236}">
              <a16:creationId xmlns:a16="http://schemas.microsoft.com/office/drawing/2014/main" id="{00000000-0008-0000-0000-0000F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62" name="Text Box 21">
          <a:extLst>
            <a:ext uri="{FF2B5EF4-FFF2-40B4-BE49-F238E27FC236}">
              <a16:creationId xmlns:a16="http://schemas.microsoft.com/office/drawing/2014/main" id="{00000000-0008-0000-0000-0000F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63" name="Text Box 22">
          <a:extLst>
            <a:ext uri="{FF2B5EF4-FFF2-40B4-BE49-F238E27FC236}">
              <a16:creationId xmlns:a16="http://schemas.microsoft.com/office/drawing/2014/main" id="{00000000-0008-0000-0000-0000F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64" name="Text Box 23">
          <a:extLst>
            <a:ext uri="{FF2B5EF4-FFF2-40B4-BE49-F238E27FC236}">
              <a16:creationId xmlns:a16="http://schemas.microsoft.com/office/drawing/2014/main" id="{00000000-0008-0000-0000-0000F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65" name="Text Box 24">
          <a:extLst>
            <a:ext uri="{FF2B5EF4-FFF2-40B4-BE49-F238E27FC236}">
              <a16:creationId xmlns:a16="http://schemas.microsoft.com/office/drawing/2014/main" id="{00000000-0008-0000-0000-0000F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66" name="Text Box 25">
          <a:extLst>
            <a:ext uri="{FF2B5EF4-FFF2-40B4-BE49-F238E27FC236}">
              <a16:creationId xmlns:a16="http://schemas.microsoft.com/office/drawing/2014/main" id="{00000000-0008-0000-0000-0000F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67" name="Text Box 26">
          <a:extLst>
            <a:ext uri="{FF2B5EF4-FFF2-40B4-BE49-F238E27FC236}">
              <a16:creationId xmlns:a16="http://schemas.microsoft.com/office/drawing/2014/main" id="{00000000-0008-0000-0000-0000F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68" name="Text Box 27">
          <a:extLst>
            <a:ext uri="{FF2B5EF4-FFF2-40B4-BE49-F238E27FC236}">
              <a16:creationId xmlns:a16="http://schemas.microsoft.com/office/drawing/2014/main" id="{00000000-0008-0000-0000-0000F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69" name="Text Box 28">
          <a:extLst>
            <a:ext uri="{FF2B5EF4-FFF2-40B4-BE49-F238E27FC236}">
              <a16:creationId xmlns:a16="http://schemas.microsoft.com/office/drawing/2014/main" id="{00000000-0008-0000-0000-0000F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70" name="Text Box 29">
          <a:extLst>
            <a:ext uri="{FF2B5EF4-FFF2-40B4-BE49-F238E27FC236}">
              <a16:creationId xmlns:a16="http://schemas.microsoft.com/office/drawing/2014/main" id="{00000000-0008-0000-0000-0000F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71" name="Text Box 30">
          <a:extLst>
            <a:ext uri="{FF2B5EF4-FFF2-40B4-BE49-F238E27FC236}">
              <a16:creationId xmlns:a16="http://schemas.microsoft.com/office/drawing/2014/main" id="{00000000-0008-0000-0000-0000F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72" name="Text Box 31">
          <a:extLst>
            <a:ext uri="{FF2B5EF4-FFF2-40B4-BE49-F238E27FC236}">
              <a16:creationId xmlns:a16="http://schemas.microsoft.com/office/drawing/2014/main" id="{00000000-0008-0000-0000-00000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73" name="Text Box 32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74" name="Text Box 33">
          <a:extLst>
            <a:ext uri="{FF2B5EF4-FFF2-40B4-BE49-F238E27FC236}">
              <a16:creationId xmlns:a16="http://schemas.microsoft.com/office/drawing/2014/main" id="{00000000-0008-0000-0000-00000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75" name="Text Box 34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76" name="Text Box 35">
          <a:extLst>
            <a:ext uri="{FF2B5EF4-FFF2-40B4-BE49-F238E27FC236}">
              <a16:creationId xmlns:a16="http://schemas.microsoft.com/office/drawing/2014/main" id="{00000000-0008-0000-0000-00000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77" name="Text Box 36">
          <a:extLst>
            <a:ext uri="{FF2B5EF4-FFF2-40B4-BE49-F238E27FC236}">
              <a16:creationId xmlns:a16="http://schemas.microsoft.com/office/drawing/2014/main" id="{00000000-0008-0000-0000-00000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78" name="Text Box 37">
          <a:extLst>
            <a:ext uri="{FF2B5EF4-FFF2-40B4-BE49-F238E27FC236}">
              <a16:creationId xmlns:a16="http://schemas.microsoft.com/office/drawing/2014/main" id="{00000000-0008-0000-0000-00000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79" name="Text Box 38">
          <a:extLst>
            <a:ext uri="{FF2B5EF4-FFF2-40B4-BE49-F238E27FC236}">
              <a16:creationId xmlns:a16="http://schemas.microsoft.com/office/drawing/2014/main" id="{00000000-0008-0000-0000-00000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80" name="Text Box 39">
          <a:extLst>
            <a:ext uri="{FF2B5EF4-FFF2-40B4-BE49-F238E27FC236}">
              <a16:creationId xmlns:a16="http://schemas.microsoft.com/office/drawing/2014/main" id="{00000000-0008-0000-0000-00000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81" name="Text Box 40">
          <a:extLst>
            <a:ext uri="{FF2B5EF4-FFF2-40B4-BE49-F238E27FC236}">
              <a16:creationId xmlns:a16="http://schemas.microsoft.com/office/drawing/2014/main" id="{00000000-0008-0000-0000-00000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82" name="Text Box 1">
          <a:extLst>
            <a:ext uri="{FF2B5EF4-FFF2-40B4-BE49-F238E27FC236}">
              <a16:creationId xmlns:a16="http://schemas.microsoft.com/office/drawing/2014/main" id="{00000000-0008-0000-0000-00000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83" name="Text Box 2">
          <a:extLst>
            <a:ext uri="{FF2B5EF4-FFF2-40B4-BE49-F238E27FC236}">
              <a16:creationId xmlns:a16="http://schemas.microsoft.com/office/drawing/2014/main" id="{00000000-0008-0000-0000-00000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84" name="Text Box 3">
          <a:extLst>
            <a:ext uri="{FF2B5EF4-FFF2-40B4-BE49-F238E27FC236}">
              <a16:creationId xmlns:a16="http://schemas.microsoft.com/office/drawing/2014/main" id="{00000000-0008-0000-0000-00000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85" name="Text Box 4">
          <a:extLst>
            <a:ext uri="{FF2B5EF4-FFF2-40B4-BE49-F238E27FC236}">
              <a16:creationId xmlns:a16="http://schemas.microsoft.com/office/drawing/2014/main" id="{00000000-0008-0000-0000-00000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86" name="Text Box 5">
          <a:extLst>
            <a:ext uri="{FF2B5EF4-FFF2-40B4-BE49-F238E27FC236}">
              <a16:creationId xmlns:a16="http://schemas.microsoft.com/office/drawing/2014/main" id="{00000000-0008-0000-0000-00000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87" name="Text Box 6">
          <a:extLst>
            <a:ext uri="{FF2B5EF4-FFF2-40B4-BE49-F238E27FC236}">
              <a16:creationId xmlns:a16="http://schemas.microsoft.com/office/drawing/2014/main" id="{00000000-0008-0000-0000-00000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88" name="Text Box 7">
          <a:extLst>
            <a:ext uri="{FF2B5EF4-FFF2-40B4-BE49-F238E27FC236}">
              <a16:creationId xmlns:a16="http://schemas.microsoft.com/office/drawing/2014/main" id="{00000000-0008-0000-0000-00001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89" name="Text Box 8">
          <a:extLst>
            <a:ext uri="{FF2B5EF4-FFF2-40B4-BE49-F238E27FC236}">
              <a16:creationId xmlns:a16="http://schemas.microsoft.com/office/drawing/2014/main" id="{00000000-0008-0000-0000-00001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90" name="Text Box 9">
          <a:extLst>
            <a:ext uri="{FF2B5EF4-FFF2-40B4-BE49-F238E27FC236}">
              <a16:creationId xmlns:a16="http://schemas.microsoft.com/office/drawing/2014/main" id="{00000000-0008-0000-0000-00001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91" name="Text Box 10">
          <a:extLst>
            <a:ext uri="{FF2B5EF4-FFF2-40B4-BE49-F238E27FC236}">
              <a16:creationId xmlns:a16="http://schemas.microsoft.com/office/drawing/2014/main" id="{00000000-0008-0000-0000-00001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92" name="Text Box 11">
          <a:extLst>
            <a:ext uri="{FF2B5EF4-FFF2-40B4-BE49-F238E27FC236}">
              <a16:creationId xmlns:a16="http://schemas.microsoft.com/office/drawing/2014/main" id="{00000000-0008-0000-0000-00001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93" name="Text Box 12">
          <a:extLst>
            <a:ext uri="{FF2B5EF4-FFF2-40B4-BE49-F238E27FC236}">
              <a16:creationId xmlns:a16="http://schemas.microsoft.com/office/drawing/2014/main" id="{00000000-0008-0000-0000-00001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94" name="Text Box 13">
          <a:extLst>
            <a:ext uri="{FF2B5EF4-FFF2-40B4-BE49-F238E27FC236}">
              <a16:creationId xmlns:a16="http://schemas.microsoft.com/office/drawing/2014/main" id="{00000000-0008-0000-0000-00001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95" name="Text Box 14">
          <a:extLst>
            <a:ext uri="{FF2B5EF4-FFF2-40B4-BE49-F238E27FC236}">
              <a16:creationId xmlns:a16="http://schemas.microsoft.com/office/drawing/2014/main" id="{00000000-0008-0000-0000-00001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96" name="Text Box 15">
          <a:extLst>
            <a:ext uri="{FF2B5EF4-FFF2-40B4-BE49-F238E27FC236}">
              <a16:creationId xmlns:a16="http://schemas.microsoft.com/office/drawing/2014/main" id="{00000000-0008-0000-0000-00001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97" name="Text Box 16">
          <a:extLst>
            <a:ext uri="{FF2B5EF4-FFF2-40B4-BE49-F238E27FC236}">
              <a16:creationId xmlns:a16="http://schemas.microsoft.com/office/drawing/2014/main" id="{00000000-0008-0000-0000-00001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98" name="Text Box 17">
          <a:extLst>
            <a:ext uri="{FF2B5EF4-FFF2-40B4-BE49-F238E27FC236}">
              <a16:creationId xmlns:a16="http://schemas.microsoft.com/office/drawing/2014/main" id="{00000000-0008-0000-0000-00001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099" name="Text Box 18">
          <a:extLst>
            <a:ext uri="{FF2B5EF4-FFF2-40B4-BE49-F238E27FC236}">
              <a16:creationId xmlns:a16="http://schemas.microsoft.com/office/drawing/2014/main" id="{00000000-0008-0000-0000-00001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00" name="Text Box 19">
          <a:extLst>
            <a:ext uri="{FF2B5EF4-FFF2-40B4-BE49-F238E27FC236}">
              <a16:creationId xmlns:a16="http://schemas.microsoft.com/office/drawing/2014/main" id="{00000000-0008-0000-0000-00001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01" name="Text Box 20">
          <a:extLst>
            <a:ext uri="{FF2B5EF4-FFF2-40B4-BE49-F238E27FC236}">
              <a16:creationId xmlns:a16="http://schemas.microsoft.com/office/drawing/2014/main" id="{00000000-0008-0000-0000-00001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02" name="Text Box 21">
          <a:extLst>
            <a:ext uri="{FF2B5EF4-FFF2-40B4-BE49-F238E27FC236}">
              <a16:creationId xmlns:a16="http://schemas.microsoft.com/office/drawing/2014/main" id="{00000000-0008-0000-0000-00001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03" name="Text Box 22">
          <a:extLst>
            <a:ext uri="{FF2B5EF4-FFF2-40B4-BE49-F238E27FC236}">
              <a16:creationId xmlns:a16="http://schemas.microsoft.com/office/drawing/2014/main" id="{00000000-0008-0000-0000-00001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04" name="Text Box 23">
          <a:extLst>
            <a:ext uri="{FF2B5EF4-FFF2-40B4-BE49-F238E27FC236}">
              <a16:creationId xmlns:a16="http://schemas.microsoft.com/office/drawing/2014/main" id="{00000000-0008-0000-0000-00002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05" name="Text Box 24">
          <a:extLst>
            <a:ext uri="{FF2B5EF4-FFF2-40B4-BE49-F238E27FC236}">
              <a16:creationId xmlns:a16="http://schemas.microsoft.com/office/drawing/2014/main" id="{00000000-0008-0000-0000-00002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06" name="Text Box 25">
          <a:extLst>
            <a:ext uri="{FF2B5EF4-FFF2-40B4-BE49-F238E27FC236}">
              <a16:creationId xmlns:a16="http://schemas.microsoft.com/office/drawing/2014/main" id="{00000000-0008-0000-0000-00002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07" name="Text Box 26">
          <a:extLst>
            <a:ext uri="{FF2B5EF4-FFF2-40B4-BE49-F238E27FC236}">
              <a16:creationId xmlns:a16="http://schemas.microsoft.com/office/drawing/2014/main" id="{00000000-0008-0000-0000-00002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08" name="Text Box 27">
          <a:extLst>
            <a:ext uri="{FF2B5EF4-FFF2-40B4-BE49-F238E27FC236}">
              <a16:creationId xmlns:a16="http://schemas.microsoft.com/office/drawing/2014/main" id="{00000000-0008-0000-0000-00002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09" name="Text Box 28">
          <a:extLst>
            <a:ext uri="{FF2B5EF4-FFF2-40B4-BE49-F238E27FC236}">
              <a16:creationId xmlns:a16="http://schemas.microsoft.com/office/drawing/2014/main" id="{00000000-0008-0000-0000-00002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10" name="Text Box 29">
          <a:extLst>
            <a:ext uri="{FF2B5EF4-FFF2-40B4-BE49-F238E27FC236}">
              <a16:creationId xmlns:a16="http://schemas.microsoft.com/office/drawing/2014/main" id="{00000000-0008-0000-0000-00002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11" name="Text Box 30">
          <a:extLst>
            <a:ext uri="{FF2B5EF4-FFF2-40B4-BE49-F238E27FC236}">
              <a16:creationId xmlns:a16="http://schemas.microsoft.com/office/drawing/2014/main" id="{00000000-0008-0000-0000-00002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12" name="Text Box 31">
          <a:extLst>
            <a:ext uri="{FF2B5EF4-FFF2-40B4-BE49-F238E27FC236}">
              <a16:creationId xmlns:a16="http://schemas.microsoft.com/office/drawing/2014/main" id="{00000000-0008-0000-0000-00002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13" name="Text Box 32">
          <a:extLst>
            <a:ext uri="{FF2B5EF4-FFF2-40B4-BE49-F238E27FC236}">
              <a16:creationId xmlns:a16="http://schemas.microsoft.com/office/drawing/2014/main" id="{00000000-0008-0000-0000-00002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14" name="Text Box 33">
          <a:extLst>
            <a:ext uri="{FF2B5EF4-FFF2-40B4-BE49-F238E27FC236}">
              <a16:creationId xmlns:a16="http://schemas.microsoft.com/office/drawing/2014/main" id="{00000000-0008-0000-0000-00002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15" name="Text Box 34">
          <a:extLst>
            <a:ext uri="{FF2B5EF4-FFF2-40B4-BE49-F238E27FC236}">
              <a16:creationId xmlns:a16="http://schemas.microsoft.com/office/drawing/2014/main" id="{00000000-0008-0000-0000-00002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16" name="Text Box 35">
          <a:extLst>
            <a:ext uri="{FF2B5EF4-FFF2-40B4-BE49-F238E27FC236}">
              <a16:creationId xmlns:a16="http://schemas.microsoft.com/office/drawing/2014/main" id="{00000000-0008-0000-0000-00002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17" name="Text Box 36">
          <a:extLst>
            <a:ext uri="{FF2B5EF4-FFF2-40B4-BE49-F238E27FC236}">
              <a16:creationId xmlns:a16="http://schemas.microsoft.com/office/drawing/2014/main" id="{00000000-0008-0000-0000-00002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18" name="Text Box 37">
          <a:extLst>
            <a:ext uri="{FF2B5EF4-FFF2-40B4-BE49-F238E27FC236}">
              <a16:creationId xmlns:a16="http://schemas.microsoft.com/office/drawing/2014/main" id="{00000000-0008-0000-0000-00002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19" name="Text Box 38">
          <a:extLst>
            <a:ext uri="{FF2B5EF4-FFF2-40B4-BE49-F238E27FC236}">
              <a16:creationId xmlns:a16="http://schemas.microsoft.com/office/drawing/2014/main" id="{00000000-0008-0000-0000-00002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20" name="Text Box 39">
          <a:extLst>
            <a:ext uri="{FF2B5EF4-FFF2-40B4-BE49-F238E27FC236}">
              <a16:creationId xmlns:a16="http://schemas.microsoft.com/office/drawing/2014/main" id="{00000000-0008-0000-0000-00003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21" name="Text Box 40">
          <a:extLst>
            <a:ext uri="{FF2B5EF4-FFF2-40B4-BE49-F238E27FC236}">
              <a16:creationId xmlns:a16="http://schemas.microsoft.com/office/drawing/2014/main" id="{00000000-0008-0000-0000-00003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22" name="Text Box 1">
          <a:extLst>
            <a:ext uri="{FF2B5EF4-FFF2-40B4-BE49-F238E27FC236}">
              <a16:creationId xmlns:a16="http://schemas.microsoft.com/office/drawing/2014/main" id="{00000000-0008-0000-0000-00003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23" name="Text Box 2">
          <a:extLst>
            <a:ext uri="{FF2B5EF4-FFF2-40B4-BE49-F238E27FC236}">
              <a16:creationId xmlns:a16="http://schemas.microsoft.com/office/drawing/2014/main" id="{00000000-0008-0000-0000-00003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24" name="Text Box 3">
          <a:extLst>
            <a:ext uri="{FF2B5EF4-FFF2-40B4-BE49-F238E27FC236}">
              <a16:creationId xmlns:a16="http://schemas.microsoft.com/office/drawing/2014/main" id="{00000000-0008-0000-0000-00003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25" name="Text Box 4">
          <a:extLst>
            <a:ext uri="{FF2B5EF4-FFF2-40B4-BE49-F238E27FC236}">
              <a16:creationId xmlns:a16="http://schemas.microsoft.com/office/drawing/2014/main" id="{00000000-0008-0000-0000-00003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26" name="Text Box 5">
          <a:extLst>
            <a:ext uri="{FF2B5EF4-FFF2-40B4-BE49-F238E27FC236}">
              <a16:creationId xmlns:a16="http://schemas.microsoft.com/office/drawing/2014/main" id="{00000000-0008-0000-0000-00003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27" name="Text Box 6">
          <a:extLst>
            <a:ext uri="{FF2B5EF4-FFF2-40B4-BE49-F238E27FC236}">
              <a16:creationId xmlns:a16="http://schemas.microsoft.com/office/drawing/2014/main" id="{00000000-0008-0000-0000-00003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28" name="Text Box 7">
          <a:extLst>
            <a:ext uri="{FF2B5EF4-FFF2-40B4-BE49-F238E27FC236}">
              <a16:creationId xmlns:a16="http://schemas.microsoft.com/office/drawing/2014/main" id="{00000000-0008-0000-0000-00003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29" name="Text Box 8">
          <a:extLst>
            <a:ext uri="{FF2B5EF4-FFF2-40B4-BE49-F238E27FC236}">
              <a16:creationId xmlns:a16="http://schemas.microsoft.com/office/drawing/2014/main" id="{00000000-0008-0000-0000-00003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30" name="Text Box 9">
          <a:extLst>
            <a:ext uri="{FF2B5EF4-FFF2-40B4-BE49-F238E27FC236}">
              <a16:creationId xmlns:a16="http://schemas.microsoft.com/office/drawing/2014/main" id="{00000000-0008-0000-0000-00003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31" name="Text Box 10">
          <a:extLst>
            <a:ext uri="{FF2B5EF4-FFF2-40B4-BE49-F238E27FC236}">
              <a16:creationId xmlns:a16="http://schemas.microsoft.com/office/drawing/2014/main" id="{00000000-0008-0000-0000-00003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32" name="Text Box 11">
          <a:extLst>
            <a:ext uri="{FF2B5EF4-FFF2-40B4-BE49-F238E27FC236}">
              <a16:creationId xmlns:a16="http://schemas.microsoft.com/office/drawing/2014/main" id="{00000000-0008-0000-0000-00003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33" name="Text Box 12">
          <a:extLst>
            <a:ext uri="{FF2B5EF4-FFF2-40B4-BE49-F238E27FC236}">
              <a16:creationId xmlns:a16="http://schemas.microsoft.com/office/drawing/2014/main" id="{00000000-0008-0000-0000-00003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34" name="Text Box 13">
          <a:extLst>
            <a:ext uri="{FF2B5EF4-FFF2-40B4-BE49-F238E27FC236}">
              <a16:creationId xmlns:a16="http://schemas.microsoft.com/office/drawing/2014/main" id="{00000000-0008-0000-0000-00003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35" name="Text Box 14">
          <a:extLst>
            <a:ext uri="{FF2B5EF4-FFF2-40B4-BE49-F238E27FC236}">
              <a16:creationId xmlns:a16="http://schemas.microsoft.com/office/drawing/2014/main" id="{00000000-0008-0000-0000-00003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36" name="Text Box 15">
          <a:extLst>
            <a:ext uri="{FF2B5EF4-FFF2-40B4-BE49-F238E27FC236}">
              <a16:creationId xmlns:a16="http://schemas.microsoft.com/office/drawing/2014/main" id="{00000000-0008-0000-0000-00004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37" name="Text Box 16">
          <a:extLst>
            <a:ext uri="{FF2B5EF4-FFF2-40B4-BE49-F238E27FC236}">
              <a16:creationId xmlns:a16="http://schemas.microsoft.com/office/drawing/2014/main" id="{00000000-0008-0000-0000-00004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38" name="Text Box 17">
          <a:extLst>
            <a:ext uri="{FF2B5EF4-FFF2-40B4-BE49-F238E27FC236}">
              <a16:creationId xmlns:a16="http://schemas.microsoft.com/office/drawing/2014/main" id="{00000000-0008-0000-0000-00004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39" name="Text Box 18">
          <a:extLst>
            <a:ext uri="{FF2B5EF4-FFF2-40B4-BE49-F238E27FC236}">
              <a16:creationId xmlns:a16="http://schemas.microsoft.com/office/drawing/2014/main" id="{00000000-0008-0000-0000-00004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40" name="Text Box 19">
          <a:extLst>
            <a:ext uri="{FF2B5EF4-FFF2-40B4-BE49-F238E27FC236}">
              <a16:creationId xmlns:a16="http://schemas.microsoft.com/office/drawing/2014/main" id="{00000000-0008-0000-0000-00004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41" name="Text Box 20">
          <a:extLst>
            <a:ext uri="{FF2B5EF4-FFF2-40B4-BE49-F238E27FC236}">
              <a16:creationId xmlns:a16="http://schemas.microsoft.com/office/drawing/2014/main" id="{00000000-0008-0000-0000-00004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42" name="Text Box 21">
          <a:extLst>
            <a:ext uri="{FF2B5EF4-FFF2-40B4-BE49-F238E27FC236}">
              <a16:creationId xmlns:a16="http://schemas.microsoft.com/office/drawing/2014/main" id="{00000000-0008-0000-0000-00004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43" name="Text Box 22">
          <a:extLst>
            <a:ext uri="{FF2B5EF4-FFF2-40B4-BE49-F238E27FC236}">
              <a16:creationId xmlns:a16="http://schemas.microsoft.com/office/drawing/2014/main" id="{00000000-0008-0000-0000-00004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44" name="Text Box 23">
          <a:extLst>
            <a:ext uri="{FF2B5EF4-FFF2-40B4-BE49-F238E27FC236}">
              <a16:creationId xmlns:a16="http://schemas.microsoft.com/office/drawing/2014/main" id="{00000000-0008-0000-0000-00004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45" name="Text Box 24">
          <a:extLst>
            <a:ext uri="{FF2B5EF4-FFF2-40B4-BE49-F238E27FC236}">
              <a16:creationId xmlns:a16="http://schemas.microsoft.com/office/drawing/2014/main" id="{00000000-0008-0000-0000-00004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46" name="Text Box 25">
          <a:extLst>
            <a:ext uri="{FF2B5EF4-FFF2-40B4-BE49-F238E27FC236}">
              <a16:creationId xmlns:a16="http://schemas.microsoft.com/office/drawing/2014/main" id="{00000000-0008-0000-0000-00004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47" name="Text Box 26">
          <a:extLst>
            <a:ext uri="{FF2B5EF4-FFF2-40B4-BE49-F238E27FC236}">
              <a16:creationId xmlns:a16="http://schemas.microsoft.com/office/drawing/2014/main" id="{00000000-0008-0000-0000-00004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48" name="Text Box 27">
          <a:extLst>
            <a:ext uri="{FF2B5EF4-FFF2-40B4-BE49-F238E27FC236}">
              <a16:creationId xmlns:a16="http://schemas.microsoft.com/office/drawing/2014/main" id="{00000000-0008-0000-0000-00004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49" name="Text Box 28">
          <a:extLst>
            <a:ext uri="{FF2B5EF4-FFF2-40B4-BE49-F238E27FC236}">
              <a16:creationId xmlns:a16="http://schemas.microsoft.com/office/drawing/2014/main" id="{00000000-0008-0000-0000-00004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50" name="Text Box 29">
          <a:extLst>
            <a:ext uri="{FF2B5EF4-FFF2-40B4-BE49-F238E27FC236}">
              <a16:creationId xmlns:a16="http://schemas.microsoft.com/office/drawing/2014/main" id="{00000000-0008-0000-0000-00004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51" name="Text Box 30">
          <a:extLst>
            <a:ext uri="{FF2B5EF4-FFF2-40B4-BE49-F238E27FC236}">
              <a16:creationId xmlns:a16="http://schemas.microsoft.com/office/drawing/2014/main" id="{00000000-0008-0000-0000-00004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52" name="Text Box 31">
          <a:extLst>
            <a:ext uri="{FF2B5EF4-FFF2-40B4-BE49-F238E27FC236}">
              <a16:creationId xmlns:a16="http://schemas.microsoft.com/office/drawing/2014/main" id="{00000000-0008-0000-0000-00005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53" name="Text Box 32">
          <a:extLst>
            <a:ext uri="{FF2B5EF4-FFF2-40B4-BE49-F238E27FC236}">
              <a16:creationId xmlns:a16="http://schemas.microsoft.com/office/drawing/2014/main" id="{00000000-0008-0000-0000-00005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54" name="Text Box 33">
          <a:extLst>
            <a:ext uri="{FF2B5EF4-FFF2-40B4-BE49-F238E27FC236}">
              <a16:creationId xmlns:a16="http://schemas.microsoft.com/office/drawing/2014/main" id="{00000000-0008-0000-0000-00005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55" name="Text Box 34">
          <a:extLst>
            <a:ext uri="{FF2B5EF4-FFF2-40B4-BE49-F238E27FC236}">
              <a16:creationId xmlns:a16="http://schemas.microsoft.com/office/drawing/2014/main" id="{00000000-0008-0000-0000-00005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56" name="Text Box 35">
          <a:extLst>
            <a:ext uri="{FF2B5EF4-FFF2-40B4-BE49-F238E27FC236}">
              <a16:creationId xmlns:a16="http://schemas.microsoft.com/office/drawing/2014/main" id="{00000000-0008-0000-0000-00005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57" name="Text Box 36">
          <a:extLst>
            <a:ext uri="{FF2B5EF4-FFF2-40B4-BE49-F238E27FC236}">
              <a16:creationId xmlns:a16="http://schemas.microsoft.com/office/drawing/2014/main" id="{00000000-0008-0000-0000-00005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58" name="Text Box 37">
          <a:extLst>
            <a:ext uri="{FF2B5EF4-FFF2-40B4-BE49-F238E27FC236}">
              <a16:creationId xmlns:a16="http://schemas.microsoft.com/office/drawing/2014/main" id="{00000000-0008-0000-0000-00005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59" name="Text Box 38">
          <a:extLst>
            <a:ext uri="{FF2B5EF4-FFF2-40B4-BE49-F238E27FC236}">
              <a16:creationId xmlns:a16="http://schemas.microsoft.com/office/drawing/2014/main" id="{00000000-0008-0000-0000-00005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60" name="Text Box 39">
          <a:extLst>
            <a:ext uri="{FF2B5EF4-FFF2-40B4-BE49-F238E27FC236}">
              <a16:creationId xmlns:a16="http://schemas.microsoft.com/office/drawing/2014/main" id="{00000000-0008-0000-0000-00005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61" name="Text Box 40">
          <a:extLst>
            <a:ext uri="{FF2B5EF4-FFF2-40B4-BE49-F238E27FC236}">
              <a16:creationId xmlns:a16="http://schemas.microsoft.com/office/drawing/2014/main" id="{00000000-0008-0000-0000-00005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62" name="Text Box 1">
          <a:extLst>
            <a:ext uri="{FF2B5EF4-FFF2-40B4-BE49-F238E27FC236}">
              <a16:creationId xmlns:a16="http://schemas.microsoft.com/office/drawing/2014/main" id="{00000000-0008-0000-0000-00005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63" name="Text Box 2">
          <a:extLst>
            <a:ext uri="{FF2B5EF4-FFF2-40B4-BE49-F238E27FC236}">
              <a16:creationId xmlns:a16="http://schemas.microsoft.com/office/drawing/2014/main" id="{00000000-0008-0000-0000-00005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64" name="Text Box 3">
          <a:extLst>
            <a:ext uri="{FF2B5EF4-FFF2-40B4-BE49-F238E27FC236}">
              <a16:creationId xmlns:a16="http://schemas.microsoft.com/office/drawing/2014/main" id="{00000000-0008-0000-0000-00005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65" name="Text Box 4">
          <a:extLst>
            <a:ext uri="{FF2B5EF4-FFF2-40B4-BE49-F238E27FC236}">
              <a16:creationId xmlns:a16="http://schemas.microsoft.com/office/drawing/2014/main" id="{00000000-0008-0000-0000-00005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66" name="Text Box 5">
          <a:extLst>
            <a:ext uri="{FF2B5EF4-FFF2-40B4-BE49-F238E27FC236}">
              <a16:creationId xmlns:a16="http://schemas.microsoft.com/office/drawing/2014/main" id="{00000000-0008-0000-0000-00005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67" name="Text Box 6">
          <a:extLst>
            <a:ext uri="{FF2B5EF4-FFF2-40B4-BE49-F238E27FC236}">
              <a16:creationId xmlns:a16="http://schemas.microsoft.com/office/drawing/2014/main" id="{00000000-0008-0000-0000-00005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68" name="Text Box 7">
          <a:extLst>
            <a:ext uri="{FF2B5EF4-FFF2-40B4-BE49-F238E27FC236}">
              <a16:creationId xmlns:a16="http://schemas.microsoft.com/office/drawing/2014/main" id="{00000000-0008-0000-0000-00006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69" name="Text Box 8">
          <a:extLst>
            <a:ext uri="{FF2B5EF4-FFF2-40B4-BE49-F238E27FC236}">
              <a16:creationId xmlns:a16="http://schemas.microsoft.com/office/drawing/2014/main" id="{00000000-0008-0000-0000-00006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70" name="Text Box 9">
          <a:extLst>
            <a:ext uri="{FF2B5EF4-FFF2-40B4-BE49-F238E27FC236}">
              <a16:creationId xmlns:a16="http://schemas.microsoft.com/office/drawing/2014/main" id="{00000000-0008-0000-0000-00006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71" name="Text Box 10">
          <a:extLst>
            <a:ext uri="{FF2B5EF4-FFF2-40B4-BE49-F238E27FC236}">
              <a16:creationId xmlns:a16="http://schemas.microsoft.com/office/drawing/2014/main" id="{00000000-0008-0000-0000-00006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72" name="Text Box 11">
          <a:extLst>
            <a:ext uri="{FF2B5EF4-FFF2-40B4-BE49-F238E27FC236}">
              <a16:creationId xmlns:a16="http://schemas.microsoft.com/office/drawing/2014/main" id="{00000000-0008-0000-0000-00006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73" name="Text Box 12">
          <a:extLst>
            <a:ext uri="{FF2B5EF4-FFF2-40B4-BE49-F238E27FC236}">
              <a16:creationId xmlns:a16="http://schemas.microsoft.com/office/drawing/2014/main" id="{00000000-0008-0000-0000-00006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74" name="Text Box 13">
          <a:extLst>
            <a:ext uri="{FF2B5EF4-FFF2-40B4-BE49-F238E27FC236}">
              <a16:creationId xmlns:a16="http://schemas.microsoft.com/office/drawing/2014/main" id="{00000000-0008-0000-0000-00006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75" name="Text Box 14">
          <a:extLst>
            <a:ext uri="{FF2B5EF4-FFF2-40B4-BE49-F238E27FC236}">
              <a16:creationId xmlns:a16="http://schemas.microsoft.com/office/drawing/2014/main" id="{00000000-0008-0000-0000-00006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76" name="Text Box 15">
          <a:extLst>
            <a:ext uri="{FF2B5EF4-FFF2-40B4-BE49-F238E27FC236}">
              <a16:creationId xmlns:a16="http://schemas.microsoft.com/office/drawing/2014/main" id="{00000000-0008-0000-0000-00006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77" name="Text Box 16">
          <a:extLst>
            <a:ext uri="{FF2B5EF4-FFF2-40B4-BE49-F238E27FC236}">
              <a16:creationId xmlns:a16="http://schemas.microsoft.com/office/drawing/2014/main" id="{00000000-0008-0000-0000-00006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78" name="Text Box 17">
          <a:extLst>
            <a:ext uri="{FF2B5EF4-FFF2-40B4-BE49-F238E27FC236}">
              <a16:creationId xmlns:a16="http://schemas.microsoft.com/office/drawing/2014/main" id="{00000000-0008-0000-0000-00006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79" name="Text Box 18">
          <a:extLst>
            <a:ext uri="{FF2B5EF4-FFF2-40B4-BE49-F238E27FC236}">
              <a16:creationId xmlns:a16="http://schemas.microsoft.com/office/drawing/2014/main" id="{00000000-0008-0000-0000-00006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80" name="Text Box 19">
          <a:extLst>
            <a:ext uri="{FF2B5EF4-FFF2-40B4-BE49-F238E27FC236}">
              <a16:creationId xmlns:a16="http://schemas.microsoft.com/office/drawing/2014/main" id="{00000000-0008-0000-0000-00006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81" name="Text Box 20">
          <a:extLst>
            <a:ext uri="{FF2B5EF4-FFF2-40B4-BE49-F238E27FC236}">
              <a16:creationId xmlns:a16="http://schemas.microsoft.com/office/drawing/2014/main" id="{00000000-0008-0000-0000-00006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82" name="Text Box 21">
          <a:extLst>
            <a:ext uri="{FF2B5EF4-FFF2-40B4-BE49-F238E27FC236}">
              <a16:creationId xmlns:a16="http://schemas.microsoft.com/office/drawing/2014/main" id="{00000000-0008-0000-0000-00006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83" name="Text Box 22">
          <a:extLst>
            <a:ext uri="{FF2B5EF4-FFF2-40B4-BE49-F238E27FC236}">
              <a16:creationId xmlns:a16="http://schemas.microsoft.com/office/drawing/2014/main" id="{00000000-0008-0000-0000-00006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84" name="Text Box 23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85" name="Text Box 24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86" name="Text Box 25">
          <a:extLst>
            <a:ext uri="{FF2B5EF4-FFF2-40B4-BE49-F238E27FC236}">
              <a16:creationId xmlns:a16="http://schemas.microsoft.com/office/drawing/2014/main" id="{00000000-0008-0000-0000-00007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87" name="Text Box 26">
          <a:extLst>
            <a:ext uri="{FF2B5EF4-FFF2-40B4-BE49-F238E27FC236}">
              <a16:creationId xmlns:a16="http://schemas.microsoft.com/office/drawing/2014/main" id="{00000000-0008-0000-0000-00007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88" name="Text Box 27">
          <a:extLst>
            <a:ext uri="{FF2B5EF4-FFF2-40B4-BE49-F238E27FC236}">
              <a16:creationId xmlns:a16="http://schemas.microsoft.com/office/drawing/2014/main" id="{00000000-0008-0000-0000-00007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89" name="Text Box 28">
          <a:extLst>
            <a:ext uri="{FF2B5EF4-FFF2-40B4-BE49-F238E27FC236}">
              <a16:creationId xmlns:a16="http://schemas.microsoft.com/office/drawing/2014/main" id="{00000000-0008-0000-0000-00007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90" name="Text Box 29">
          <a:extLst>
            <a:ext uri="{FF2B5EF4-FFF2-40B4-BE49-F238E27FC236}">
              <a16:creationId xmlns:a16="http://schemas.microsoft.com/office/drawing/2014/main" id="{00000000-0008-0000-0000-00007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91" name="Text Box 30">
          <a:extLst>
            <a:ext uri="{FF2B5EF4-FFF2-40B4-BE49-F238E27FC236}">
              <a16:creationId xmlns:a16="http://schemas.microsoft.com/office/drawing/2014/main" id="{00000000-0008-0000-0000-00007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92" name="Text Box 31">
          <a:extLst>
            <a:ext uri="{FF2B5EF4-FFF2-40B4-BE49-F238E27FC236}">
              <a16:creationId xmlns:a16="http://schemas.microsoft.com/office/drawing/2014/main" id="{00000000-0008-0000-0000-00007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93" name="Text Box 32">
          <a:extLst>
            <a:ext uri="{FF2B5EF4-FFF2-40B4-BE49-F238E27FC236}">
              <a16:creationId xmlns:a16="http://schemas.microsoft.com/office/drawing/2014/main" id="{00000000-0008-0000-0000-00007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94" name="Text Box 33">
          <a:extLst>
            <a:ext uri="{FF2B5EF4-FFF2-40B4-BE49-F238E27FC236}">
              <a16:creationId xmlns:a16="http://schemas.microsoft.com/office/drawing/2014/main" id="{00000000-0008-0000-0000-00007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95" name="Text Box 34">
          <a:extLst>
            <a:ext uri="{FF2B5EF4-FFF2-40B4-BE49-F238E27FC236}">
              <a16:creationId xmlns:a16="http://schemas.microsoft.com/office/drawing/2014/main" id="{00000000-0008-0000-0000-00007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96" name="Text Box 35">
          <a:extLst>
            <a:ext uri="{FF2B5EF4-FFF2-40B4-BE49-F238E27FC236}">
              <a16:creationId xmlns:a16="http://schemas.microsoft.com/office/drawing/2014/main" id="{00000000-0008-0000-0000-00007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97" name="Text Box 36">
          <a:extLst>
            <a:ext uri="{FF2B5EF4-FFF2-40B4-BE49-F238E27FC236}">
              <a16:creationId xmlns:a16="http://schemas.microsoft.com/office/drawing/2014/main" id="{00000000-0008-0000-0000-00007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98" name="Text Box 37">
          <a:extLst>
            <a:ext uri="{FF2B5EF4-FFF2-40B4-BE49-F238E27FC236}">
              <a16:creationId xmlns:a16="http://schemas.microsoft.com/office/drawing/2014/main" id="{00000000-0008-0000-0000-00007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199" name="Text Box 38">
          <a:extLst>
            <a:ext uri="{FF2B5EF4-FFF2-40B4-BE49-F238E27FC236}">
              <a16:creationId xmlns:a16="http://schemas.microsoft.com/office/drawing/2014/main" id="{00000000-0008-0000-0000-00007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00" name="Text Box 39">
          <a:extLst>
            <a:ext uri="{FF2B5EF4-FFF2-40B4-BE49-F238E27FC236}">
              <a16:creationId xmlns:a16="http://schemas.microsoft.com/office/drawing/2014/main" id="{00000000-0008-0000-0000-00008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01" name="Text Box 40">
          <a:extLst>
            <a:ext uri="{FF2B5EF4-FFF2-40B4-BE49-F238E27FC236}">
              <a16:creationId xmlns:a16="http://schemas.microsoft.com/office/drawing/2014/main" id="{00000000-0008-0000-0000-00008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02" name="Text Box 1">
          <a:extLst>
            <a:ext uri="{FF2B5EF4-FFF2-40B4-BE49-F238E27FC236}">
              <a16:creationId xmlns:a16="http://schemas.microsoft.com/office/drawing/2014/main" id="{00000000-0008-0000-0000-00008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03" name="Text Box 2">
          <a:extLst>
            <a:ext uri="{FF2B5EF4-FFF2-40B4-BE49-F238E27FC236}">
              <a16:creationId xmlns:a16="http://schemas.microsoft.com/office/drawing/2014/main" id="{00000000-0008-0000-0000-00008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04" name="Text Box 3">
          <a:extLst>
            <a:ext uri="{FF2B5EF4-FFF2-40B4-BE49-F238E27FC236}">
              <a16:creationId xmlns:a16="http://schemas.microsoft.com/office/drawing/2014/main" id="{00000000-0008-0000-0000-00008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05" name="Text Box 4">
          <a:extLst>
            <a:ext uri="{FF2B5EF4-FFF2-40B4-BE49-F238E27FC236}">
              <a16:creationId xmlns:a16="http://schemas.microsoft.com/office/drawing/2014/main" id="{00000000-0008-0000-0000-00008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06" name="Text Box 5">
          <a:extLst>
            <a:ext uri="{FF2B5EF4-FFF2-40B4-BE49-F238E27FC236}">
              <a16:creationId xmlns:a16="http://schemas.microsoft.com/office/drawing/2014/main" id="{00000000-0008-0000-0000-00008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07" name="Text Box 6">
          <a:extLst>
            <a:ext uri="{FF2B5EF4-FFF2-40B4-BE49-F238E27FC236}">
              <a16:creationId xmlns:a16="http://schemas.microsoft.com/office/drawing/2014/main" id="{00000000-0008-0000-0000-00008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08" name="Text Box 7">
          <a:extLst>
            <a:ext uri="{FF2B5EF4-FFF2-40B4-BE49-F238E27FC236}">
              <a16:creationId xmlns:a16="http://schemas.microsoft.com/office/drawing/2014/main" id="{00000000-0008-0000-0000-00008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09" name="Text Box 8">
          <a:extLst>
            <a:ext uri="{FF2B5EF4-FFF2-40B4-BE49-F238E27FC236}">
              <a16:creationId xmlns:a16="http://schemas.microsoft.com/office/drawing/2014/main" id="{00000000-0008-0000-0000-00008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10" name="Text Box 9">
          <a:extLst>
            <a:ext uri="{FF2B5EF4-FFF2-40B4-BE49-F238E27FC236}">
              <a16:creationId xmlns:a16="http://schemas.microsoft.com/office/drawing/2014/main" id="{00000000-0008-0000-0000-00008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11" name="Text Box 10">
          <a:extLst>
            <a:ext uri="{FF2B5EF4-FFF2-40B4-BE49-F238E27FC236}">
              <a16:creationId xmlns:a16="http://schemas.microsoft.com/office/drawing/2014/main" id="{00000000-0008-0000-0000-00008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12" name="Text Box 11">
          <a:extLst>
            <a:ext uri="{FF2B5EF4-FFF2-40B4-BE49-F238E27FC236}">
              <a16:creationId xmlns:a16="http://schemas.microsoft.com/office/drawing/2014/main" id="{00000000-0008-0000-0000-00008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13" name="Text Box 12">
          <a:extLst>
            <a:ext uri="{FF2B5EF4-FFF2-40B4-BE49-F238E27FC236}">
              <a16:creationId xmlns:a16="http://schemas.microsoft.com/office/drawing/2014/main" id="{00000000-0008-0000-0000-00008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14" name="Text Box 13">
          <a:extLst>
            <a:ext uri="{FF2B5EF4-FFF2-40B4-BE49-F238E27FC236}">
              <a16:creationId xmlns:a16="http://schemas.microsoft.com/office/drawing/2014/main" id="{00000000-0008-0000-0000-00008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15" name="Text Box 14">
          <a:extLst>
            <a:ext uri="{FF2B5EF4-FFF2-40B4-BE49-F238E27FC236}">
              <a16:creationId xmlns:a16="http://schemas.microsoft.com/office/drawing/2014/main" id="{00000000-0008-0000-0000-00008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16" name="Text Box 15">
          <a:extLst>
            <a:ext uri="{FF2B5EF4-FFF2-40B4-BE49-F238E27FC236}">
              <a16:creationId xmlns:a16="http://schemas.microsoft.com/office/drawing/2014/main" id="{00000000-0008-0000-0000-00009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17" name="Text Box 16">
          <a:extLst>
            <a:ext uri="{FF2B5EF4-FFF2-40B4-BE49-F238E27FC236}">
              <a16:creationId xmlns:a16="http://schemas.microsoft.com/office/drawing/2014/main" id="{00000000-0008-0000-0000-00009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18" name="Text Box 17">
          <a:extLst>
            <a:ext uri="{FF2B5EF4-FFF2-40B4-BE49-F238E27FC236}">
              <a16:creationId xmlns:a16="http://schemas.microsoft.com/office/drawing/2014/main" id="{00000000-0008-0000-0000-00009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19" name="Text Box 18">
          <a:extLst>
            <a:ext uri="{FF2B5EF4-FFF2-40B4-BE49-F238E27FC236}">
              <a16:creationId xmlns:a16="http://schemas.microsoft.com/office/drawing/2014/main" id="{00000000-0008-0000-0000-00009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20" name="Text Box 19">
          <a:extLst>
            <a:ext uri="{FF2B5EF4-FFF2-40B4-BE49-F238E27FC236}">
              <a16:creationId xmlns:a16="http://schemas.microsoft.com/office/drawing/2014/main" id="{00000000-0008-0000-0000-00009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21" name="Text Box 20">
          <a:extLst>
            <a:ext uri="{FF2B5EF4-FFF2-40B4-BE49-F238E27FC236}">
              <a16:creationId xmlns:a16="http://schemas.microsoft.com/office/drawing/2014/main" id="{00000000-0008-0000-0000-00009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22" name="Text Box 21">
          <a:extLst>
            <a:ext uri="{FF2B5EF4-FFF2-40B4-BE49-F238E27FC236}">
              <a16:creationId xmlns:a16="http://schemas.microsoft.com/office/drawing/2014/main" id="{00000000-0008-0000-0000-00009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23" name="Text Box 22">
          <a:extLst>
            <a:ext uri="{FF2B5EF4-FFF2-40B4-BE49-F238E27FC236}">
              <a16:creationId xmlns:a16="http://schemas.microsoft.com/office/drawing/2014/main" id="{00000000-0008-0000-0000-00009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24" name="Text Box 23">
          <a:extLst>
            <a:ext uri="{FF2B5EF4-FFF2-40B4-BE49-F238E27FC236}">
              <a16:creationId xmlns:a16="http://schemas.microsoft.com/office/drawing/2014/main" id="{00000000-0008-0000-0000-00009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25" name="Text Box 24">
          <a:extLst>
            <a:ext uri="{FF2B5EF4-FFF2-40B4-BE49-F238E27FC236}">
              <a16:creationId xmlns:a16="http://schemas.microsoft.com/office/drawing/2014/main" id="{00000000-0008-0000-0000-00009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26" name="Text Box 25">
          <a:extLst>
            <a:ext uri="{FF2B5EF4-FFF2-40B4-BE49-F238E27FC236}">
              <a16:creationId xmlns:a16="http://schemas.microsoft.com/office/drawing/2014/main" id="{00000000-0008-0000-0000-00009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27" name="Text Box 26">
          <a:extLst>
            <a:ext uri="{FF2B5EF4-FFF2-40B4-BE49-F238E27FC236}">
              <a16:creationId xmlns:a16="http://schemas.microsoft.com/office/drawing/2014/main" id="{00000000-0008-0000-0000-00009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28" name="Text Box 27">
          <a:extLst>
            <a:ext uri="{FF2B5EF4-FFF2-40B4-BE49-F238E27FC236}">
              <a16:creationId xmlns:a16="http://schemas.microsoft.com/office/drawing/2014/main" id="{00000000-0008-0000-0000-00009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29" name="Text Box 28">
          <a:extLst>
            <a:ext uri="{FF2B5EF4-FFF2-40B4-BE49-F238E27FC236}">
              <a16:creationId xmlns:a16="http://schemas.microsoft.com/office/drawing/2014/main" id="{00000000-0008-0000-0000-00009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30" name="Text Box 29">
          <a:extLst>
            <a:ext uri="{FF2B5EF4-FFF2-40B4-BE49-F238E27FC236}">
              <a16:creationId xmlns:a16="http://schemas.microsoft.com/office/drawing/2014/main" id="{00000000-0008-0000-0000-00009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31" name="Text Box 30">
          <a:extLst>
            <a:ext uri="{FF2B5EF4-FFF2-40B4-BE49-F238E27FC236}">
              <a16:creationId xmlns:a16="http://schemas.microsoft.com/office/drawing/2014/main" id="{00000000-0008-0000-0000-00009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32" name="Text Box 31">
          <a:extLst>
            <a:ext uri="{FF2B5EF4-FFF2-40B4-BE49-F238E27FC236}">
              <a16:creationId xmlns:a16="http://schemas.microsoft.com/office/drawing/2014/main" id="{00000000-0008-0000-0000-0000A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33" name="Text Box 32">
          <a:extLst>
            <a:ext uri="{FF2B5EF4-FFF2-40B4-BE49-F238E27FC236}">
              <a16:creationId xmlns:a16="http://schemas.microsoft.com/office/drawing/2014/main" id="{00000000-0008-0000-0000-0000A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34" name="Text Box 33">
          <a:extLst>
            <a:ext uri="{FF2B5EF4-FFF2-40B4-BE49-F238E27FC236}">
              <a16:creationId xmlns:a16="http://schemas.microsoft.com/office/drawing/2014/main" id="{00000000-0008-0000-0000-0000A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35" name="Text Box 34">
          <a:extLst>
            <a:ext uri="{FF2B5EF4-FFF2-40B4-BE49-F238E27FC236}">
              <a16:creationId xmlns:a16="http://schemas.microsoft.com/office/drawing/2014/main" id="{00000000-0008-0000-0000-0000A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36" name="Text Box 35">
          <a:extLst>
            <a:ext uri="{FF2B5EF4-FFF2-40B4-BE49-F238E27FC236}">
              <a16:creationId xmlns:a16="http://schemas.microsoft.com/office/drawing/2014/main" id="{00000000-0008-0000-0000-0000A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37" name="Text Box 36">
          <a:extLst>
            <a:ext uri="{FF2B5EF4-FFF2-40B4-BE49-F238E27FC236}">
              <a16:creationId xmlns:a16="http://schemas.microsoft.com/office/drawing/2014/main" id="{00000000-0008-0000-0000-0000A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38" name="Text Box 37">
          <a:extLst>
            <a:ext uri="{FF2B5EF4-FFF2-40B4-BE49-F238E27FC236}">
              <a16:creationId xmlns:a16="http://schemas.microsoft.com/office/drawing/2014/main" id="{00000000-0008-0000-0000-0000A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39" name="Text Box 38">
          <a:extLst>
            <a:ext uri="{FF2B5EF4-FFF2-40B4-BE49-F238E27FC236}">
              <a16:creationId xmlns:a16="http://schemas.microsoft.com/office/drawing/2014/main" id="{00000000-0008-0000-0000-0000A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40" name="Text Box 39">
          <a:extLst>
            <a:ext uri="{FF2B5EF4-FFF2-40B4-BE49-F238E27FC236}">
              <a16:creationId xmlns:a16="http://schemas.microsoft.com/office/drawing/2014/main" id="{00000000-0008-0000-0000-0000A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41" name="Text Box 40">
          <a:extLst>
            <a:ext uri="{FF2B5EF4-FFF2-40B4-BE49-F238E27FC236}">
              <a16:creationId xmlns:a16="http://schemas.microsoft.com/office/drawing/2014/main" id="{00000000-0008-0000-0000-0000A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42" name="Text Box 1">
          <a:extLst>
            <a:ext uri="{FF2B5EF4-FFF2-40B4-BE49-F238E27FC236}">
              <a16:creationId xmlns:a16="http://schemas.microsoft.com/office/drawing/2014/main" id="{00000000-0008-0000-0000-0000A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43" name="Text Box 2">
          <a:extLst>
            <a:ext uri="{FF2B5EF4-FFF2-40B4-BE49-F238E27FC236}">
              <a16:creationId xmlns:a16="http://schemas.microsoft.com/office/drawing/2014/main" id="{00000000-0008-0000-0000-0000A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44" name="Text Box 3">
          <a:extLst>
            <a:ext uri="{FF2B5EF4-FFF2-40B4-BE49-F238E27FC236}">
              <a16:creationId xmlns:a16="http://schemas.microsoft.com/office/drawing/2014/main" id="{00000000-0008-0000-0000-0000A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45" name="Text Box 4">
          <a:extLst>
            <a:ext uri="{FF2B5EF4-FFF2-40B4-BE49-F238E27FC236}">
              <a16:creationId xmlns:a16="http://schemas.microsoft.com/office/drawing/2014/main" id="{00000000-0008-0000-0000-0000A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46" name="Text Box 5">
          <a:extLst>
            <a:ext uri="{FF2B5EF4-FFF2-40B4-BE49-F238E27FC236}">
              <a16:creationId xmlns:a16="http://schemas.microsoft.com/office/drawing/2014/main" id="{00000000-0008-0000-0000-0000A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47" name="Text Box 6">
          <a:extLst>
            <a:ext uri="{FF2B5EF4-FFF2-40B4-BE49-F238E27FC236}">
              <a16:creationId xmlns:a16="http://schemas.microsoft.com/office/drawing/2014/main" id="{00000000-0008-0000-0000-0000A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48" name="Text Box 7">
          <a:extLst>
            <a:ext uri="{FF2B5EF4-FFF2-40B4-BE49-F238E27FC236}">
              <a16:creationId xmlns:a16="http://schemas.microsoft.com/office/drawing/2014/main" id="{00000000-0008-0000-0000-0000B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49" name="Text Box 8">
          <a:extLst>
            <a:ext uri="{FF2B5EF4-FFF2-40B4-BE49-F238E27FC236}">
              <a16:creationId xmlns:a16="http://schemas.microsoft.com/office/drawing/2014/main" id="{00000000-0008-0000-0000-0000B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50" name="Text Box 9">
          <a:extLst>
            <a:ext uri="{FF2B5EF4-FFF2-40B4-BE49-F238E27FC236}">
              <a16:creationId xmlns:a16="http://schemas.microsoft.com/office/drawing/2014/main" id="{00000000-0008-0000-0000-0000B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51" name="Text Box 10">
          <a:extLst>
            <a:ext uri="{FF2B5EF4-FFF2-40B4-BE49-F238E27FC236}">
              <a16:creationId xmlns:a16="http://schemas.microsoft.com/office/drawing/2014/main" id="{00000000-0008-0000-0000-0000B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52" name="Text Box 11">
          <a:extLst>
            <a:ext uri="{FF2B5EF4-FFF2-40B4-BE49-F238E27FC236}">
              <a16:creationId xmlns:a16="http://schemas.microsoft.com/office/drawing/2014/main" id="{00000000-0008-0000-0000-0000B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53" name="Text Box 12">
          <a:extLst>
            <a:ext uri="{FF2B5EF4-FFF2-40B4-BE49-F238E27FC236}">
              <a16:creationId xmlns:a16="http://schemas.microsoft.com/office/drawing/2014/main" id="{00000000-0008-0000-0000-0000B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54" name="Text Box 13">
          <a:extLst>
            <a:ext uri="{FF2B5EF4-FFF2-40B4-BE49-F238E27FC236}">
              <a16:creationId xmlns:a16="http://schemas.microsoft.com/office/drawing/2014/main" id="{00000000-0008-0000-0000-0000B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55" name="Text Box 14">
          <a:extLst>
            <a:ext uri="{FF2B5EF4-FFF2-40B4-BE49-F238E27FC236}">
              <a16:creationId xmlns:a16="http://schemas.microsoft.com/office/drawing/2014/main" id="{00000000-0008-0000-0000-0000B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56" name="Text Box 15">
          <a:extLst>
            <a:ext uri="{FF2B5EF4-FFF2-40B4-BE49-F238E27FC236}">
              <a16:creationId xmlns:a16="http://schemas.microsoft.com/office/drawing/2014/main" id="{00000000-0008-0000-0000-0000B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57" name="Text Box 16">
          <a:extLst>
            <a:ext uri="{FF2B5EF4-FFF2-40B4-BE49-F238E27FC236}">
              <a16:creationId xmlns:a16="http://schemas.microsoft.com/office/drawing/2014/main" id="{00000000-0008-0000-0000-0000B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58" name="Text Box 17">
          <a:extLst>
            <a:ext uri="{FF2B5EF4-FFF2-40B4-BE49-F238E27FC236}">
              <a16:creationId xmlns:a16="http://schemas.microsoft.com/office/drawing/2014/main" id="{00000000-0008-0000-0000-0000B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59" name="Text Box 18">
          <a:extLst>
            <a:ext uri="{FF2B5EF4-FFF2-40B4-BE49-F238E27FC236}">
              <a16:creationId xmlns:a16="http://schemas.microsoft.com/office/drawing/2014/main" id="{00000000-0008-0000-0000-0000B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60" name="Text Box 19">
          <a:extLst>
            <a:ext uri="{FF2B5EF4-FFF2-40B4-BE49-F238E27FC236}">
              <a16:creationId xmlns:a16="http://schemas.microsoft.com/office/drawing/2014/main" id="{00000000-0008-0000-0000-0000B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61" name="Text Box 20">
          <a:extLst>
            <a:ext uri="{FF2B5EF4-FFF2-40B4-BE49-F238E27FC236}">
              <a16:creationId xmlns:a16="http://schemas.microsoft.com/office/drawing/2014/main" id="{00000000-0008-0000-0000-0000B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62" name="Text Box 21">
          <a:extLst>
            <a:ext uri="{FF2B5EF4-FFF2-40B4-BE49-F238E27FC236}">
              <a16:creationId xmlns:a16="http://schemas.microsoft.com/office/drawing/2014/main" id="{00000000-0008-0000-0000-0000B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63" name="Text Box 22">
          <a:extLst>
            <a:ext uri="{FF2B5EF4-FFF2-40B4-BE49-F238E27FC236}">
              <a16:creationId xmlns:a16="http://schemas.microsoft.com/office/drawing/2014/main" id="{00000000-0008-0000-0000-0000B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64" name="Text Box 23">
          <a:extLst>
            <a:ext uri="{FF2B5EF4-FFF2-40B4-BE49-F238E27FC236}">
              <a16:creationId xmlns:a16="http://schemas.microsoft.com/office/drawing/2014/main" id="{00000000-0008-0000-0000-0000C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65" name="Text Box 24">
          <a:extLst>
            <a:ext uri="{FF2B5EF4-FFF2-40B4-BE49-F238E27FC236}">
              <a16:creationId xmlns:a16="http://schemas.microsoft.com/office/drawing/2014/main" id="{00000000-0008-0000-0000-0000C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66" name="Text Box 25">
          <a:extLst>
            <a:ext uri="{FF2B5EF4-FFF2-40B4-BE49-F238E27FC236}">
              <a16:creationId xmlns:a16="http://schemas.microsoft.com/office/drawing/2014/main" id="{00000000-0008-0000-0000-0000C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67" name="Text Box 26">
          <a:extLst>
            <a:ext uri="{FF2B5EF4-FFF2-40B4-BE49-F238E27FC236}">
              <a16:creationId xmlns:a16="http://schemas.microsoft.com/office/drawing/2014/main" id="{00000000-0008-0000-0000-0000C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68" name="Text Box 27">
          <a:extLst>
            <a:ext uri="{FF2B5EF4-FFF2-40B4-BE49-F238E27FC236}">
              <a16:creationId xmlns:a16="http://schemas.microsoft.com/office/drawing/2014/main" id="{00000000-0008-0000-0000-0000C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69" name="Text Box 28">
          <a:extLst>
            <a:ext uri="{FF2B5EF4-FFF2-40B4-BE49-F238E27FC236}">
              <a16:creationId xmlns:a16="http://schemas.microsoft.com/office/drawing/2014/main" id="{00000000-0008-0000-0000-0000C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70" name="Text Box 29">
          <a:extLst>
            <a:ext uri="{FF2B5EF4-FFF2-40B4-BE49-F238E27FC236}">
              <a16:creationId xmlns:a16="http://schemas.microsoft.com/office/drawing/2014/main" id="{00000000-0008-0000-0000-0000C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71" name="Text Box 30">
          <a:extLst>
            <a:ext uri="{FF2B5EF4-FFF2-40B4-BE49-F238E27FC236}">
              <a16:creationId xmlns:a16="http://schemas.microsoft.com/office/drawing/2014/main" id="{00000000-0008-0000-0000-0000C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72" name="Text Box 31">
          <a:extLst>
            <a:ext uri="{FF2B5EF4-FFF2-40B4-BE49-F238E27FC236}">
              <a16:creationId xmlns:a16="http://schemas.microsoft.com/office/drawing/2014/main" id="{00000000-0008-0000-0000-0000C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73" name="Text Box 32">
          <a:extLst>
            <a:ext uri="{FF2B5EF4-FFF2-40B4-BE49-F238E27FC236}">
              <a16:creationId xmlns:a16="http://schemas.microsoft.com/office/drawing/2014/main" id="{00000000-0008-0000-0000-0000C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74" name="Text Box 33">
          <a:extLst>
            <a:ext uri="{FF2B5EF4-FFF2-40B4-BE49-F238E27FC236}">
              <a16:creationId xmlns:a16="http://schemas.microsoft.com/office/drawing/2014/main" id="{00000000-0008-0000-0000-0000C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75" name="Text Box 34">
          <a:extLst>
            <a:ext uri="{FF2B5EF4-FFF2-40B4-BE49-F238E27FC236}">
              <a16:creationId xmlns:a16="http://schemas.microsoft.com/office/drawing/2014/main" id="{00000000-0008-0000-0000-0000C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76" name="Text Box 35">
          <a:extLst>
            <a:ext uri="{FF2B5EF4-FFF2-40B4-BE49-F238E27FC236}">
              <a16:creationId xmlns:a16="http://schemas.microsoft.com/office/drawing/2014/main" id="{00000000-0008-0000-0000-0000C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77" name="Text Box 36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78" name="Text Box 37">
          <a:extLst>
            <a:ext uri="{FF2B5EF4-FFF2-40B4-BE49-F238E27FC236}">
              <a16:creationId xmlns:a16="http://schemas.microsoft.com/office/drawing/2014/main" id="{00000000-0008-0000-0000-0000C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79" name="Text Box 38">
          <a:extLst>
            <a:ext uri="{FF2B5EF4-FFF2-40B4-BE49-F238E27FC236}">
              <a16:creationId xmlns:a16="http://schemas.microsoft.com/office/drawing/2014/main" id="{00000000-0008-0000-0000-0000C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80" name="Text Box 39">
          <a:extLst>
            <a:ext uri="{FF2B5EF4-FFF2-40B4-BE49-F238E27FC236}">
              <a16:creationId xmlns:a16="http://schemas.microsoft.com/office/drawing/2014/main" id="{00000000-0008-0000-0000-0000D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81" name="Text Box 40">
          <a:extLst>
            <a:ext uri="{FF2B5EF4-FFF2-40B4-BE49-F238E27FC236}">
              <a16:creationId xmlns:a16="http://schemas.microsoft.com/office/drawing/2014/main" id="{00000000-0008-0000-0000-0000D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82" name="Text Box 1">
          <a:extLst>
            <a:ext uri="{FF2B5EF4-FFF2-40B4-BE49-F238E27FC236}">
              <a16:creationId xmlns:a16="http://schemas.microsoft.com/office/drawing/2014/main" id="{00000000-0008-0000-0000-0000D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83" name="Text Box 2">
          <a:extLst>
            <a:ext uri="{FF2B5EF4-FFF2-40B4-BE49-F238E27FC236}">
              <a16:creationId xmlns:a16="http://schemas.microsoft.com/office/drawing/2014/main" id="{00000000-0008-0000-0000-0000D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84" name="Text Box 3">
          <a:extLst>
            <a:ext uri="{FF2B5EF4-FFF2-40B4-BE49-F238E27FC236}">
              <a16:creationId xmlns:a16="http://schemas.microsoft.com/office/drawing/2014/main" id="{00000000-0008-0000-0000-0000D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85" name="Text Box 4">
          <a:extLst>
            <a:ext uri="{FF2B5EF4-FFF2-40B4-BE49-F238E27FC236}">
              <a16:creationId xmlns:a16="http://schemas.microsoft.com/office/drawing/2014/main" id="{00000000-0008-0000-0000-0000D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86" name="Text Box 5">
          <a:extLst>
            <a:ext uri="{FF2B5EF4-FFF2-40B4-BE49-F238E27FC236}">
              <a16:creationId xmlns:a16="http://schemas.microsoft.com/office/drawing/2014/main" id="{00000000-0008-0000-0000-0000D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87" name="Text Box 6">
          <a:extLst>
            <a:ext uri="{FF2B5EF4-FFF2-40B4-BE49-F238E27FC236}">
              <a16:creationId xmlns:a16="http://schemas.microsoft.com/office/drawing/2014/main" id="{00000000-0008-0000-0000-0000D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88" name="Text Box 7">
          <a:extLst>
            <a:ext uri="{FF2B5EF4-FFF2-40B4-BE49-F238E27FC236}">
              <a16:creationId xmlns:a16="http://schemas.microsoft.com/office/drawing/2014/main" id="{00000000-0008-0000-0000-0000D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89" name="Text Box 8">
          <a:extLst>
            <a:ext uri="{FF2B5EF4-FFF2-40B4-BE49-F238E27FC236}">
              <a16:creationId xmlns:a16="http://schemas.microsoft.com/office/drawing/2014/main" id="{00000000-0008-0000-0000-0000D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90" name="Text Box 9">
          <a:extLst>
            <a:ext uri="{FF2B5EF4-FFF2-40B4-BE49-F238E27FC236}">
              <a16:creationId xmlns:a16="http://schemas.microsoft.com/office/drawing/2014/main" id="{00000000-0008-0000-0000-0000D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91" name="Text Box 10">
          <a:extLst>
            <a:ext uri="{FF2B5EF4-FFF2-40B4-BE49-F238E27FC236}">
              <a16:creationId xmlns:a16="http://schemas.microsoft.com/office/drawing/2014/main" id="{00000000-0008-0000-0000-0000D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92" name="Text Box 11">
          <a:extLst>
            <a:ext uri="{FF2B5EF4-FFF2-40B4-BE49-F238E27FC236}">
              <a16:creationId xmlns:a16="http://schemas.microsoft.com/office/drawing/2014/main" id="{00000000-0008-0000-0000-0000D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93" name="Text Box 12">
          <a:extLst>
            <a:ext uri="{FF2B5EF4-FFF2-40B4-BE49-F238E27FC236}">
              <a16:creationId xmlns:a16="http://schemas.microsoft.com/office/drawing/2014/main" id="{00000000-0008-0000-0000-0000D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94" name="Text Box 13">
          <a:extLst>
            <a:ext uri="{FF2B5EF4-FFF2-40B4-BE49-F238E27FC236}">
              <a16:creationId xmlns:a16="http://schemas.microsoft.com/office/drawing/2014/main" id="{00000000-0008-0000-0000-0000D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95" name="Text Box 14">
          <a:extLst>
            <a:ext uri="{FF2B5EF4-FFF2-40B4-BE49-F238E27FC236}">
              <a16:creationId xmlns:a16="http://schemas.microsoft.com/office/drawing/2014/main" id="{00000000-0008-0000-0000-0000D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96" name="Text Box 15">
          <a:extLst>
            <a:ext uri="{FF2B5EF4-FFF2-40B4-BE49-F238E27FC236}">
              <a16:creationId xmlns:a16="http://schemas.microsoft.com/office/drawing/2014/main" id="{00000000-0008-0000-0000-0000E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97" name="Text Box 16">
          <a:extLst>
            <a:ext uri="{FF2B5EF4-FFF2-40B4-BE49-F238E27FC236}">
              <a16:creationId xmlns:a16="http://schemas.microsoft.com/office/drawing/2014/main" id="{00000000-0008-0000-0000-0000E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98" name="Text Box 17">
          <a:extLst>
            <a:ext uri="{FF2B5EF4-FFF2-40B4-BE49-F238E27FC236}">
              <a16:creationId xmlns:a16="http://schemas.microsoft.com/office/drawing/2014/main" id="{00000000-0008-0000-0000-0000E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299" name="Text Box 18">
          <a:extLst>
            <a:ext uri="{FF2B5EF4-FFF2-40B4-BE49-F238E27FC236}">
              <a16:creationId xmlns:a16="http://schemas.microsoft.com/office/drawing/2014/main" id="{00000000-0008-0000-0000-0000E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00" name="Text Box 19">
          <a:extLst>
            <a:ext uri="{FF2B5EF4-FFF2-40B4-BE49-F238E27FC236}">
              <a16:creationId xmlns:a16="http://schemas.microsoft.com/office/drawing/2014/main" id="{00000000-0008-0000-0000-0000E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01" name="Text Box 20">
          <a:extLst>
            <a:ext uri="{FF2B5EF4-FFF2-40B4-BE49-F238E27FC236}">
              <a16:creationId xmlns:a16="http://schemas.microsoft.com/office/drawing/2014/main" id="{00000000-0008-0000-0000-0000E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02" name="Text Box 21">
          <a:extLst>
            <a:ext uri="{FF2B5EF4-FFF2-40B4-BE49-F238E27FC236}">
              <a16:creationId xmlns:a16="http://schemas.microsoft.com/office/drawing/2014/main" id="{00000000-0008-0000-0000-0000E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03" name="Text Box 22">
          <a:extLst>
            <a:ext uri="{FF2B5EF4-FFF2-40B4-BE49-F238E27FC236}">
              <a16:creationId xmlns:a16="http://schemas.microsoft.com/office/drawing/2014/main" id="{00000000-0008-0000-0000-0000E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04" name="Text Box 23">
          <a:extLst>
            <a:ext uri="{FF2B5EF4-FFF2-40B4-BE49-F238E27FC236}">
              <a16:creationId xmlns:a16="http://schemas.microsoft.com/office/drawing/2014/main" id="{00000000-0008-0000-0000-0000E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05" name="Text Box 24">
          <a:extLst>
            <a:ext uri="{FF2B5EF4-FFF2-40B4-BE49-F238E27FC236}">
              <a16:creationId xmlns:a16="http://schemas.microsoft.com/office/drawing/2014/main" id="{00000000-0008-0000-0000-0000E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06" name="Text Box 25">
          <a:extLst>
            <a:ext uri="{FF2B5EF4-FFF2-40B4-BE49-F238E27FC236}">
              <a16:creationId xmlns:a16="http://schemas.microsoft.com/office/drawing/2014/main" id="{00000000-0008-0000-0000-0000E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07" name="Text Box 26">
          <a:extLst>
            <a:ext uri="{FF2B5EF4-FFF2-40B4-BE49-F238E27FC236}">
              <a16:creationId xmlns:a16="http://schemas.microsoft.com/office/drawing/2014/main" id="{00000000-0008-0000-0000-0000E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08" name="Text Box 27">
          <a:extLst>
            <a:ext uri="{FF2B5EF4-FFF2-40B4-BE49-F238E27FC236}">
              <a16:creationId xmlns:a16="http://schemas.microsoft.com/office/drawing/2014/main" id="{00000000-0008-0000-0000-0000E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09" name="Text Box 28">
          <a:extLst>
            <a:ext uri="{FF2B5EF4-FFF2-40B4-BE49-F238E27FC236}">
              <a16:creationId xmlns:a16="http://schemas.microsoft.com/office/drawing/2014/main" id="{00000000-0008-0000-0000-0000E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10" name="Text Box 29">
          <a:extLst>
            <a:ext uri="{FF2B5EF4-FFF2-40B4-BE49-F238E27FC236}">
              <a16:creationId xmlns:a16="http://schemas.microsoft.com/office/drawing/2014/main" id="{00000000-0008-0000-0000-0000E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11" name="Text Box 30">
          <a:extLst>
            <a:ext uri="{FF2B5EF4-FFF2-40B4-BE49-F238E27FC236}">
              <a16:creationId xmlns:a16="http://schemas.microsoft.com/office/drawing/2014/main" id="{00000000-0008-0000-0000-0000E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12" name="Text Box 31">
          <a:extLst>
            <a:ext uri="{FF2B5EF4-FFF2-40B4-BE49-F238E27FC236}">
              <a16:creationId xmlns:a16="http://schemas.microsoft.com/office/drawing/2014/main" id="{00000000-0008-0000-0000-0000F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13" name="Text Box 32">
          <a:extLst>
            <a:ext uri="{FF2B5EF4-FFF2-40B4-BE49-F238E27FC236}">
              <a16:creationId xmlns:a16="http://schemas.microsoft.com/office/drawing/2014/main" id="{00000000-0008-0000-0000-0000F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14" name="Text Box 33">
          <a:extLst>
            <a:ext uri="{FF2B5EF4-FFF2-40B4-BE49-F238E27FC236}">
              <a16:creationId xmlns:a16="http://schemas.microsoft.com/office/drawing/2014/main" id="{00000000-0008-0000-0000-0000F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15" name="Text Box 34">
          <a:extLst>
            <a:ext uri="{FF2B5EF4-FFF2-40B4-BE49-F238E27FC236}">
              <a16:creationId xmlns:a16="http://schemas.microsoft.com/office/drawing/2014/main" id="{00000000-0008-0000-0000-0000F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16" name="Text Box 35">
          <a:extLst>
            <a:ext uri="{FF2B5EF4-FFF2-40B4-BE49-F238E27FC236}">
              <a16:creationId xmlns:a16="http://schemas.microsoft.com/office/drawing/2014/main" id="{00000000-0008-0000-0000-0000F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17" name="Text Box 36">
          <a:extLst>
            <a:ext uri="{FF2B5EF4-FFF2-40B4-BE49-F238E27FC236}">
              <a16:creationId xmlns:a16="http://schemas.microsoft.com/office/drawing/2014/main" id="{00000000-0008-0000-0000-0000F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18" name="Text Box 37">
          <a:extLst>
            <a:ext uri="{FF2B5EF4-FFF2-40B4-BE49-F238E27FC236}">
              <a16:creationId xmlns:a16="http://schemas.microsoft.com/office/drawing/2014/main" id="{00000000-0008-0000-0000-0000F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19" name="Text Box 38">
          <a:extLst>
            <a:ext uri="{FF2B5EF4-FFF2-40B4-BE49-F238E27FC236}">
              <a16:creationId xmlns:a16="http://schemas.microsoft.com/office/drawing/2014/main" id="{00000000-0008-0000-0000-0000F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20" name="Text Box 39">
          <a:extLst>
            <a:ext uri="{FF2B5EF4-FFF2-40B4-BE49-F238E27FC236}">
              <a16:creationId xmlns:a16="http://schemas.microsoft.com/office/drawing/2014/main" id="{00000000-0008-0000-0000-0000F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21" name="Text Box 40">
          <a:extLst>
            <a:ext uri="{FF2B5EF4-FFF2-40B4-BE49-F238E27FC236}">
              <a16:creationId xmlns:a16="http://schemas.microsoft.com/office/drawing/2014/main" id="{00000000-0008-0000-0000-0000F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22" name="Text Box 1">
          <a:extLst>
            <a:ext uri="{FF2B5EF4-FFF2-40B4-BE49-F238E27FC236}">
              <a16:creationId xmlns:a16="http://schemas.microsoft.com/office/drawing/2014/main" id="{00000000-0008-0000-0000-0000F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23" name="Text Box 2">
          <a:extLst>
            <a:ext uri="{FF2B5EF4-FFF2-40B4-BE49-F238E27FC236}">
              <a16:creationId xmlns:a16="http://schemas.microsoft.com/office/drawing/2014/main" id="{00000000-0008-0000-0000-0000F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24" name="Text Box 3">
          <a:extLst>
            <a:ext uri="{FF2B5EF4-FFF2-40B4-BE49-F238E27FC236}">
              <a16:creationId xmlns:a16="http://schemas.microsoft.com/office/drawing/2014/main" id="{00000000-0008-0000-0000-0000F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25" name="Text Box 4">
          <a:extLst>
            <a:ext uri="{FF2B5EF4-FFF2-40B4-BE49-F238E27FC236}">
              <a16:creationId xmlns:a16="http://schemas.microsoft.com/office/drawing/2014/main" id="{00000000-0008-0000-0000-0000F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26" name="Text Box 5">
          <a:extLst>
            <a:ext uri="{FF2B5EF4-FFF2-40B4-BE49-F238E27FC236}">
              <a16:creationId xmlns:a16="http://schemas.microsoft.com/office/drawing/2014/main" id="{00000000-0008-0000-0000-0000F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27" name="Text Box 6">
          <a:extLst>
            <a:ext uri="{FF2B5EF4-FFF2-40B4-BE49-F238E27FC236}">
              <a16:creationId xmlns:a16="http://schemas.microsoft.com/office/drawing/2014/main" id="{00000000-0008-0000-0000-0000F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28" name="Text Box 7">
          <a:extLst>
            <a:ext uri="{FF2B5EF4-FFF2-40B4-BE49-F238E27FC236}">
              <a16:creationId xmlns:a16="http://schemas.microsoft.com/office/drawing/2014/main" id="{00000000-0008-0000-0000-00000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29" name="Text Box 8">
          <a:extLst>
            <a:ext uri="{FF2B5EF4-FFF2-40B4-BE49-F238E27FC236}">
              <a16:creationId xmlns:a16="http://schemas.microsoft.com/office/drawing/2014/main" id="{00000000-0008-0000-0000-00000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30" name="Text Box 9">
          <a:extLst>
            <a:ext uri="{FF2B5EF4-FFF2-40B4-BE49-F238E27FC236}">
              <a16:creationId xmlns:a16="http://schemas.microsoft.com/office/drawing/2014/main" id="{00000000-0008-0000-0000-00000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31" name="Text Box 10">
          <a:extLst>
            <a:ext uri="{FF2B5EF4-FFF2-40B4-BE49-F238E27FC236}">
              <a16:creationId xmlns:a16="http://schemas.microsoft.com/office/drawing/2014/main" id="{00000000-0008-0000-0000-00000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32" name="Text Box 11">
          <a:extLst>
            <a:ext uri="{FF2B5EF4-FFF2-40B4-BE49-F238E27FC236}">
              <a16:creationId xmlns:a16="http://schemas.microsoft.com/office/drawing/2014/main" id="{00000000-0008-0000-0000-00000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33" name="Text Box 12">
          <a:extLst>
            <a:ext uri="{FF2B5EF4-FFF2-40B4-BE49-F238E27FC236}">
              <a16:creationId xmlns:a16="http://schemas.microsoft.com/office/drawing/2014/main" id="{00000000-0008-0000-0000-00000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34" name="Text Box 13">
          <a:extLst>
            <a:ext uri="{FF2B5EF4-FFF2-40B4-BE49-F238E27FC236}">
              <a16:creationId xmlns:a16="http://schemas.microsoft.com/office/drawing/2014/main" id="{00000000-0008-0000-0000-00000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35" name="Text Box 14">
          <a:extLst>
            <a:ext uri="{FF2B5EF4-FFF2-40B4-BE49-F238E27FC236}">
              <a16:creationId xmlns:a16="http://schemas.microsoft.com/office/drawing/2014/main" id="{00000000-0008-0000-0000-00000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36" name="Text Box 15">
          <a:extLst>
            <a:ext uri="{FF2B5EF4-FFF2-40B4-BE49-F238E27FC236}">
              <a16:creationId xmlns:a16="http://schemas.microsoft.com/office/drawing/2014/main" id="{00000000-0008-0000-0000-00000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37" name="Text Box 16">
          <a:extLst>
            <a:ext uri="{FF2B5EF4-FFF2-40B4-BE49-F238E27FC236}">
              <a16:creationId xmlns:a16="http://schemas.microsoft.com/office/drawing/2014/main" id="{00000000-0008-0000-0000-00000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38" name="Text Box 17">
          <a:extLst>
            <a:ext uri="{FF2B5EF4-FFF2-40B4-BE49-F238E27FC236}">
              <a16:creationId xmlns:a16="http://schemas.microsoft.com/office/drawing/2014/main" id="{00000000-0008-0000-0000-00000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39" name="Text Box 18">
          <a:extLst>
            <a:ext uri="{FF2B5EF4-FFF2-40B4-BE49-F238E27FC236}">
              <a16:creationId xmlns:a16="http://schemas.microsoft.com/office/drawing/2014/main" id="{00000000-0008-0000-0000-00000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40" name="Text Box 19">
          <a:extLst>
            <a:ext uri="{FF2B5EF4-FFF2-40B4-BE49-F238E27FC236}">
              <a16:creationId xmlns:a16="http://schemas.microsoft.com/office/drawing/2014/main" id="{00000000-0008-0000-0000-00000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41" name="Text Box 20">
          <a:extLst>
            <a:ext uri="{FF2B5EF4-FFF2-40B4-BE49-F238E27FC236}">
              <a16:creationId xmlns:a16="http://schemas.microsoft.com/office/drawing/2014/main" id="{00000000-0008-0000-0000-00000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42" name="Text Box 21">
          <a:extLst>
            <a:ext uri="{FF2B5EF4-FFF2-40B4-BE49-F238E27FC236}">
              <a16:creationId xmlns:a16="http://schemas.microsoft.com/office/drawing/2014/main" id="{00000000-0008-0000-0000-00000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43" name="Text Box 22">
          <a:extLst>
            <a:ext uri="{FF2B5EF4-FFF2-40B4-BE49-F238E27FC236}">
              <a16:creationId xmlns:a16="http://schemas.microsoft.com/office/drawing/2014/main" id="{00000000-0008-0000-0000-00000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44" name="Text Box 23">
          <a:extLst>
            <a:ext uri="{FF2B5EF4-FFF2-40B4-BE49-F238E27FC236}">
              <a16:creationId xmlns:a16="http://schemas.microsoft.com/office/drawing/2014/main" id="{00000000-0008-0000-0000-00001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45" name="Text Box 24">
          <a:extLst>
            <a:ext uri="{FF2B5EF4-FFF2-40B4-BE49-F238E27FC236}">
              <a16:creationId xmlns:a16="http://schemas.microsoft.com/office/drawing/2014/main" id="{00000000-0008-0000-0000-00001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46" name="Text Box 25">
          <a:extLst>
            <a:ext uri="{FF2B5EF4-FFF2-40B4-BE49-F238E27FC236}">
              <a16:creationId xmlns:a16="http://schemas.microsoft.com/office/drawing/2014/main" id="{00000000-0008-0000-0000-00001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47" name="Text Box 26">
          <a:extLst>
            <a:ext uri="{FF2B5EF4-FFF2-40B4-BE49-F238E27FC236}">
              <a16:creationId xmlns:a16="http://schemas.microsoft.com/office/drawing/2014/main" id="{00000000-0008-0000-0000-00001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48" name="Text Box 27">
          <a:extLst>
            <a:ext uri="{FF2B5EF4-FFF2-40B4-BE49-F238E27FC236}">
              <a16:creationId xmlns:a16="http://schemas.microsoft.com/office/drawing/2014/main" id="{00000000-0008-0000-0000-00001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49" name="Text Box 28">
          <a:extLst>
            <a:ext uri="{FF2B5EF4-FFF2-40B4-BE49-F238E27FC236}">
              <a16:creationId xmlns:a16="http://schemas.microsoft.com/office/drawing/2014/main" id="{00000000-0008-0000-0000-00001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50" name="Text Box 29">
          <a:extLst>
            <a:ext uri="{FF2B5EF4-FFF2-40B4-BE49-F238E27FC236}">
              <a16:creationId xmlns:a16="http://schemas.microsoft.com/office/drawing/2014/main" id="{00000000-0008-0000-0000-00001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51" name="Text Box 30">
          <a:extLst>
            <a:ext uri="{FF2B5EF4-FFF2-40B4-BE49-F238E27FC236}">
              <a16:creationId xmlns:a16="http://schemas.microsoft.com/office/drawing/2014/main" id="{00000000-0008-0000-0000-00001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52" name="Text Box 31">
          <a:extLst>
            <a:ext uri="{FF2B5EF4-FFF2-40B4-BE49-F238E27FC236}">
              <a16:creationId xmlns:a16="http://schemas.microsoft.com/office/drawing/2014/main" id="{00000000-0008-0000-0000-00001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53" name="Text Box 32">
          <a:extLst>
            <a:ext uri="{FF2B5EF4-FFF2-40B4-BE49-F238E27FC236}">
              <a16:creationId xmlns:a16="http://schemas.microsoft.com/office/drawing/2014/main" id="{00000000-0008-0000-0000-00001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54" name="Text Box 33">
          <a:extLst>
            <a:ext uri="{FF2B5EF4-FFF2-40B4-BE49-F238E27FC236}">
              <a16:creationId xmlns:a16="http://schemas.microsoft.com/office/drawing/2014/main" id="{00000000-0008-0000-0000-00001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55" name="Text Box 34">
          <a:extLst>
            <a:ext uri="{FF2B5EF4-FFF2-40B4-BE49-F238E27FC236}">
              <a16:creationId xmlns:a16="http://schemas.microsoft.com/office/drawing/2014/main" id="{00000000-0008-0000-0000-00001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56" name="Text Box 35">
          <a:extLst>
            <a:ext uri="{FF2B5EF4-FFF2-40B4-BE49-F238E27FC236}">
              <a16:creationId xmlns:a16="http://schemas.microsoft.com/office/drawing/2014/main" id="{00000000-0008-0000-0000-00001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57" name="Text Box 36">
          <a:extLst>
            <a:ext uri="{FF2B5EF4-FFF2-40B4-BE49-F238E27FC236}">
              <a16:creationId xmlns:a16="http://schemas.microsoft.com/office/drawing/2014/main" id="{00000000-0008-0000-0000-00001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58" name="Text Box 37">
          <a:extLst>
            <a:ext uri="{FF2B5EF4-FFF2-40B4-BE49-F238E27FC236}">
              <a16:creationId xmlns:a16="http://schemas.microsoft.com/office/drawing/2014/main" id="{00000000-0008-0000-0000-00001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59" name="Text Box 38">
          <a:extLst>
            <a:ext uri="{FF2B5EF4-FFF2-40B4-BE49-F238E27FC236}">
              <a16:creationId xmlns:a16="http://schemas.microsoft.com/office/drawing/2014/main" id="{00000000-0008-0000-0000-00001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60" name="Text Box 39">
          <a:extLst>
            <a:ext uri="{FF2B5EF4-FFF2-40B4-BE49-F238E27FC236}">
              <a16:creationId xmlns:a16="http://schemas.microsoft.com/office/drawing/2014/main" id="{00000000-0008-0000-0000-00002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361" name="Text Box 40">
          <a:extLst>
            <a:ext uri="{FF2B5EF4-FFF2-40B4-BE49-F238E27FC236}">
              <a16:creationId xmlns:a16="http://schemas.microsoft.com/office/drawing/2014/main" id="{00000000-0008-0000-0000-00002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62" name="Text Box 1">
          <a:extLst>
            <a:ext uri="{FF2B5EF4-FFF2-40B4-BE49-F238E27FC236}">
              <a16:creationId xmlns:a16="http://schemas.microsoft.com/office/drawing/2014/main" id="{00000000-0008-0000-0000-00002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63" name="Text Box 2">
          <a:extLst>
            <a:ext uri="{FF2B5EF4-FFF2-40B4-BE49-F238E27FC236}">
              <a16:creationId xmlns:a16="http://schemas.microsoft.com/office/drawing/2014/main" id="{00000000-0008-0000-0000-00002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64" name="Text Box 3">
          <a:extLst>
            <a:ext uri="{FF2B5EF4-FFF2-40B4-BE49-F238E27FC236}">
              <a16:creationId xmlns:a16="http://schemas.microsoft.com/office/drawing/2014/main" id="{00000000-0008-0000-0000-00002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65" name="Text Box 4">
          <a:extLst>
            <a:ext uri="{FF2B5EF4-FFF2-40B4-BE49-F238E27FC236}">
              <a16:creationId xmlns:a16="http://schemas.microsoft.com/office/drawing/2014/main" id="{00000000-0008-0000-0000-00002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66" name="Text Box 5">
          <a:extLst>
            <a:ext uri="{FF2B5EF4-FFF2-40B4-BE49-F238E27FC236}">
              <a16:creationId xmlns:a16="http://schemas.microsoft.com/office/drawing/2014/main" id="{00000000-0008-0000-0000-00002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67" name="Text Box 6">
          <a:extLst>
            <a:ext uri="{FF2B5EF4-FFF2-40B4-BE49-F238E27FC236}">
              <a16:creationId xmlns:a16="http://schemas.microsoft.com/office/drawing/2014/main" id="{00000000-0008-0000-0000-00002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68" name="Text Box 7">
          <a:extLst>
            <a:ext uri="{FF2B5EF4-FFF2-40B4-BE49-F238E27FC236}">
              <a16:creationId xmlns:a16="http://schemas.microsoft.com/office/drawing/2014/main" id="{00000000-0008-0000-0000-00002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69" name="Text Box 8">
          <a:extLst>
            <a:ext uri="{FF2B5EF4-FFF2-40B4-BE49-F238E27FC236}">
              <a16:creationId xmlns:a16="http://schemas.microsoft.com/office/drawing/2014/main" id="{00000000-0008-0000-0000-00002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70" name="Text Box 9">
          <a:extLst>
            <a:ext uri="{FF2B5EF4-FFF2-40B4-BE49-F238E27FC236}">
              <a16:creationId xmlns:a16="http://schemas.microsoft.com/office/drawing/2014/main" id="{00000000-0008-0000-0000-00002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71" name="Text Box 10">
          <a:extLst>
            <a:ext uri="{FF2B5EF4-FFF2-40B4-BE49-F238E27FC236}">
              <a16:creationId xmlns:a16="http://schemas.microsoft.com/office/drawing/2014/main" id="{00000000-0008-0000-0000-00002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72" name="Text Box 11">
          <a:extLst>
            <a:ext uri="{FF2B5EF4-FFF2-40B4-BE49-F238E27FC236}">
              <a16:creationId xmlns:a16="http://schemas.microsoft.com/office/drawing/2014/main" id="{00000000-0008-0000-0000-00002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73" name="Text Box 12">
          <a:extLst>
            <a:ext uri="{FF2B5EF4-FFF2-40B4-BE49-F238E27FC236}">
              <a16:creationId xmlns:a16="http://schemas.microsoft.com/office/drawing/2014/main" id="{00000000-0008-0000-0000-00002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74" name="Text Box 13">
          <a:extLst>
            <a:ext uri="{FF2B5EF4-FFF2-40B4-BE49-F238E27FC236}">
              <a16:creationId xmlns:a16="http://schemas.microsoft.com/office/drawing/2014/main" id="{00000000-0008-0000-0000-00002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75" name="Text Box 14">
          <a:extLst>
            <a:ext uri="{FF2B5EF4-FFF2-40B4-BE49-F238E27FC236}">
              <a16:creationId xmlns:a16="http://schemas.microsoft.com/office/drawing/2014/main" id="{00000000-0008-0000-0000-00002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76" name="Text Box 15">
          <a:extLst>
            <a:ext uri="{FF2B5EF4-FFF2-40B4-BE49-F238E27FC236}">
              <a16:creationId xmlns:a16="http://schemas.microsoft.com/office/drawing/2014/main" id="{00000000-0008-0000-0000-00003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77" name="Text Box 16">
          <a:extLst>
            <a:ext uri="{FF2B5EF4-FFF2-40B4-BE49-F238E27FC236}">
              <a16:creationId xmlns:a16="http://schemas.microsoft.com/office/drawing/2014/main" id="{00000000-0008-0000-0000-00003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78" name="Text Box 17">
          <a:extLst>
            <a:ext uri="{FF2B5EF4-FFF2-40B4-BE49-F238E27FC236}">
              <a16:creationId xmlns:a16="http://schemas.microsoft.com/office/drawing/2014/main" id="{00000000-0008-0000-0000-00003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79" name="Text Box 18">
          <a:extLst>
            <a:ext uri="{FF2B5EF4-FFF2-40B4-BE49-F238E27FC236}">
              <a16:creationId xmlns:a16="http://schemas.microsoft.com/office/drawing/2014/main" id="{00000000-0008-0000-0000-00003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80" name="Text Box 19">
          <a:extLst>
            <a:ext uri="{FF2B5EF4-FFF2-40B4-BE49-F238E27FC236}">
              <a16:creationId xmlns:a16="http://schemas.microsoft.com/office/drawing/2014/main" id="{00000000-0008-0000-0000-00003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81" name="Text Box 20">
          <a:extLst>
            <a:ext uri="{FF2B5EF4-FFF2-40B4-BE49-F238E27FC236}">
              <a16:creationId xmlns:a16="http://schemas.microsoft.com/office/drawing/2014/main" id="{00000000-0008-0000-0000-00003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82" name="Text Box 21">
          <a:extLst>
            <a:ext uri="{FF2B5EF4-FFF2-40B4-BE49-F238E27FC236}">
              <a16:creationId xmlns:a16="http://schemas.microsoft.com/office/drawing/2014/main" id="{00000000-0008-0000-0000-00003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83" name="Text Box 22">
          <a:extLst>
            <a:ext uri="{FF2B5EF4-FFF2-40B4-BE49-F238E27FC236}">
              <a16:creationId xmlns:a16="http://schemas.microsoft.com/office/drawing/2014/main" id="{00000000-0008-0000-0000-00003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84" name="Text Box 23">
          <a:extLst>
            <a:ext uri="{FF2B5EF4-FFF2-40B4-BE49-F238E27FC236}">
              <a16:creationId xmlns:a16="http://schemas.microsoft.com/office/drawing/2014/main" id="{00000000-0008-0000-0000-00003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85" name="Text Box 24">
          <a:extLst>
            <a:ext uri="{FF2B5EF4-FFF2-40B4-BE49-F238E27FC236}">
              <a16:creationId xmlns:a16="http://schemas.microsoft.com/office/drawing/2014/main" id="{00000000-0008-0000-0000-00003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86" name="Text Box 25">
          <a:extLst>
            <a:ext uri="{FF2B5EF4-FFF2-40B4-BE49-F238E27FC236}">
              <a16:creationId xmlns:a16="http://schemas.microsoft.com/office/drawing/2014/main" id="{00000000-0008-0000-0000-00003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87" name="Text Box 26">
          <a:extLst>
            <a:ext uri="{FF2B5EF4-FFF2-40B4-BE49-F238E27FC236}">
              <a16:creationId xmlns:a16="http://schemas.microsoft.com/office/drawing/2014/main" id="{00000000-0008-0000-0000-00003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88" name="Text Box 27">
          <a:extLst>
            <a:ext uri="{FF2B5EF4-FFF2-40B4-BE49-F238E27FC236}">
              <a16:creationId xmlns:a16="http://schemas.microsoft.com/office/drawing/2014/main" id="{00000000-0008-0000-0000-00003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89" name="Text Box 28">
          <a:extLst>
            <a:ext uri="{FF2B5EF4-FFF2-40B4-BE49-F238E27FC236}">
              <a16:creationId xmlns:a16="http://schemas.microsoft.com/office/drawing/2014/main" id="{00000000-0008-0000-0000-00003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90" name="Text Box 29">
          <a:extLst>
            <a:ext uri="{FF2B5EF4-FFF2-40B4-BE49-F238E27FC236}">
              <a16:creationId xmlns:a16="http://schemas.microsoft.com/office/drawing/2014/main" id="{00000000-0008-0000-0000-00003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91" name="Text Box 30">
          <a:extLst>
            <a:ext uri="{FF2B5EF4-FFF2-40B4-BE49-F238E27FC236}">
              <a16:creationId xmlns:a16="http://schemas.microsoft.com/office/drawing/2014/main" id="{00000000-0008-0000-0000-00003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92" name="Text Box 31">
          <a:extLst>
            <a:ext uri="{FF2B5EF4-FFF2-40B4-BE49-F238E27FC236}">
              <a16:creationId xmlns:a16="http://schemas.microsoft.com/office/drawing/2014/main" id="{00000000-0008-0000-0000-00004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93" name="Text Box 32">
          <a:extLst>
            <a:ext uri="{FF2B5EF4-FFF2-40B4-BE49-F238E27FC236}">
              <a16:creationId xmlns:a16="http://schemas.microsoft.com/office/drawing/2014/main" id="{00000000-0008-0000-0000-00004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94" name="Text Box 33">
          <a:extLst>
            <a:ext uri="{FF2B5EF4-FFF2-40B4-BE49-F238E27FC236}">
              <a16:creationId xmlns:a16="http://schemas.microsoft.com/office/drawing/2014/main" id="{00000000-0008-0000-0000-00004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95" name="Text Box 34">
          <a:extLst>
            <a:ext uri="{FF2B5EF4-FFF2-40B4-BE49-F238E27FC236}">
              <a16:creationId xmlns:a16="http://schemas.microsoft.com/office/drawing/2014/main" id="{00000000-0008-0000-0000-00004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96" name="Text Box 35">
          <a:extLst>
            <a:ext uri="{FF2B5EF4-FFF2-40B4-BE49-F238E27FC236}">
              <a16:creationId xmlns:a16="http://schemas.microsoft.com/office/drawing/2014/main" id="{00000000-0008-0000-0000-00004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97" name="Text Box 36">
          <a:extLst>
            <a:ext uri="{FF2B5EF4-FFF2-40B4-BE49-F238E27FC236}">
              <a16:creationId xmlns:a16="http://schemas.microsoft.com/office/drawing/2014/main" id="{00000000-0008-0000-0000-00004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98" name="Text Box 37">
          <a:extLst>
            <a:ext uri="{FF2B5EF4-FFF2-40B4-BE49-F238E27FC236}">
              <a16:creationId xmlns:a16="http://schemas.microsoft.com/office/drawing/2014/main" id="{00000000-0008-0000-0000-00004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399" name="Text Box 38">
          <a:extLst>
            <a:ext uri="{FF2B5EF4-FFF2-40B4-BE49-F238E27FC236}">
              <a16:creationId xmlns:a16="http://schemas.microsoft.com/office/drawing/2014/main" id="{00000000-0008-0000-0000-00004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400" name="Text Box 39">
          <a:extLst>
            <a:ext uri="{FF2B5EF4-FFF2-40B4-BE49-F238E27FC236}">
              <a16:creationId xmlns:a16="http://schemas.microsoft.com/office/drawing/2014/main" id="{00000000-0008-0000-0000-00004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114301</xdr:rowOff>
    </xdr:to>
    <xdr:sp macro="" textlink="">
      <xdr:nvSpPr>
        <xdr:cNvPr id="3401" name="Text Box 40">
          <a:extLst>
            <a:ext uri="{FF2B5EF4-FFF2-40B4-BE49-F238E27FC236}">
              <a16:creationId xmlns:a16="http://schemas.microsoft.com/office/drawing/2014/main" id="{00000000-0008-0000-0000-00004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02" name="Text Box 1">
          <a:extLst>
            <a:ext uri="{FF2B5EF4-FFF2-40B4-BE49-F238E27FC236}">
              <a16:creationId xmlns:a16="http://schemas.microsoft.com/office/drawing/2014/main" id="{00000000-0008-0000-0000-00004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03" name="Text Box 2">
          <a:extLst>
            <a:ext uri="{FF2B5EF4-FFF2-40B4-BE49-F238E27FC236}">
              <a16:creationId xmlns:a16="http://schemas.microsoft.com/office/drawing/2014/main" id="{00000000-0008-0000-0000-00004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04" name="Text Box 3">
          <a:extLst>
            <a:ext uri="{FF2B5EF4-FFF2-40B4-BE49-F238E27FC236}">
              <a16:creationId xmlns:a16="http://schemas.microsoft.com/office/drawing/2014/main" id="{00000000-0008-0000-0000-00004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05" name="Text Box 4">
          <a:extLst>
            <a:ext uri="{FF2B5EF4-FFF2-40B4-BE49-F238E27FC236}">
              <a16:creationId xmlns:a16="http://schemas.microsoft.com/office/drawing/2014/main" id="{00000000-0008-0000-0000-00004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06" name="Text Box 5">
          <a:extLst>
            <a:ext uri="{FF2B5EF4-FFF2-40B4-BE49-F238E27FC236}">
              <a16:creationId xmlns:a16="http://schemas.microsoft.com/office/drawing/2014/main" id="{00000000-0008-0000-0000-00004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07" name="Text Box 6">
          <a:extLst>
            <a:ext uri="{FF2B5EF4-FFF2-40B4-BE49-F238E27FC236}">
              <a16:creationId xmlns:a16="http://schemas.microsoft.com/office/drawing/2014/main" id="{00000000-0008-0000-0000-00004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08" name="Text Box 7">
          <a:extLst>
            <a:ext uri="{FF2B5EF4-FFF2-40B4-BE49-F238E27FC236}">
              <a16:creationId xmlns:a16="http://schemas.microsoft.com/office/drawing/2014/main" id="{00000000-0008-0000-0000-00005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09" name="Text Box 8">
          <a:extLst>
            <a:ext uri="{FF2B5EF4-FFF2-40B4-BE49-F238E27FC236}">
              <a16:creationId xmlns:a16="http://schemas.microsoft.com/office/drawing/2014/main" id="{00000000-0008-0000-0000-00005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10" name="Text Box 9">
          <a:extLst>
            <a:ext uri="{FF2B5EF4-FFF2-40B4-BE49-F238E27FC236}">
              <a16:creationId xmlns:a16="http://schemas.microsoft.com/office/drawing/2014/main" id="{00000000-0008-0000-0000-00005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11" name="Text Box 10">
          <a:extLst>
            <a:ext uri="{FF2B5EF4-FFF2-40B4-BE49-F238E27FC236}">
              <a16:creationId xmlns:a16="http://schemas.microsoft.com/office/drawing/2014/main" id="{00000000-0008-0000-0000-00005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12" name="Text Box 11">
          <a:extLst>
            <a:ext uri="{FF2B5EF4-FFF2-40B4-BE49-F238E27FC236}">
              <a16:creationId xmlns:a16="http://schemas.microsoft.com/office/drawing/2014/main" id="{00000000-0008-0000-0000-00005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13" name="Text Box 12">
          <a:extLst>
            <a:ext uri="{FF2B5EF4-FFF2-40B4-BE49-F238E27FC236}">
              <a16:creationId xmlns:a16="http://schemas.microsoft.com/office/drawing/2014/main" id="{00000000-0008-0000-0000-00005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14" name="Text Box 13">
          <a:extLst>
            <a:ext uri="{FF2B5EF4-FFF2-40B4-BE49-F238E27FC236}">
              <a16:creationId xmlns:a16="http://schemas.microsoft.com/office/drawing/2014/main" id="{00000000-0008-0000-0000-00005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15" name="Text Box 14">
          <a:extLst>
            <a:ext uri="{FF2B5EF4-FFF2-40B4-BE49-F238E27FC236}">
              <a16:creationId xmlns:a16="http://schemas.microsoft.com/office/drawing/2014/main" id="{00000000-0008-0000-0000-00005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16" name="Text Box 15">
          <a:extLst>
            <a:ext uri="{FF2B5EF4-FFF2-40B4-BE49-F238E27FC236}">
              <a16:creationId xmlns:a16="http://schemas.microsoft.com/office/drawing/2014/main" id="{00000000-0008-0000-0000-00005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17" name="Text Box 16">
          <a:extLst>
            <a:ext uri="{FF2B5EF4-FFF2-40B4-BE49-F238E27FC236}">
              <a16:creationId xmlns:a16="http://schemas.microsoft.com/office/drawing/2014/main" id="{00000000-0008-0000-0000-00005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18" name="Text Box 17">
          <a:extLst>
            <a:ext uri="{FF2B5EF4-FFF2-40B4-BE49-F238E27FC236}">
              <a16:creationId xmlns:a16="http://schemas.microsoft.com/office/drawing/2014/main" id="{00000000-0008-0000-0000-00005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19" name="Text Box 18">
          <a:extLst>
            <a:ext uri="{FF2B5EF4-FFF2-40B4-BE49-F238E27FC236}">
              <a16:creationId xmlns:a16="http://schemas.microsoft.com/office/drawing/2014/main" id="{00000000-0008-0000-0000-00005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20" name="Text Box 19">
          <a:extLst>
            <a:ext uri="{FF2B5EF4-FFF2-40B4-BE49-F238E27FC236}">
              <a16:creationId xmlns:a16="http://schemas.microsoft.com/office/drawing/2014/main" id="{00000000-0008-0000-0000-00005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21" name="Text Box 20">
          <a:extLst>
            <a:ext uri="{FF2B5EF4-FFF2-40B4-BE49-F238E27FC236}">
              <a16:creationId xmlns:a16="http://schemas.microsoft.com/office/drawing/2014/main" id="{00000000-0008-0000-0000-00005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22" name="Text Box 21">
          <a:extLst>
            <a:ext uri="{FF2B5EF4-FFF2-40B4-BE49-F238E27FC236}">
              <a16:creationId xmlns:a16="http://schemas.microsoft.com/office/drawing/2014/main" id="{00000000-0008-0000-0000-00005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23" name="Text Box 22">
          <a:extLst>
            <a:ext uri="{FF2B5EF4-FFF2-40B4-BE49-F238E27FC236}">
              <a16:creationId xmlns:a16="http://schemas.microsoft.com/office/drawing/2014/main" id="{00000000-0008-0000-0000-00005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24" name="Text Box 23">
          <a:extLst>
            <a:ext uri="{FF2B5EF4-FFF2-40B4-BE49-F238E27FC236}">
              <a16:creationId xmlns:a16="http://schemas.microsoft.com/office/drawing/2014/main" id="{00000000-0008-0000-0000-00006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25" name="Text Box 24">
          <a:extLst>
            <a:ext uri="{FF2B5EF4-FFF2-40B4-BE49-F238E27FC236}">
              <a16:creationId xmlns:a16="http://schemas.microsoft.com/office/drawing/2014/main" id="{00000000-0008-0000-0000-00006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26" name="Text Box 25">
          <a:extLst>
            <a:ext uri="{FF2B5EF4-FFF2-40B4-BE49-F238E27FC236}">
              <a16:creationId xmlns:a16="http://schemas.microsoft.com/office/drawing/2014/main" id="{00000000-0008-0000-0000-00006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27" name="Text Box 26">
          <a:extLst>
            <a:ext uri="{FF2B5EF4-FFF2-40B4-BE49-F238E27FC236}">
              <a16:creationId xmlns:a16="http://schemas.microsoft.com/office/drawing/2014/main" id="{00000000-0008-0000-0000-00006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28" name="Text Box 27">
          <a:extLst>
            <a:ext uri="{FF2B5EF4-FFF2-40B4-BE49-F238E27FC236}">
              <a16:creationId xmlns:a16="http://schemas.microsoft.com/office/drawing/2014/main" id="{00000000-0008-0000-0000-00006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29" name="Text Box 28">
          <a:extLst>
            <a:ext uri="{FF2B5EF4-FFF2-40B4-BE49-F238E27FC236}">
              <a16:creationId xmlns:a16="http://schemas.microsoft.com/office/drawing/2014/main" id="{00000000-0008-0000-0000-00006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30" name="Text Box 29">
          <a:extLst>
            <a:ext uri="{FF2B5EF4-FFF2-40B4-BE49-F238E27FC236}">
              <a16:creationId xmlns:a16="http://schemas.microsoft.com/office/drawing/2014/main" id="{00000000-0008-0000-0000-00006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31" name="Text Box 30">
          <a:extLst>
            <a:ext uri="{FF2B5EF4-FFF2-40B4-BE49-F238E27FC236}">
              <a16:creationId xmlns:a16="http://schemas.microsoft.com/office/drawing/2014/main" id="{00000000-0008-0000-0000-00006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32" name="Text Box 31">
          <a:extLst>
            <a:ext uri="{FF2B5EF4-FFF2-40B4-BE49-F238E27FC236}">
              <a16:creationId xmlns:a16="http://schemas.microsoft.com/office/drawing/2014/main" id="{00000000-0008-0000-0000-00006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33" name="Text Box 32">
          <a:extLst>
            <a:ext uri="{FF2B5EF4-FFF2-40B4-BE49-F238E27FC236}">
              <a16:creationId xmlns:a16="http://schemas.microsoft.com/office/drawing/2014/main" id="{00000000-0008-0000-0000-00006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34" name="Text Box 33">
          <a:extLst>
            <a:ext uri="{FF2B5EF4-FFF2-40B4-BE49-F238E27FC236}">
              <a16:creationId xmlns:a16="http://schemas.microsoft.com/office/drawing/2014/main" id="{00000000-0008-0000-0000-00006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35" name="Text Box 34">
          <a:extLst>
            <a:ext uri="{FF2B5EF4-FFF2-40B4-BE49-F238E27FC236}">
              <a16:creationId xmlns:a16="http://schemas.microsoft.com/office/drawing/2014/main" id="{00000000-0008-0000-0000-00006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36" name="Text Box 35">
          <a:extLst>
            <a:ext uri="{FF2B5EF4-FFF2-40B4-BE49-F238E27FC236}">
              <a16:creationId xmlns:a16="http://schemas.microsoft.com/office/drawing/2014/main" id="{00000000-0008-0000-0000-00006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37" name="Text Box 36">
          <a:extLst>
            <a:ext uri="{FF2B5EF4-FFF2-40B4-BE49-F238E27FC236}">
              <a16:creationId xmlns:a16="http://schemas.microsoft.com/office/drawing/2014/main" id="{00000000-0008-0000-0000-00006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38" name="Text Box 37">
          <a:extLst>
            <a:ext uri="{FF2B5EF4-FFF2-40B4-BE49-F238E27FC236}">
              <a16:creationId xmlns:a16="http://schemas.microsoft.com/office/drawing/2014/main" id="{00000000-0008-0000-0000-00006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39" name="Text Box 38">
          <a:extLst>
            <a:ext uri="{FF2B5EF4-FFF2-40B4-BE49-F238E27FC236}">
              <a16:creationId xmlns:a16="http://schemas.microsoft.com/office/drawing/2014/main" id="{00000000-0008-0000-0000-00006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40" name="Text Box 39">
          <a:extLst>
            <a:ext uri="{FF2B5EF4-FFF2-40B4-BE49-F238E27FC236}">
              <a16:creationId xmlns:a16="http://schemas.microsoft.com/office/drawing/2014/main" id="{00000000-0008-0000-0000-00007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41" name="Text Box 40">
          <a:extLst>
            <a:ext uri="{FF2B5EF4-FFF2-40B4-BE49-F238E27FC236}">
              <a16:creationId xmlns:a16="http://schemas.microsoft.com/office/drawing/2014/main" id="{00000000-0008-0000-0000-00007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42" name="Text Box 1">
          <a:extLst>
            <a:ext uri="{FF2B5EF4-FFF2-40B4-BE49-F238E27FC236}">
              <a16:creationId xmlns:a16="http://schemas.microsoft.com/office/drawing/2014/main" id="{00000000-0008-0000-0000-00007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43" name="Text Box 2">
          <a:extLst>
            <a:ext uri="{FF2B5EF4-FFF2-40B4-BE49-F238E27FC236}">
              <a16:creationId xmlns:a16="http://schemas.microsoft.com/office/drawing/2014/main" id="{00000000-0008-0000-0000-00007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44" name="Text Box 3">
          <a:extLst>
            <a:ext uri="{FF2B5EF4-FFF2-40B4-BE49-F238E27FC236}">
              <a16:creationId xmlns:a16="http://schemas.microsoft.com/office/drawing/2014/main" id="{00000000-0008-0000-0000-00007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45" name="Text Box 4">
          <a:extLst>
            <a:ext uri="{FF2B5EF4-FFF2-40B4-BE49-F238E27FC236}">
              <a16:creationId xmlns:a16="http://schemas.microsoft.com/office/drawing/2014/main" id="{00000000-0008-0000-0000-00007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46" name="Text Box 5">
          <a:extLst>
            <a:ext uri="{FF2B5EF4-FFF2-40B4-BE49-F238E27FC236}">
              <a16:creationId xmlns:a16="http://schemas.microsoft.com/office/drawing/2014/main" id="{00000000-0008-0000-0000-00007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47" name="Text Box 6">
          <a:extLst>
            <a:ext uri="{FF2B5EF4-FFF2-40B4-BE49-F238E27FC236}">
              <a16:creationId xmlns:a16="http://schemas.microsoft.com/office/drawing/2014/main" id="{00000000-0008-0000-0000-00007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48" name="Text Box 7">
          <a:extLst>
            <a:ext uri="{FF2B5EF4-FFF2-40B4-BE49-F238E27FC236}">
              <a16:creationId xmlns:a16="http://schemas.microsoft.com/office/drawing/2014/main" id="{00000000-0008-0000-0000-00007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49" name="Text Box 8">
          <a:extLst>
            <a:ext uri="{FF2B5EF4-FFF2-40B4-BE49-F238E27FC236}">
              <a16:creationId xmlns:a16="http://schemas.microsoft.com/office/drawing/2014/main" id="{00000000-0008-0000-0000-00007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50" name="Text Box 9">
          <a:extLst>
            <a:ext uri="{FF2B5EF4-FFF2-40B4-BE49-F238E27FC236}">
              <a16:creationId xmlns:a16="http://schemas.microsoft.com/office/drawing/2014/main" id="{00000000-0008-0000-0000-00007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51" name="Text Box 10">
          <a:extLst>
            <a:ext uri="{FF2B5EF4-FFF2-40B4-BE49-F238E27FC236}">
              <a16:creationId xmlns:a16="http://schemas.microsoft.com/office/drawing/2014/main" id="{00000000-0008-0000-0000-00007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52" name="Text Box 11">
          <a:extLst>
            <a:ext uri="{FF2B5EF4-FFF2-40B4-BE49-F238E27FC236}">
              <a16:creationId xmlns:a16="http://schemas.microsoft.com/office/drawing/2014/main" id="{00000000-0008-0000-0000-00007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53" name="Text Box 12">
          <a:extLst>
            <a:ext uri="{FF2B5EF4-FFF2-40B4-BE49-F238E27FC236}">
              <a16:creationId xmlns:a16="http://schemas.microsoft.com/office/drawing/2014/main" id="{00000000-0008-0000-0000-00007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54" name="Text Box 13">
          <a:extLst>
            <a:ext uri="{FF2B5EF4-FFF2-40B4-BE49-F238E27FC236}">
              <a16:creationId xmlns:a16="http://schemas.microsoft.com/office/drawing/2014/main" id="{00000000-0008-0000-0000-00007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55" name="Text Box 14">
          <a:extLst>
            <a:ext uri="{FF2B5EF4-FFF2-40B4-BE49-F238E27FC236}">
              <a16:creationId xmlns:a16="http://schemas.microsoft.com/office/drawing/2014/main" id="{00000000-0008-0000-0000-00007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56" name="Text Box 15">
          <a:extLst>
            <a:ext uri="{FF2B5EF4-FFF2-40B4-BE49-F238E27FC236}">
              <a16:creationId xmlns:a16="http://schemas.microsoft.com/office/drawing/2014/main" id="{00000000-0008-0000-0000-00008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57" name="Text Box 16">
          <a:extLst>
            <a:ext uri="{FF2B5EF4-FFF2-40B4-BE49-F238E27FC236}">
              <a16:creationId xmlns:a16="http://schemas.microsoft.com/office/drawing/2014/main" id="{00000000-0008-0000-0000-00008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58" name="Text Box 17">
          <a:extLst>
            <a:ext uri="{FF2B5EF4-FFF2-40B4-BE49-F238E27FC236}">
              <a16:creationId xmlns:a16="http://schemas.microsoft.com/office/drawing/2014/main" id="{00000000-0008-0000-0000-00008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59" name="Text Box 18">
          <a:extLst>
            <a:ext uri="{FF2B5EF4-FFF2-40B4-BE49-F238E27FC236}">
              <a16:creationId xmlns:a16="http://schemas.microsoft.com/office/drawing/2014/main" id="{00000000-0008-0000-0000-00008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60" name="Text Box 19">
          <a:extLst>
            <a:ext uri="{FF2B5EF4-FFF2-40B4-BE49-F238E27FC236}">
              <a16:creationId xmlns:a16="http://schemas.microsoft.com/office/drawing/2014/main" id="{00000000-0008-0000-0000-00008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61" name="Text Box 20">
          <a:extLst>
            <a:ext uri="{FF2B5EF4-FFF2-40B4-BE49-F238E27FC236}">
              <a16:creationId xmlns:a16="http://schemas.microsoft.com/office/drawing/2014/main" id="{00000000-0008-0000-0000-00008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62" name="Text Box 21">
          <a:extLst>
            <a:ext uri="{FF2B5EF4-FFF2-40B4-BE49-F238E27FC236}">
              <a16:creationId xmlns:a16="http://schemas.microsoft.com/office/drawing/2014/main" id="{00000000-0008-0000-0000-00008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63" name="Text Box 22">
          <a:extLst>
            <a:ext uri="{FF2B5EF4-FFF2-40B4-BE49-F238E27FC236}">
              <a16:creationId xmlns:a16="http://schemas.microsoft.com/office/drawing/2014/main" id="{00000000-0008-0000-0000-00008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64" name="Text Box 23">
          <a:extLst>
            <a:ext uri="{FF2B5EF4-FFF2-40B4-BE49-F238E27FC236}">
              <a16:creationId xmlns:a16="http://schemas.microsoft.com/office/drawing/2014/main" id="{00000000-0008-0000-0000-00008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65" name="Text Box 24">
          <a:extLst>
            <a:ext uri="{FF2B5EF4-FFF2-40B4-BE49-F238E27FC236}">
              <a16:creationId xmlns:a16="http://schemas.microsoft.com/office/drawing/2014/main" id="{00000000-0008-0000-0000-00008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66" name="Text Box 25">
          <a:extLst>
            <a:ext uri="{FF2B5EF4-FFF2-40B4-BE49-F238E27FC236}">
              <a16:creationId xmlns:a16="http://schemas.microsoft.com/office/drawing/2014/main" id="{00000000-0008-0000-0000-00008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67" name="Text Box 26">
          <a:extLst>
            <a:ext uri="{FF2B5EF4-FFF2-40B4-BE49-F238E27FC236}">
              <a16:creationId xmlns:a16="http://schemas.microsoft.com/office/drawing/2014/main" id="{00000000-0008-0000-0000-00008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68" name="Text Box 27">
          <a:extLst>
            <a:ext uri="{FF2B5EF4-FFF2-40B4-BE49-F238E27FC236}">
              <a16:creationId xmlns:a16="http://schemas.microsoft.com/office/drawing/2014/main" id="{00000000-0008-0000-0000-00008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69" name="Text Box 28">
          <a:extLst>
            <a:ext uri="{FF2B5EF4-FFF2-40B4-BE49-F238E27FC236}">
              <a16:creationId xmlns:a16="http://schemas.microsoft.com/office/drawing/2014/main" id="{00000000-0008-0000-0000-00008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70" name="Text Box 29">
          <a:extLst>
            <a:ext uri="{FF2B5EF4-FFF2-40B4-BE49-F238E27FC236}">
              <a16:creationId xmlns:a16="http://schemas.microsoft.com/office/drawing/2014/main" id="{00000000-0008-0000-0000-00008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71" name="Text Box 30">
          <a:extLst>
            <a:ext uri="{FF2B5EF4-FFF2-40B4-BE49-F238E27FC236}">
              <a16:creationId xmlns:a16="http://schemas.microsoft.com/office/drawing/2014/main" id="{00000000-0008-0000-0000-00008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72" name="Text Box 31">
          <a:extLst>
            <a:ext uri="{FF2B5EF4-FFF2-40B4-BE49-F238E27FC236}">
              <a16:creationId xmlns:a16="http://schemas.microsoft.com/office/drawing/2014/main" id="{00000000-0008-0000-0000-00009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73" name="Text Box 32">
          <a:extLst>
            <a:ext uri="{FF2B5EF4-FFF2-40B4-BE49-F238E27FC236}">
              <a16:creationId xmlns:a16="http://schemas.microsoft.com/office/drawing/2014/main" id="{00000000-0008-0000-0000-00009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74" name="Text Box 33">
          <a:extLst>
            <a:ext uri="{FF2B5EF4-FFF2-40B4-BE49-F238E27FC236}">
              <a16:creationId xmlns:a16="http://schemas.microsoft.com/office/drawing/2014/main" id="{00000000-0008-0000-0000-00009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75" name="Text Box 34">
          <a:extLst>
            <a:ext uri="{FF2B5EF4-FFF2-40B4-BE49-F238E27FC236}">
              <a16:creationId xmlns:a16="http://schemas.microsoft.com/office/drawing/2014/main" id="{00000000-0008-0000-0000-00009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76" name="Text Box 35">
          <a:extLst>
            <a:ext uri="{FF2B5EF4-FFF2-40B4-BE49-F238E27FC236}">
              <a16:creationId xmlns:a16="http://schemas.microsoft.com/office/drawing/2014/main" id="{00000000-0008-0000-0000-00009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77" name="Text Box 36">
          <a:extLst>
            <a:ext uri="{FF2B5EF4-FFF2-40B4-BE49-F238E27FC236}">
              <a16:creationId xmlns:a16="http://schemas.microsoft.com/office/drawing/2014/main" id="{00000000-0008-0000-0000-00009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78" name="Text Box 37">
          <a:extLst>
            <a:ext uri="{FF2B5EF4-FFF2-40B4-BE49-F238E27FC236}">
              <a16:creationId xmlns:a16="http://schemas.microsoft.com/office/drawing/2014/main" id="{00000000-0008-0000-0000-00009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79" name="Text Box 38">
          <a:extLst>
            <a:ext uri="{FF2B5EF4-FFF2-40B4-BE49-F238E27FC236}">
              <a16:creationId xmlns:a16="http://schemas.microsoft.com/office/drawing/2014/main" id="{00000000-0008-0000-0000-00009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80" name="Text Box 39">
          <a:extLst>
            <a:ext uri="{FF2B5EF4-FFF2-40B4-BE49-F238E27FC236}">
              <a16:creationId xmlns:a16="http://schemas.microsoft.com/office/drawing/2014/main" id="{00000000-0008-0000-0000-00009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481" name="Text Box 40">
          <a:extLst>
            <a:ext uri="{FF2B5EF4-FFF2-40B4-BE49-F238E27FC236}">
              <a16:creationId xmlns:a16="http://schemas.microsoft.com/office/drawing/2014/main" id="{00000000-0008-0000-0000-00009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82" name="Text Box 1">
          <a:extLst>
            <a:ext uri="{FF2B5EF4-FFF2-40B4-BE49-F238E27FC236}">
              <a16:creationId xmlns:a16="http://schemas.microsoft.com/office/drawing/2014/main" id="{00000000-0008-0000-0000-00009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83" name="Text Box 2">
          <a:extLst>
            <a:ext uri="{FF2B5EF4-FFF2-40B4-BE49-F238E27FC236}">
              <a16:creationId xmlns:a16="http://schemas.microsoft.com/office/drawing/2014/main" id="{00000000-0008-0000-0000-00009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84" name="Text Box 3">
          <a:extLst>
            <a:ext uri="{FF2B5EF4-FFF2-40B4-BE49-F238E27FC236}">
              <a16:creationId xmlns:a16="http://schemas.microsoft.com/office/drawing/2014/main" id="{00000000-0008-0000-0000-00009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85" name="Text Box 4">
          <a:extLst>
            <a:ext uri="{FF2B5EF4-FFF2-40B4-BE49-F238E27FC236}">
              <a16:creationId xmlns:a16="http://schemas.microsoft.com/office/drawing/2014/main" id="{00000000-0008-0000-0000-00009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86" name="Text Box 5">
          <a:extLst>
            <a:ext uri="{FF2B5EF4-FFF2-40B4-BE49-F238E27FC236}">
              <a16:creationId xmlns:a16="http://schemas.microsoft.com/office/drawing/2014/main" id="{00000000-0008-0000-0000-00009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87" name="Text Box 6">
          <a:extLst>
            <a:ext uri="{FF2B5EF4-FFF2-40B4-BE49-F238E27FC236}">
              <a16:creationId xmlns:a16="http://schemas.microsoft.com/office/drawing/2014/main" id="{00000000-0008-0000-0000-00009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88" name="Text Box 7">
          <a:extLst>
            <a:ext uri="{FF2B5EF4-FFF2-40B4-BE49-F238E27FC236}">
              <a16:creationId xmlns:a16="http://schemas.microsoft.com/office/drawing/2014/main" id="{00000000-0008-0000-0000-0000A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89" name="Text Box 8">
          <a:extLst>
            <a:ext uri="{FF2B5EF4-FFF2-40B4-BE49-F238E27FC236}">
              <a16:creationId xmlns:a16="http://schemas.microsoft.com/office/drawing/2014/main" id="{00000000-0008-0000-0000-0000A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90" name="Text Box 9">
          <a:extLst>
            <a:ext uri="{FF2B5EF4-FFF2-40B4-BE49-F238E27FC236}">
              <a16:creationId xmlns:a16="http://schemas.microsoft.com/office/drawing/2014/main" id="{00000000-0008-0000-0000-0000A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91" name="Text Box 10">
          <a:extLst>
            <a:ext uri="{FF2B5EF4-FFF2-40B4-BE49-F238E27FC236}">
              <a16:creationId xmlns:a16="http://schemas.microsoft.com/office/drawing/2014/main" id="{00000000-0008-0000-0000-0000A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92" name="Text Box 11">
          <a:extLst>
            <a:ext uri="{FF2B5EF4-FFF2-40B4-BE49-F238E27FC236}">
              <a16:creationId xmlns:a16="http://schemas.microsoft.com/office/drawing/2014/main" id="{00000000-0008-0000-0000-0000A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93" name="Text Box 12">
          <a:extLst>
            <a:ext uri="{FF2B5EF4-FFF2-40B4-BE49-F238E27FC236}">
              <a16:creationId xmlns:a16="http://schemas.microsoft.com/office/drawing/2014/main" id="{00000000-0008-0000-0000-0000A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94" name="Text Box 13">
          <a:extLst>
            <a:ext uri="{FF2B5EF4-FFF2-40B4-BE49-F238E27FC236}">
              <a16:creationId xmlns:a16="http://schemas.microsoft.com/office/drawing/2014/main" id="{00000000-0008-0000-0000-0000A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95" name="Text Box 14">
          <a:extLst>
            <a:ext uri="{FF2B5EF4-FFF2-40B4-BE49-F238E27FC236}">
              <a16:creationId xmlns:a16="http://schemas.microsoft.com/office/drawing/2014/main" id="{00000000-0008-0000-0000-0000A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96" name="Text Box 15">
          <a:extLst>
            <a:ext uri="{FF2B5EF4-FFF2-40B4-BE49-F238E27FC236}">
              <a16:creationId xmlns:a16="http://schemas.microsoft.com/office/drawing/2014/main" id="{00000000-0008-0000-0000-0000A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97" name="Text Box 16">
          <a:extLst>
            <a:ext uri="{FF2B5EF4-FFF2-40B4-BE49-F238E27FC236}">
              <a16:creationId xmlns:a16="http://schemas.microsoft.com/office/drawing/2014/main" id="{00000000-0008-0000-0000-0000A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98" name="Text Box 17">
          <a:extLst>
            <a:ext uri="{FF2B5EF4-FFF2-40B4-BE49-F238E27FC236}">
              <a16:creationId xmlns:a16="http://schemas.microsoft.com/office/drawing/2014/main" id="{00000000-0008-0000-0000-0000A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499" name="Text Box 18">
          <a:extLst>
            <a:ext uri="{FF2B5EF4-FFF2-40B4-BE49-F238E27FC236}">
              <a16:creationId xmlns:a16="http://schemas.microsoft.com/office/drawing/2014/main" id="{00000000-0008-0000-0000-0000A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00" name="Text Box 19">
          <a:extLst>
            <a:ext uri="{FF2B5EF4-FFF2-40B4-BE49-F238E27FC236}">
              <a16:creationId xmlns:a16="http://schemas.microsoft.com/office/drawing/2014/main" id="{00000000-0008-0000-0000-0000A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01" name="Text Box 20">
          <a:extLst>
            <a:ext uri="{FF2B5EF4-FFF2-40B4-BE49-F238E27FC236}">
              <a16:creationId xmlns:a16="http://schemas.microsoft.com/office/drawing/2014/main" id="{00000000-0008-0000-0000-0000A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02" name="Text Box 21">
          <a:extLst>
            <a:ext uri="{FF2B5EF4-FFF2-40B4-BE49-F238E27FC236}">
              <a16:creationId xmlns:a16="http://schemas.microsoft.com/office/drawing/2014/main" id="{00000000-0008-0000-0000-0000A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03" name="Text Box 22">
          <a:extLst>
            <a:ext uri="{FF2B5EF4-FFF2-40B4-BE49-F238E27FC236}">
              <a16:creationId xmlns:a16="http://schemas.microsoft.com/office/drawing/2014/main" id="{00000000-0008-0000-0000-0000A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04" name="Text Box 23">
          <a:extLst>
            <a:ext uri="{FF2B5EF4-FFF2-40B4-BE49-F238E27FC236}">
              <a16:creationId xmlns:a16="http://schemas.microsoft.com/office/drawing/2014/main" id="{00000000-0008-0000-0000-0000B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05" name="Text Box 24">
          <a:extLst>
            <a:ext uri="{FF2B5EF4-FFF2-40B4-BE49-F238E27FC236}">
              <a16:creationId xmlns:a16="http://schemas.microsoft.com/office/drawing/2014/main" id="{00000000-0008-0000-0000-0000B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06" name="Text Box 25">
          <a:extLst>
            <a:ext uri="{FF2B5EF4-FFF2-40B4-BE49-F238E27FC236}">
              <a16:creationId xmlns:a16="http://schemas.microsoft.com/office/drawing/2014/main" id="{00000000-0008-0000-0000-0000B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07" name="Text Box 26">
          <a:extLst>
            <a:ext uri="{FF2B5EF4-FFF2-40B4-BE49-F238E27FC236}">
              <a16:creationId xmlns:a16="http://schemas.microsoft.com/office/drawing/2014/main" id="{00000000-0008-0000-0000-0000B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08" name="Text Box 27">
          <a:extLst>
            <a:ext uri="{FF2B5EF4-FFF2-40B4-BE49-F238E27FC236}">
              <a16:creationId xmlns:a16="http://schemas.microsoft.com/office/drawing/2014/main" id="{00000000-0008-0000-0000-0000B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09" name="Text Box 28">
          <a:extLst>
            <a:ext uri="{FF2B5EF4-FFF2-40B4-BE49-F238E27FC236}">
              <a16:creationId xmlns:a16="http://schemas.microsoft.com/office/drawing/2014/main" id="{00000000-0008-0000-0000-0000B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10" name="Text Box 29">
          <a:extLst>
            <a:ext uri="{FF2B5EF4-FFF2-40B4-BE49-F238E27FC236}">
              <a16:creationId xmlns:a16="http://schemas.microsoft.com/office/drawing/2014/main" id="{00000000-0008-0000-0000-0000B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11" name="Text Box 30">
          <a:extLst>
            <a:ext uri="{FF2B5EF4-FFF2-40B4-BE49-F238E27FC236}">
              <a16:creationId xmlns:a16="http://schemas.microsoft.com/office/drawing/2014/main" id="{00000000-0008-0000-0000-0000B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12" name="Text Box 31">
          <a:extLst>
            <a:ext uri="{FF2B5EF4-FFF2-40B4-BE49-F238E27FC236}">
              <a16:creationId xmlns:a16="http://schemas.microsoft.com/office/drawing/2014/main" id="{00000000-0008-0000-0000-0000B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13" name="Text Box 32">
          <a:extLst>
            <a:ext uri="{FF2B5EF4-FFF2-40B4-BE49-F238E27FC236}">
              <a16:creationId xmlns:a16="http://schemas.microsoft.com/office/drawing/2014/main" id="{00000000-0008-0000-0000-0000B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14" name="Text Box 33">
          <a:extLst>
            <a:ext uri="{FF2B5EF4-FFF2-40B4-BE49-F238E27FC236}">
              <a16:creationId xmlns:a16="http://schemas.microsoft.com/office/drawing/2014/main" id="{00000000-0008-0000-0000-0000B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15" name="Text Box 34">
          <a:extLst>
            <a:ext uri="{FF2B5EF4-FFF2-40B4-BE49-F238E27FC236}">
              <a16:creationId xmlns:a16="http://schemas.microsoft.com/office/drawing/2014/main" id="{00000000-0008-0000-0000-0000B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16" name="Text Box 35">
          <a:extLst>
            <a:ext uri="{FF2B5EF4-FFF2-40B4-BE49-F238E27FC236}">
              <a16:creationId xmlns:a16="http://schemas.microsoft.com/office/drawing/2014/main" id="{00000000-0008-0000-0000-0000B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17" name="Text Box 36">
          <a:extLst>
            <a:ext uri="{FF2B5EF4-FFF2-40B4-BE49-F238E27FC236}">
              <a16:creationId xmlns:a16="http://schemas.microsoft.com/office/drawing/2014/main" id="{00000000-0008-0000-0000-0000B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18" name="Text Box 37">
          <a:extLst>
            <a:ext uri="{FF2B5EF4-FFF2-40B4-BE49-F238E27FC236}">
              <a16:creationId xmlns:a16="http://schemas.microsoft.com/office/drawing/2014/main" id="{00000000-0008-0000-0000-0000B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19" name="Text Box 38">
          <a:extLst>
            <a:ext uri="{FF2B5EF4-FFF2-40B4-BE49-F238E27FC236}">
              <a16:creationId xmlns:a16="http://schemas.microsoft.com/office/drawing/2014/main" id="{00000000-0008-0000-0000-0000B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20" name="Text Box 39">
          <a:extLst>
            <a:ext uri="{FF2B5EF4-FFF2-40B4-BE49-F238E27FC236}">
              <a16:creationId xmlns:a16="http://schemas.microsoft.com/office/drawing/2014/main" id="{00000000-0008-0000-0000-0000C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21" name="Text Box 40">
          <a:extLst>
            <a:ext uri="{FF2B5EF4-FFF2-40B4-BE49-F238E27FC236}">
              <a16:creationId xmlns:a16="http://schemas.microsoft.com/office/drawing/2014/main" id="{00000000-0008-0000-0000-0000C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22" name="Text Box 1">
          <a:extLst>
            <a:ext uri="{FF2B5EF4-FFF2-40B4-BE49-F238E27FC236}">
              <a16:creationId xmlns:a16="http://schemas.microsoft.com/office/drawing/2014/main" id="{00000000-0008-0000-0000-0000C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23" name="Text Box 2">
          <a:extLst>
            <a:ext uri="{FF2B5EF4-FFF2-40B4-BE49-F238E27FC236}">
              <a16:creationId xmlns:a16="http://schemas.microsoft.com/office/drawing/2014/main" id="{00000000-0008-0000-0000-0000C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24" name="Text Box 3">
          <a:extLst>
            <a:ext uri="{FF2B5EF4-FFF2-40B4-BE49-F238E27FC236}">
              <a16:creationId xmlns:a16="http://schemas.microsoft.com/office/drawing/2014/main" id="{00000000-0008-0000-0000-0000C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25" name="Text Box 4">
          <a:extLst>
            <a:ext uri="{FF2B5EF4-FFF2-40B4-BE49-F238E27FC236}">
              <a16:creationId xmlns:a16="http://schemas.microsoft.com/office/drawing/2014/main" id="{00000000-0008-0000-0000-0000C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26" name="Text Box 5">
          <a:extLst>
            <a:ext uri="{FF2B5EF4-FFF2-40B4-BE49-F238E27FC236}">
              <a16:creationId xmlns:a16="http://schemas.microsoft.com/office/drawing/2014/main" id="{00000000-0008-0000-0000-0000C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27" name="Text Box 6">
          <a:extLst>
            <a:ext uri="{FF2B5EF4-FFF2-40B4-BE49-F238E27FC236}">
              <a16:creationId xmlns:a16="http://schemas.microsoft.com/office/drawing/2014/main" id="{00000000-0008-0000-0000-0000C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28" name="Text Box 7">
          <a:extLst>
            <a:ext uri="{FF2B5EF4-FFF2-40B4-BE49-F238E27FC236}">
              <a16:creationId xmlns:a16="http://schemas.microsoft.com/office/drawing/2014/main" id="{00000000-0008-0000-0000-0000C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29" name="Text Box 8">
          <a:extLst>
            <a:ext uri="{FF2B5EF4-FFF2-40B4-BE49-F238E27FC236}">
              <a16:creationId xmlns:a16="http://schemas.microsoft.com/office/drawing/2014/main" id="{00000000-0008-0000-0000-0000C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30" name="Text Box 9">
          <a:extLst>
            <a:ext uri="{FF2B5EF4-FFF2-40B4-BE49-F238E27FC236}">
              <a16:creationId xmlns:a16="http://schemas.microsoft.com/office/drawing/2014/main" id="{00000000-0008-0000-0000-0000C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31" name="Text Box 10">
          <a:extLst>
            <a:ext uri="{FF2B5EF4-FFF2-40B4-BE49-F238E27FC236}">
              <a16:creationId xmlns:a16="http://schemas.microsoft.com/office/drawing/2014/main" id="{00000000-0008-0000-0000-0000C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32" name="Text Box 11">
          <a:extLst>
            <a:ext uri="{FF2B5EF4-FFF2-40B4-BE49-F238E27FC236}">
              <a16:creationId xmlns:a16="http://schemas.microsoft.com/office/drawing/2014/main" id="{00000000-0008-0000-0000-0000C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33" name="Text Box 12">
          <a:extLst>
            <a:ext uri="{FF2B5EF4-FFF2-40B4-BE49-F238E27FC236}">
              <a16:creationId xmlns:a16="http://schemas.microsoft.com/office/drawing/2014/main" id="{00000000-0008-0000-0000-0000C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34" name="Text Box 13">
          <a:extLst>
            <a:ext uri="{FF2B5EF4-FFF2-40B4-BE49-F238E27FC236}">
              <a16:creationId xmlns:a16="http://schemas.microsoft.com/office/drawing/2014/main" id="{00000000-0008-0000-0000-0000C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35" name="Text Box 14">
          <a:extLst>
            <a:ext uri="{FF2B5EF4-FFF2-40B4-BE49-F238E27FC236}">
              <a16:creationId xmlns:a16="http://schemas.microsoft.com/office/drawing/2014/main" id="{00000000-0008-0000-0000-0000C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36" name="Text Box 15">
          <a:extLst>
            <a:ext uri="{FF2B5EF4-FFF2-40B4-BE49-F238E27FC236}">
              <a16:creationId xmlns:a16="http://schemas.microsoft.com/office/drawing/2014/main" id="{00000000-0008-0000-0000-0000D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37" name="Text Box 16">
          <a:extLst>
            <a:ext uri="{FF2B5EF4-FFF2-40B4-BE49-F238E27FC236}">
              <a16:creationId xmlns:a16="http://schemas.microsoft.com/office/drawing/2014/main" id="{00000000-0008-0000-0000-0000D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38" name="Text Box 17">
          <a:extLst>
            <a:ext uri="{FF2B5EF4-FFF2-40B4-BE49-F238E27FC236}">
              <a16:creationId xmlns:a16="http://schemas.microsoft.com/office/drawing/2014/main" id="{00000000-0008-0000-0000-0000D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39" name="Text Box 18">
          <a:extLst>
            <a:ext uri="{FF2B5EF4-FFF2-40B4-BE49-F238E27FC236}">
              <a16:creationId xmlns:a16="http://schemas.microsoft.com/office/drawing/2014/main" id="{00000000-0008-0000-0000-0000D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40" name="Text Box 19">
          <a:extLst>
            <a:ext uri="{FF2B5EF4-FFF2-40B4-BE49-F238E27FC236}">
              <a16:creationId xmlns:a16="http://schemas.microsoft.com/office/drawing/2014/main" id="{00000000-0008-0000-0000-0000D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41" name="Text Box 20">
          <a:extLst>
            <a:ext uri="{FF2B5EF4-FFF2-40B4-BE49-F238E27FC236}">
              <a16:creationId xmlns:a16="http://schemas.microsoft.com/office/drawing/2014/main" id="{00000000-0008-0000-0000-0000D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42" name="Text Box 21">
          <a:extLst>
            <a:ext uri="{FF2B5EF4-FFF2-40B4-BE49-F238E27FC236}">
              <a16:creationId xmlns:a16="http://schemas.microsoft.com/office/drawing/2014/main" id="{00000000-0008-0000-0000-0000D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43" name="Text Box 22">
          <a:extLst>
            <a:ext uri="{FF2B5EF4-FFF2-40B4-BE49-F238E27FC236}">
              <a16:creationId xmlns:a16="http://schemas.microsoft.com/office/drawing/2014/main" id="{00000000-0008-0000-0000-0000D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44" name="Text Box 23">
          <a:extLst>
            <a:ext uri="{FF2B5EF4-FFF2-40B4-BE49-F238E27FC236}">
              <a16:creationId xmlns:a16="http://schemas.microsoft.com/office/drawing/2014/main" id="{00000000-0008-0000-0000-0000D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45" name="Text Box 24">
          <a:extLst>
            <a:ext uri="{FF2B5EF4-FFF2-40B4-BE49-F238E27FC236}">
              <a16:creationId xmlns:a16="http://schemas.microsoft.com/office/drawing/2014/main" id="{00000000-0008-0000-0000-0000D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46" name="Text Box 25">
          <a:extLst>
            <a:ext uri="{FF2B5EF4-FFF2-40B4-BE49-F238E27FC236}">
              <a16:creationId xmlns:a16="http://schemas.microsoft.com/office/drawing/2014/main" id="{00000000-0008-0000-0000-0000D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47" name="Text Box 26">
          <a:extLst>
            <a:ext uri="{FF2B5EF4-FFF2-40B4-BE49-F238E27FC236}">
              <a16:creationId xmlns:a16="http://schemas.microsoft.com/office/drawing/2014/main" id="{00000000-0008-0000-0000-0000D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48" name="Text Box 27">
          <a:extLst>
            <a:ext uri="{FF2B5EF4-FFF2-40B4-BE49-F238E27FC236}">
              <a16:creationId xmlns:a16="http://schemas.microsoft.com/office/drawing/2014/main" id="{00000000-0008-0000-0000-0000D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49" name="Text Box 28">
          <a:extLst>
            <a:ext uri="{FF2B5EF4-FFF2-40B4-BE49-F238E27FC236}">
              <a16:creationId xmlns:a16="http://schemas.microsoft.com/office/drawing/2014/main" id="{00000000-0008-0000-0000-0000D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50" name="Text Box 29">
          <a:extLst>
            <a:ext uri="{FF2B5EF4-FFF2-40B4-BE49-F238E27FC236}">
              <a16:creationId xmlns:a16="http://schemas.microsoft.com/office/drawing/2014/main" id="{00000000-0008-0000-0000-0000D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51" name="Text Box 30">
          <a:extLst>
            <a:ext uri="{FF2B5EF4-FFF2-40B4-BE49-F238E27FC236}">
              <a16:creationId xmlns:a16="http://schemas.microsoft.com/office/drawing/2014/main" id="{00000000-0008-0000-0000-0000D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52" name="Text Box 31">
          <a:extLst>
            <a:ext uri="{FF2B5EF4-FFF2-40B4-BE49-F238E27FC236}">
              <a16:creationId xmlns:a16="http://schemas.microsoft.com/office/drawing/2014/main" id="{00000000-0008-0000-0000-0000E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53" name="Text Box 32">
          <a:extLst>
            <a:ext uri="{FF2B5EF4-FFF2-40B4-BE49-F238E27FC236}">
              <a16:creationId xmlns:a16="http://schemas.microsoft.com/office/drawing/2014/main" id="{00000000-0008-0000-0000-0000E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54" name="Text Box 33">
          <a:extLst>
            <a:ext uri="{FF2B5EF4-FFF2-40B4-BE49-F238E27FC236}">
              <a16:creationId xmlns:a16="http://schemas.microsoft.com/office/drawing/2014/main" id="{00000000-0008-0000-0000-0000E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55" name="Text Box 34">
          <a:extLst>
            <a:ext uri="{FF2B5EF4-FFF2-40B4-BE49-F238E27FC236}">
              <a16:creationId xmlns:a16="http://schemas.microsoft.com/office/drawing/2014/main" id="{00000000-0008-0000-0000-0000E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56" name="Text Box 35">
          <a:extLst>
            <a:ext uri="{FF2B5EF4-FFF2-40B4-BE49-F238E27FC236}">
              <a16:creationId xmlns:a16="http://schemas.microsoft.com/office/drawing/2014/main" id="{00000000-0008-0000-0000-0000E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57" name="Text Box 36">
          <a:extLst>
            <a:ext uri="{FF2B5EF4-FFF2-40B4-BE49-F238E27FC236}">
              <a16:creationId xmlns:a16="http://schemas.microsoft.com/office/drawing/2014/main" id="{00000000-0008-0000-0000-0000E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58" name="Text Box 37">
          <a:extLst>
            <a:ext uri="{FF2B5EF4-FFF2-40B4-BE49-F238E27FC236}">
              <a16:creationId xmlns:a16="http://schemas.microsoft.com/office/drawing/2014/main" id="{00000000-0008-0000-0000-0000E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59" name="Text Box 38">
          <a:extLst>
            <a:ext uri="{FF2B5EF4-FFF2-40B4-BE49-F238E27FC236}">
              <a16:creationId xmlns:a16="http://schemas.microsoft.com/office/drawing/2014/main" id="{00000000-0008-0000-0000-0000E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60" name="Text Box 39">
          <a:extLst>
            <a:ext uri="{FF2B5EF4-FFF2-40B4-BE49-F238E27FC236}">
              <a16:creationId xmlns:a16="http://schemas.microsoft.com/office/drawing/2014/main" id="{00000000-0008-0000-0000-0000E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561" name="Text Box 40">
          <a:extLst>
            <a:ext uri="{FF2B5EF4-FFF2-40B4-BE49-F238E27FC236}">
              <a16:creationId xmlns:a16="http://schemas.microsoft.com/office/drawing/2014/main" id="{00000000-0008-0000-0000-0000E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62" name="Text Box 1">
          <a:extLst>
            <a:ext uri="{FF2B5EF4-FFF2-40B4-BE49-F238E27FC236}">
              <a16:creationId xmlns:a16="http://schemas.microsoft.com/office/drawing/2014/main" id="{00000000-0008-0000-0000-0000E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63" name="Text Box 2">
          <a:extLst>
            <a:ext uri="{FF2B5EF4-FFF2-40B4-BE49-F238E27FC236}">
              <a16:creationId xmlns:a16="http://schemas.microsoft.com/office/drawing/2014/main" id="{00000000-0008-0000-0000-0000E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64" name="Text Box 3">
          <a:extLst>
            <a:ext uri="{FF2B5EF4-FFF2-40B4-BE49-F238E27FC236}">
              <a16:creationId xmlns:a16="http://schemas.microsoft.com/office/drawing/2014/main" id="{00000000-0008-0000-0000-0000E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65" name="Text Box 4">
          <a:extLst>
            <a:ext uri="{FF2B5EF4-FFF2-40B4-BE49-F238E27FC236}">
              <a16:creationId xmlns:a16="http://schemas.microsoft.com/office/drawing/2014/main" id="{00000000-0008-0000-0000-0000E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66" name="Text Box 5">
          <a:extLst>
            <a:ext uri="{FF2B5EF4-FFF2-40B4-BE49-F238E27FC236}">
              <a16:creationId xmlns:a16="http://schemas.microsoft.com/office/drawing/2014/main" id="{00000000-0008-0000-0000-0000E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67" name="Text Box 6">
          <a:extLst>
            <a:ext uri="{FF2B5EF4-FFF2-40B4-BE49-F238E27FC236}">
              <a16:creationId xmlns:a16="http://schemas.microsoft.com/office/drawing/2014/main" id="{00000000-0008-0000-0000-0000E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68" name="Text Box 7">
          <a:extLst>
            <a:ext uri="{FF2B5EF4-FFF2-40B4-BE49-F238E27FC236}">
              <a16:creationId xmlns:a16="http://schemas.microsoft.com/office/drawing/2014/main" id="{00000000-0008-0000-0000-0000F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69" name="Text Box 8">
          <a:extLst>
            <a:ext uri="{FF2B5EF4-FFF2-40B4-BE49-F238E27FC236}">
              <a16:creationId xmlns:a16="http://schemas.microsoft.com/office/drawing/2014/main" id="{00000000-0008-0000-0000-0000F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70" name="Text Box 9">
          <a:extLst>
            <a:ext uri="{FF2B5EF4-FFF2-40B4-BE49-F238E27FC236}">
              <a16:creationId xmlns:a16="http://schemas.microsoft.com/office/drawing/2014/main" id="{00000000-0008-0000-0000-0000F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71" name="Text Box 10">
          <a:extLst>
            <a:ext uri="{FF2B5EF4-FFF2-40B4-BE49-F238E27FC236}">
              <a16:creationId xmlns:a16="http://schemas.microsoft.com/office/drawing/2014/main" id="{00000000-0008-0000-0000-0000F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72" name="Text Box 11">
          <a:extLst>
            <a:ext uri="{FF2B5EF4-FFF2-40B4-BE49-F238E27FC236}">
              <a16:creationId xmlns:a16="http://schemas.microsoft.com/office/drawing/2014/main" id="{00000000-0008-0000-0000-0000F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73" name="Text Box 12">
          <a:extLst>
            <a:ext uri="{FF2B5EF4-FFF2-40B4-BE49-F238E27FC236}">
              <a16:creationId xmlns:a16="http://schemas.microsoft.com/office/drawing/2014/main" id="{00000000-0008-0000-0000-0000F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74" name="Text Box 13">
          <a:extLst>
            <a:ext uri="{FF2B5EF4-FFF2-40B4-BE49-F238E27FC236}">
              <a16:creationId xmlns:a16="http://schemas.microsoft.com/office/drawing/2014/main" id="{00000000-0008-0000-0000-0000F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75" name="Text Box 14">
          <a:extLst>
            <a:ext uri="{FF2B5EF4-FFF2-40B4-BE49-F238E27FC236}">
              <a16:creationId xmlns:a16="http://schemas.microsoft.com/office/drawing/2014/main" id="{00000000-0008-0000-0000-0000F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76" name="Text Box 15">
          <a:extLst>
            <a:ext uri="{FF2B5EF4-FFF2-40B4-BE49-F238E27FC236}">
              <a16:creationId xmlns:a16="http://schemas.microsoft.com/office/drawing/2014/main" id="{00000000-0008-0000-0000-0000F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77" name="Text Box 16">
          <a:extLst>
            <a:ext uri="{FF2B5EF4-FFF2-40B4-BE49-F238E27FC236}">
              <a16:creationId xmlns:a16="http://schemas.microsoft.com/office/drawing/2014/main" id="{00000000-0008-0000-0000-0000F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78" name="Text Box 17">
          <a:extLst>
            <a:ext uri="{FF2B5EF4-FFF2-40B4-BE49-F238E27FC236}">
              <a16:creationId xmlns:a16="http://schemas.microsoft.com/office/drawing/2014/main" id="{00000000-0008-0000-0000-0000F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79" name="Text Box 18">
          <a:extLst>
            <a:ext uri="{FF2B5EF4-FFF2-40B4-BE49-F238E27FC236}">
              <a16:creationId xmlns:a16="http://schemas.microsoft.com/office/drawing/2014/main" id="{00000000-0008-0000-0000-0000F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80" name="Text Box 19">
          <a:extLst>
            <a:ext uri="{FF2B5EF4-FFF2-40B4-BE49-F238E27FC236}">
              <a16:creationId xmlns:a16="http://schemas.microsoft.com/office/drawing/2014/main" id="{00000000-0008-0000-0000-0000F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81" name="Text Box 20">
          <a:extLst>
            <a:ext uri="{FF2B5EF4-FFF2-40B4-BE49-F238E27FC236}">
              <a16:creationId xmlns:a16="http://schemas.microsoft.com/office/drawing/2014/main" id="{00000000-0008-0000-0000-0000F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82" name="Text Box 21">
          <a:extLst>
            <a:ext uri="{FF2B5EF4-FFF2-40B4-BE49-F238E27FC236}">
              <a16:creationId xmlns:a16="http://schemas.microsoft.com/office/drawing/2014/main" id="{00000000-0008-0000-0000-0000F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83" name="Text Box 22">
          <a:extLst>
            <a:ext uri="{FF2B5EF4-FFF2-40B4-BE49-F238E27FC236}">
              <a16:creationId xmlns:a16="http://schemas.microsoft.com/office/drawing/2014/main" id="{00000000-0008-0000-0000-0000F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84" name="Text Box 23">
          <a:extLst>
            <a:ext uri="{FF2B5EF4-FFF2-40B4-BE49-F238E27FC236}">
              <a16:creationId xmlns:a16="http://schemas.microsoft.com/office/drawing/2014/main" id="{00000000-0008-0000-0000-00000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85" name="Text Box 24">
          <a:extLst>
            <a:ext uri="{FF2B5EF4-FFF2-40B4-BE49-F238E27FC236}">
              <a16:creationId xmlns:a16="http://schemas.microsoft.com/office/drawing/2014/main" id="{00000000-0008-0000-0000-00000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86" name="Text Box 25">
          <a:extLst>
            <a:ext uri="{FF2B5EF4-FFF2-40B4-BE49-F238E27FC236}">
              <a16:creationId xmlns:a16="http://schemas.microsoft.com/office/drawing/2014/main" id="{00000000-0008-0000-0000-00000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87" name="Text Box 26">
          <a:extLst>
            <a:ext uri="{FF2B5EF4-FFF2-40B4-BE49-F238E27FC236}">
              <a16:creationId xmlns:a16="http://schemas.microsoft.com/office/drawing/2014/main" id="{00000000-0008-0000-0000-00000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88" name="Text Box 27">
          <a:extLst>
            <a:ext uri="{FF2B5EF4-FFF2-40B4-BE49-F238E27FC236}">
              <a16:creationId xmlns:a16="http://schemas.microsoft.com/office/drawing/2014/main" id="{00000000-0008-0000-0000-00000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89" name="Text Box 28">
          <a:extLst>
            <a:ext uri="{FF2B5EF4-FFF2-40B4-BE49-F238E27FC236}">
              <a16:creationId xmlns:a16="http://schemas.microsoft.com/office/drawing/2014/main" id="{00000000-0008-0000-0000-00000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90" name="Text Box 29">
          <a:extLst>
            <a:ext uri="{FF2B5EF4-FFF2-40B4-BE49-F238E27FC236}">
              <a16:creationId xmlns:a16="http://schemas.microsoft.com/office/drawing/2014/main" id="{00000000-0008-0000-0000-00000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91" name="Text Box 30">
          <a:extLst>
            <a:ext uri="{FF2B5EF4-FFF2-40B4-BE49-F238E27FC236}">
              <a16:creationId xmlns:a16="http://schemas.microsoft.com/office/drawing/2014/main" id="{00000000-0008-0000-0000-00000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92" name="Text Box 31">
          <a:extLst>
            <a:ext uri="{FF2B5EF4-FFF2-40B4-BE49-F238E27FC236}">
              <a16:creationId xmlns:a16="http://schemas.microsoft.com/office/drawing/2014/main" id="{00000000-0008-0000-0000-00000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93" name="Text Box 32">
          <a:extLst>
            <a:ext uri="{FF2B5EF4-FFF2-40B4-BE49-F238E27FC236}">
              <a16:creationId xmlns:a16="http://schemas.microsoft.com/office/drawing/2014/main" id="{00000000-0008-0000-0000-00000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94" name="Text Box 33">
          <a:extLst>
            <a:ext uri="{FF2B5EF4-FFF2-40B4-BE49-F238E27FC236}">
              <a16:creationId xmlns:a16="http://schemas.microsoft.com/office/drawing/2014/main" id="{00000000-0008-0000-0000-00000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95" name="Text Box 34">
          <a:extLst>
            <a:ext uri="{FF2B5EF4-FFF2-40B4-BE49-F238E27FC236}">
              <a16:creationId xmlns:a16="http://schemas.microsoft.com/office/drawing/2014/main" id="{00000000-0008-0000-0000-00000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96" name="Text Box 35">
          <a:extLst>
            <a:ext uri="{FF2B5EF4-FFF2-40B4-BE49-F238E27FC236}">
              <a16:creationId xmlns:a16="http://schemas.microsoft.com/office/drawing/2014/main" id="{00000000-0008-0000-0000-00000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97" name="Text Box 36">
          <a:extLst>
            <a:ext uri="{FF2B5EF4-FFF2-40B4-BE49-F238E27FC236}">
              <a16:creationId xmlns:a16="http://schemas.microsoft.com/office/drawing/2014/main" id="{00000000-0008-0000-0000-00000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98" name="Text Box 37">
          <a:extLst>
            <a:ext uri="{FF2B5EF4-FFF2-40B4-BE49-F238E27FC236}">
              <a16:creationId xmlns:a16="http://schemas.microsoft.com/office/drawing/2014/main" id="{00000000-0008-0000-0000-00000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599" name="Text Box 38">
          <a:extLst>
            <a:ext uri="{FF2B5EF4-FFF2-40B4-BE49-F238E27FC236}">
              <a16:creationId xmlns:a16="http://schemas.microsoft.com/office/drawing/2014/main" id="{00000000-0008-0000-0000-00000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00" name="Text Box 39">
          <a:extLst>
            <a:ext uri="{FF2B5EF4-FFF2-40B4-BE49-F238E27FC236}">
              <a16:creationId xmlns:a16="http://schemas.microsoft.com/office/drawing/2014/main" id="{00000000-0008-0000-0000-00001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01" name="Text Box 40">
          <a:extLst>
            <a:ext uri="{FF2B5EF4-FFF2-40B4-BE49-F238E27FC236}">
              <a16:creationId xmlns:a16="http://schemas.microsoft.com/office/drawing/2014/main" id="{00000000-0008-0000-0000-00001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02" name="Text Box 1">
          <a:extLst>
            <a:ext uri="{FF2B5EF4-FFF2-40B4-BE49-F238E27FC236}">
              <a16:creationId xmlns:a16="http://schemas.microsoft.com/office/drawing/2014/main" id="{00000000-0008-0000-0000-00001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03" name="Text Box 2">
          <a:extLst>
            <a:ext uri="{FF2B5EF4-FFF2-40B4-BE49-F238E27FC236}">
              <a16:creationId xmlns:a16="http://schemas.microsoft.com/office/drawing/2014/main" id="{00000000-0008-0000-0000-00001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04" name="Text Box 3">
          <a:extLst>
            <a:ext uri="{FF2B5EF4-FFF2-40B4-BE49-F238E27FC236}">
              <a16:creationId xmlns:a16="http://schemas.microsoft.com/office/drawing/2014/main" id="{00000000-0008-0000-0000-00001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05" name="Text Box 4">
          <a:extLst>
            <a:ext uri="{FF2B5EF4-FFF2-40B4-BE49-F238E27FC236}">
              <a16:creationId xmlns:a16="http://schemas.microsoft.com/office/drawing/2014/main" id="{00000000-0008-0000-0000-00001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06" name="Text Box 5">
          <a:extLst>
            <a:ext uri="{FF2B5EF4-FFF2-40B4-BE49-F238E27FC236}">
              <a16:creationId xmlns:a16="http://schemas.microsoft.com/office/drawing/2014/main" id="{00000000-0008-0000-0000-00001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07" name="Text Box 6">
          <a:extLst>
            <a:ext uri="{FF2B5EF4-FFF2-40B4-BE49-F238E27FC236}">
              <a16:creationId xmlns:a16="http://schemas.microsoft.com/office/drawing/2014/main" id="{00000000-0008-0000-0000-00001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08" name="Text Box 7">
          <a:extLst>
            <a:ext uri="{FF2B5EF4-FFF2-40B4-BE49-F238E27FC236}">
              <a16:creationId xmlns:a16="http://schemas.microsoft.com/office/drawing/2014/main" id="{00000000-0008-0000-0000-00001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09" name="Text Box 8">
          <a:extLst>
            <a:ext uri="{FF2B5EF4-FFF2-40B4-BE49-F238E27FC236}">
              <a16:creationId xmlns:a16="http://schemas.microsoft.com/office/drawing/2014/main" id="{00000000-0008-0000-0000-00001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10" name="Text Box 9">
          <a:extLst>
            <a:ext uri="{FF2B5EF4-FFF2-40B4-BE49-F238E27FC236}">
              <a16:creationId xmlns:a16="http://schemas.microsoft.com/office/drawing/2014/main" id="{00000000-0008-0000-0000-00001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11" name="Text Box 10">
          <a:extLst>
            <a:ext uri="{FF2B5EF4-FFF2-40B4-BE49-F238E27FC236}">
              <a16:creationId xmlns:a16="http://schemas.microsoft.com/office/drawing/2014/main" id="{00000000-0008-0000-0000-00001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12" name="Text Box 11">
          <a:extLst>
            <a:ext uri="{FF2B5EF4-FFF2-40B4-BE49-F238E27FC236}">
              <a16:creationId xmlns:a16="http://schemas.microsoft.com/office/drawing/2014/main" id="{00000000-0008-0000-0000-00001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13" name="Text Box 12">
          <a:extLst>
            <a:ext uri="{FF2B5EF4-FFF2-40B4-BE49-F238E27FC236}">
              <a16:creationId xmlns:a16="http://schemas.microsoft.com/office/drawing/2014/main" id="{00000000-0008-0000-0000-00001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14" name="Text Box 13">
          <a:extLst>
            <a:ext uri="{FF2B5EF4-FFF2-40B4-BE49-F238E27FC236}">
              <a16:creationId xmlns:a16="http://schemas.microsoft.com/office/drawing/2014/main" id="{00000000-0008-0000-0000-00001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15" name="Text Box 14">
          <a:extLst>
            <a:ext uri="{FF2B5EF4-FFF2-40B4-BE49-F238E27FC236}">
              <a16:creationId xmlns:a16="http://schemas.microsoft.com/office/drawing/2014/main" id="{00000000-0008-0000-0000-00001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16" name="Text Box 15">
          <a:extLst>
            <a:ext uri="{FF2B5EF4-FFF2-40B4-BE49-F238E27FC236}">
              <a16:creationId xmlns:a16="http://schemas.microsoft.com/office/drawing/2014/main" id="{00000000-0008-0000-0000-00002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17" name="Text Box 16">
          <a:extLst>
            <a:ext uri="{FF2B5EF4-FFF2-40B4-BE49-F238E27FC236}">
              <a16:creationId xmlns:a16="http://schemas.microsoft.com/office/drawing/2014/main" id="{00000000-0008-0000-0000-00002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18" name="Text Box 17">
          <a:extLst>
            <a:ext uri="{FF2B5EF4-FFF2-40B4-BE49-F238E27FC236}">
              <a16:creationId xmlns:a16="http://schemas.microsoft.com/office/drawing/2014/main" id="{00000000-0008-0000-0000-00002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19" name="Text Box 18">
          <a:extLst>
            <a:ext uri="{FF2B5EF4-FFF2-40B4-BE49-F238E27FC236}">
              <a16:creationId xmlns:a16="http://schemas.microsoft.com/office/drawing/2014/main" id="{00000000-0008-0000-0000-00002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20" name="Text Box 19">
          <a:extLst>
            <a:ext uri="{FF2B5EF4-FFF2-40B4-BE49-F238E27FC236}">
              <a16:creationId xmlns:a16="http://schemas.microsoft.com/office/drawing/2014/main" id="{00000000-0008-0000-0000-00002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21" name="Text Box 20">
          <a:extLst>
            <a:ext uri="{FF2B5EF4-FFF2-40B4-BE49-F238E27FC236}">
              <a16:creationId xmlns:a16="http://schemas.microsoft.com/office/drawing/2014/main" id="{00000000-0008-0000-0000-00002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22" name="Text Box 21">
          <a:extLst>
            <a:ext uri="{FF2B5EF4-FFF2-40B4-BE49-F238E27FC236}">
              <a16:creationId xmlns:a16="http://schemas.microsoft.com/office/drawing/2014/main" id="{00000000-0008-0000-0000-00002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23" name="Text Box 22">
          <a:extLst>
            <a:ext uri="{FF2B5EF4-FFF2-40B4-BE49-F238E27FC236}">
              <a16:creationId xmlns:a16="http://schemas.microsoft.com/office/drawing/2014/main" id="{00000000-0008-0000-0000-00002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24" name="Text Box 23">
          <a:extLst>
            <a:ext uri="{FF2B5EF4-FFF2-40B4-BE49-F238E27FC236}">
              <a16:creationId xmlns:a16="http://schemas.microsoft.com/office/drawing/2014/main" id="{00000000-0008-0000-0000-00002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25" name="Text Box 24">
          <a:extLst>
            <a:ext uri="{FF2B5EF4-FFF2-40B4-BE49-F238E27FC236}">
              <a16:creationId xmlns:a16="http://schemas.microsoft.com/office/drawing/2014/main" id="{00000000-0008-0000-0000-00002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26" name="Text Box 25">
          <a:extLst>
            <a:ext uri="{FF2B5EF4-FFF2-40B4-BE49-F238E27FC236}">
              <a16:creationId xmlns:a16="http://schemas.microsoft.com/office/drawing/2014/main" id="{00000000-0008-0000-0000-00002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27" name="Text Box 26">
          <a:extLst>
            <a:ext uri="{FF2B5EF4-FFF2-40B4-BE49-F238E27FC236}">
              <a16:creationId xmlns:a16="http://schemas.microsoft.com/office/drawing/2014/main" id="{00000000-0008-0000-0000-00002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28" name="Text Box 27">
          <a:extLst>
            <a:ext uri="{FF2B5EF4-FFF2-40B4-BE49-F238E27FC236}">
              <a16:creationId xmlns:a16="http://schemas.microsoft.com/office/drawing/2014/main" id="{00000000-0008-0000-0000-00002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29" name="Text Box 28">
          <a:extLst>
            <a:ext uri="{FF2B5EF4-FFF2-40B4-BE49-F238E27FC236}">
              <a16:creationId xmlns:a16="http://schemas.microsoft.com/office/drawing/2014/main" id="{00000000-0008-0000-0000-00002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30" name="Text Box 29">
          <a:extLst>
            <a:ext uri="{FF2B5EF4-FFF2-40B4-BE49-F238E27FC236}">
              <a16:creationId xmlns:a16="http://schemas.microsoft.com/office/drawing/2014/main" id="{00000000-0008-0000-0000-00002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31" name="Text Box 30">
          <a:extLst>
            <a:ext uri="{FF2B5EF4-FFF2-40B4-BE49-F238E27FC236}">
              <a16:creationId xmlns:a16="http://schemas.microsoft.com/office/drawing/2014/main" id="{00000000-0008-0000-0000-00002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32" name="Text Box 31">
          <a:extLst>
            <a:ext uri="{FF2B5EF4-FFF2-40B4-BE49-F238E27FC236}">
              <a16:creationId xmlns:a16="http://schemas.microsoft.com/office/drawing/2014/main" id="{00000000-0008-0000-0000-00003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33" name="Text Box 32">
          <a:extLst>
            <a:ext uri="{FF2B5EF4-FFF2-40B4-BE49-F238E27FC236}">
              <a16:creationId xmlns:a16="http://schemas.microsoft.com/office/drawing/2014/main" id="{00000000-0008-0000-0000-00003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34" name="Text Box 33">
          <a:extLst>
            <a:ext uri="{FF2B5EF4-FFF2-40B4-BE49-F238E27FC236}">
              <a16:creationId xmlns:a16="http://schemas.microsoft.com/office/drawing/2014/main" id="{00000000-0008-0000-0000-00003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35" name="Text Box 34">
          <a:extLst>
            <a:ext uri="{FF2B5EF4-FFF2-40B4-BE49-F238E27FC236}">
              <a16:creationId xmlns:a16="http://schemas.microsoft.com/office/drawing/2014/main" id="{00000000-0008-0000-0000-00003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36" name="Text Box 35">
          <a:extLst>
            <a:ext uri="{FF2B5EF4-FFF2-40B4-BE49-F238E27FC236}">
              <a16:creationId xmlns:a16="http://schemas.microsoft.com/office/drawing/2014/main" id="{00000000-0008-0000-0000-00003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37" name="Text Box 36">
          <a:extLst>
            <a:ext uri="{FF2B5EF4-FFF2-40B4-BE49-F238E27FC236}">
              <a16:creationId xmlns:a16="http://schemas.microsoft.com/office/drawing/2014/main" id="{00000000-0008-0000-0000-00003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38" name="Text Box 37">
          <a:extLst>
            <a:ext uri="{FF2B5EF4-FFF2-40B4-BE49-F238E27FC236}">
              <a16:creationId xmlns:a16="http://schemas.microsoft.com/office/drawing/2014/main" id="{00000000-0008-0000-0000-00003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39" name="Text Box 38">
          <a:extLst>
            <a:ext uri="{FF2B5EF4-FFF2-40B4-BE49-F238E27FC236}">
              <a16:creationId xmlns:a16="http://schemas.microsoft.com/office/drawing/2014/main" id="{00000000-0008-0000-0000-00003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40" name="Text Box 39">
          <a:extLst>
            <a:ext uri="{FF2B5EF4-FFF2-40B4-BE49-F238E27FC236}">
              <a16:creationId xmlns:a16="http://schemas.microsoft.com/office/drawing/2014/main" id="{00000000-0008-0000-0000-00003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41" name="Text Box 40">
          <a:extLst>
            <a:ext uri="{FF2B5EF4-FFF2-40B4-BE49-F238E27FC236}">
              <a16:creationId xmlns:a16="http://schemas.microsoft.com/office/drawing/2014/main" id="{00000000-0008-0000-0000-00003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42" name="Text Box 1">
          <a:extLst>
            <a:ext uri="{FF2B5EF4-FFF2-40B4-BE49-F238E27FC236}">
              <a16:creationId xmlns:a16="http://schemas.microsoft.com/office/drawing/2014/main" id="{00000000-0008-0000-0000-00003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43" name="Text Box 2">
          <a:extLst>
            <a:ext uri="{FF2B5EF4-FFF2-40B4-BE49-F238E27FC236}">
              <a16:creationId xmlns:a16="http://schemas.microsoft.com/office/drawing/2014/main" id="{00000000-0008-0000-0000-00003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44" name="Text Box 3">
          <a:extLst>
            <a:ext uri="{FF2B5EF4-FFF2-40B4-BE49-F238E27FC236}">
              <a16:creationId xmlns:a16="http://schemas.microsoft.com/office/drawing/2014/main" id="{00000000-0008-0000-0000-00003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45" name="Text Box 4">
          <a:extLst>
            <a:ext uri="{FF2B5EF4-FFF2-40B4-BE49-F238E27FC236}">
              <a16:creationId xmlns:a16="http://schemas.microsoft.com/office/drawing/2014/main" id="{00000000-0008-0000-0000-00003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46" name="Text Box 5">
          <a:extLst>
            <a:ext uri="{FF2B5EF4-FFF2-40B4-BE49-F238E27FC236}">
              <a16:creationId xmlns:a16="http://schemas.microsoft.com/office/drawing/2014/main" id="{00000000-0008-0000-0000-00003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47" name="Text Box 6">
          <a:extLst>
            <a:ext uri="{FF2B5EF4-FFF2-40B4-BE49-F238E27FC236}">
              <a16:creationId xmlns:a16="http://schemas.microsoft.com/office/drawing/2014/main" id="{00000000-0008-0000-0000-00003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48" name="Text Box 7">
          <a:extLst>
            <a:ext uri="{FF2B5EF4-FFF2-40B4-BE49-F238E27FC236}">
              <a16:creationId xmlns:a16="http://schemas.microsoft.com/office/drawing/2014/main" id="{00000000-0008-0000-0000-00004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49" name="Text Box 8">
          <a:extLst>
            <a:ext uri="{FF2B5EF4-FFF2-40B4-BE49-F238E27FC236}">
              <a16:creationId xmlns:a16="http://schemas.microsoft.com/office/drawing/2014/main" id="{00000000-0008-0000-0000-00004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50" name="Text Box 9">
          <a:extLst>
            <a:ext uri="{FF2B5EF4-FFF2-40B4-BE49-F238E27FC236}">
              <a16:creationId xmlns:a16="http://schemas.microsoft.com/office/drawing/2014/main" id="{00000000-0008-0000-0000-00004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51" name="Text Box 10">
          <a:extLst>
            <a:ext uri="{FF2B5EF4-FFF2-40B4-BE49-F238E27FC236}">
              <a16:creationId xmlns:a16="http://schemas.microsoft.com/office/drawing/2014/main" id="{00000000-0008-0000-0000-00004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52" name="Text Box 11">
          <a:extLst>
            <a:ext uri="{FF2B5EF4-FFF2-40B4-BE49-F238E27FC236}">
              <a16:creationId xmlns:a16="http://schemas.microsoft.com/office/drawing/2014/main" id="{00000000-0008-0000-0000-00004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53" name="Text Box 12">
          <a:extLst>
            <a:ext uri="{FF2B5EF4-FFF2-40B4-BE49-F238E27FC236}">
              <a16:creationId xmlns:a16="http://schemas.microsoft.com/office/drawing/2014/main" id="{00000000-0008-0000-0000-00004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54" name="Text Box 13">
          <a:extLst>
            <a:ext uri="{FF2B5EF4-FFF2-40B4-BE49-F238E27FC236}">
              <a16:creationId xmlns:a16="http://schemas.microsoft.com/office/drawing/2014/main" id="{00000000-0008-0000-0000-00004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55" name="Text Box 14">
          <a:extLst>
            <a:ext uri="{FF2B5EF4-FFF2-40B4-BE49-F238E27FC236}">
              <a16:creationId xmlns:a16="http://schemas.microsoft.com/office/drawing/2014/main" id="{00000000-0008-0000-0000-00004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56" name="Text Box 15">
          <a:extLst>
            <a:ext uri="{FF2B5EF4-FFF2-40B4-BE49-F238E27FC236}">
              <a16:creationId xmlns:a16="http://schemas.microsoft.com/office/drawing/2014/main" id="{00000000-0008-0000-0000-00004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57" name="Text Box 16">
          <a:extLst>
            <a:ext uri="{FF2B5EF4-FFF2-40B4-BE49-F238E27FC236}">
              <a16:creationId xmlns:a16="http://schemas.microsoft.com/office/drawing/2014/main" id="{00000000-0008-0000-0000-00004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58" name="Text Box 17">
          <a:extLst>
            <a:ext uri="{FF2B5EF4-FFF2-40B4-BE49-F238E27FC236}">
              <a16:creationId xmlns:a16="http://schemas.microsoft.com/office/drawing/2014/main" id="{00000000-0008-0000-0000-00004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59" name="Text Box 18">
          <a:extLst>
            <a:ext uri="{FF2B5EF4-FFF2-40B4-BE49-F238E27FC236}">
              <a16:creationId xmlns:a16="http://schemas.microsoft.com/office/drawing/2014/main" id="{00000000-0008-0000-0000-00004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60" name="Text Box 19">
          <a:extLst>
            <a:ext uri="{FF2B5EF4-FFF2-40B4-BE49-F238E27FC236}">
              <a16:creationId xmlns:a16="http://schemas.microsoft.com/office/drawing/2014/main" id="{00000000-0008-0000-0000-00004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61" name="Text Box 20">
          <a:extLst>
            <a:ext uri="{FF2B5EF4-FFF2-40B4-BE49-F238E27FC236}">
              <a16:creationId xmlns:a16="http://schemas.microsoft.com/office/drawing/2014/main" id="{00000000-0008-0000-0000-00004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62" name="Text Box 21">
          <a:extLst>
            <a:ext uri="{FF2B5EF4-FFF2-40B4-BE49-F238E27FC236}">
              <a16:creationId xmlns:a16="http://schemas.microsoft.com/office/drawing/2014/main" id="{00000000-0008-0000-0000-00004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63" name="Text Box 22">
          <a:extLst>
            <a:ext uri="{FF2B5EF4-FFF2-40B4-BE49-F238E27FC236}">
              <a16:creationId xmlns:a16="http://schemas.microsoft.com/office/drawing/2014/main" id="{00000000-0008-0000-0000-00004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64" name="Text Box 23">
          <a:extLst>
            <a:ext uri="{FF2B5EF4-FFF2-40B4-BE49-F238E27FC236}">
              <a16:creationId xmlns:a16="http://schemas.microsoft.com/office/drawing/2014/main" id="{00000000-0008-0000-0000-00005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65" name="Text Box 24">
          <a:extLst>
            <a:ext uri="{FF2B5EF4-FFF2-40B4-BE49-F238E27FC236}">
              <a16:creationId xmlns:a16="http://schemas.microsoft.com/office/drawing/2014/main" id="{00000000-0008-0000-0000-00005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66" name="Text Box 25">
          <a:extLst>
            <a:ext uri="{FF2B5EF4-FFF2-40B4-BE49-F238E27FC236}">
              <a16:creationId xmlns:a16="http://schemas.microsoft.com/office/drawing/2014/main" id="{00000000-0008-0000-0000-00005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67" name="Text Box 26">
          <a:extLst>
            <a:ext uri="{FF2B5EF4-FFF2-40B4-BE49-F238E27FC236}">
              <a16:creationId xmlns:a16="http://schemas.microsoft.com/office/drawing/2014/main" id="{00000000-0008-0000-0000-00005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68" name="Text Box 27">
          <a:extLst>
            <a:ext uri="{FF2B5EF4-FFF2-40B4-BE49-F238E27FC236}">
              <a16:creationId xmlns:a16="http://schemas.microsoft.com/office/drawing/2014/main" id="{00000000-0008-0000-0000-00005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69" name="Text Box 28">
          <a:extLst>
            <a:ext uri="{FF2B5EF4-FFF2-40B4-BE49-F238E27FC236}">
              <a16:creationId xmlns:a16="http://schemas.microsoft.com/office/drawing/2014/main" id="{00000000-0008-0000-0000-00005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70" name="Text Box 29">
          <a:extLst>
            <a:ext uri="{FF2B5EF4-FFF2-40B4-BE49-F238E27FC236}">
              <a16:creationId xmlns:a16="http://schemas.microsoft.com/office/drawing/2014/main" id="{00000000-0008-0000-0000-00005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71" name="Text Box 30">
          <a:extLst>
            <a:ext uri="{FF2B5EF4-FFF2-40B4-BE49-F238E27FC236}">
              <a16:creationId xmlns:a16="http://schemas.microsoft.com/office/drawing/2014/main" id="{00000000-0008-0000-0000-00005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72" name="Text Box 31">
          <a:extLst>
            <a:ext uri="{FF2B5EF4-FFF2-40B4-BE49-F238E27FC236}">
              <a16:creationId xmlns:a16="http://schemas.microsoft.com/office/drawing/2014/main" id="{00000000-0008-0000-0000-00005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73" name="Text Box 32">
          <a:extLst>
            <a:ext uri="{FF2B5EF4-FFF2-40B4-BE49-F238E27FC236}">
              <a16:creationId xmlns:a16="http://schemas.microsoft.com/office/drawing/2014/main" id="{00000000-0008-0000-0000-00005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74" name="Text Box 33">
          <a:extLst>
            <a:ext uri="{FF2B5EF4-FFF2-40B4-BE49-F238E27FC236}">
              <a16:creationId xmlns:a16="http://schemas.microsoft.com/office/drawing/2014/main" id="{00000000-0008-0000-0000-00005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75" name="Text Box 34">
          <a:extLst>
            <a:ext uri="{FF2B5EF4-FFF2-40B4-BE49-F238E27FC236}">
              <a16:creationId xmlns:a16="http://schemas.microsoft.com/office/drawing/2014/main" id="{00000000-0008-0000-0000-00005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76" name="Text Box 35">
          <a:extLst>
            <a:ext uri="{FF2B5EF4-FFF2-40B4-BE49-F238E27FC236}">
              <a16:creationId xmlns:a16="http://schemas.microsoft.com/office/drawing/2014/main" id="{00000000-0008-0000-0000-00005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77" name="Text Box 36">
          <a:extLst>
            <a:ext uri="{FF2B5EF4-FFF2-40B4-BE49-F238E27FC236}">
              <a16:creationId xmlns:a16="http://schemas.microsoft.com/office/drawing/2014/main" id="{00000000-0008-0000-0000-00005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78" name="Text Box 37">
          <a:extLst>
            <a:ext uri="{FF2B5EF4-FFF2-40B4-BE49-F238E27FC236}">
              <a16:creationId xmlns:a16="http://schemas.microsoft.com/office/drawing/2014/main" id="{00000000-0008-0000-0000-00005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79" name="Text Box 38">
          <a:extLst>
            <a:ext uri="{FF2B5EF4-FFF2-40B4-BE49-F238E27FC236}">
              <a16:creationId xmlns:a16="http://schemas.microsoft.com/office/drawing/2014/main" id="{00000000-0008-0000-0000-00005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80" name="Text Box 39">
          <a:extLst>
            <a:ext uri="{FF2B5EF4-FFF2-40B4-BE49-F238E27FC236}">
              <a16:creationId xmlns:a16="http://schemas.microsoft.com/office/drawing/2014/main" id="{00000000-0008-0000-0000-00006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81" name="Text Box 40">
          <a:extLst>
            <a:ext uri="{FF2B5EF4-FFF2-40B4-BE49-F238E27FC236}">
              <a16:creationId xmlns:a16="http://schemas.microsoft.com/office/drawing/2014/main" id="{00000000-0008-0000-0000-00006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82" name="Text Box 1">
          <a:extLst>
            <a:ext uri="{FF2B5EF4-FFF2-40B4-BE49-F238E27FC236}">
              <a16:creationId xmlns:a16="http://schemas.microsoft.com/office/drawing/2014/main" id="{00000000-0008-0000-0000-00006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83" name="Text Box 2">
          <a:extLst>
            <a:ext uri="{FF2B5EF4-FFF2-40B4-BE49-F238E27FC236}">
              <a16:creationId xmlns:a16="http://schemas.microsoft.com/office/drawing/2014/main" id="{00000000-0008-0000-0000-00006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84" name="Text Box 3">
          <a:extLst>
            <a:ext uri="{FF2B5EF4-FFF2-40B4-BE49-F238E27FC236}">
              <a16:creationId xmlns:a16="http://schemas.microsoft.com/office/drawing/2014/main" id="{00000000-0008-0000-0000-00006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85" name="Text Box 4">
          <a:extLst>
            <a:ext uri="{FF2B5EF4-FFF2-40B4-BE49-F238E27FC236}">
              <a16:creationId xmlns:a16="http://schemas.microsoft.com/office/drawing/2014/main" id="{00000000-0008-0000-0000-00006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86" name="Text Box 5">
          <a:extLst>
            <a:ext uri="{FF2B5EF4-FFF2-40B4-BE49-F238E27FC236}">
              <a16:creationId xmlns:a16="http://schemas.microsoft.com/office/drawing/2014/main" id="{00000000-0008-0000-0000-00006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87" name="Text Box 6">
          <a:extLst>
            <a:ext uri="{FF2B5EF4-FFF2-40B4-BE49-F238E27FC236}">
              <a16:creationId xmlns:a16="http://schemas.microsoft.com/office/drawing/2014/main" id="{00000000-0008-0000-0000-00006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88" name="Text Box 7">
          <a:extLst>
            <a:ext uri="{FF2B5EF4-FFF2-40B4-BE49-F238E27FC236}">
              <a16:creationId xmlns:a16="http://schemas.microsoft.com/office/drawing/2014/main" id="{00000000-0008-0000-0000-00006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89" name="Text Box 8">
          <a:extLst>
            <a:ext uri="{FF2B5EF4-FFF2-40B4-BE49-F238E27FC236}">
              <a16:creationId xmlns:a16="http://schemas.microsoft.com/office/drawing/2014/main" id="{00000000-0008-0000-0000-00006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90" name="Text Box 9">
          <a:extLst>
            <a:ext uri="{FF2B5EF4-FFF2-40B4-BE49-F238E27FC236}">
              <a16:creationId xmlns:a16="http://schemas.microsoft.com/office/drawing/2014/main" id="{00000000-0008-0000-0000-00006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91" name="Text Box 10">
          <a:extLst>
            <a:ext uri="{FF2B5EF4-FFF2-40B4-BE49-F238E27FC236}">
              <a16:creationId xmlns:a16="http://schemas.microsoft.com/office/drawing/2014/main" id="{00000000-0008-0000-0000-00006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92" name="Text Box 11">
          <a:extLst>
            <a:ext uri="{FF2B5EF4-FFF2-40B4-BE49-F238E27FC236}">
              <a16:creationId xmlns:a16="http://schemas.microsoft.com/office/drawing/2014/main" id="{00000000-0008-0000-0000-00006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93" name="Text Box 12">
          <a:extLst>
            <a:ext uri="{FF2B5EF4-FFF2-40B4-BE49-F238E27FC236}">
              <a16:creationId xmlns:a16="http://schemas.microsoft.com/office/drawing/2014/main" id="{00000000-0008-0000-0000-00006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94" name="Text Box 13">
          <a:extLst>
            <a:ext uri="{FF2B5EF4-FFF2-40B4-BE49-F238E27FC236}">
              <a16:creationId xmlns:a16="http://schemas.microsoft.com/office/drawing/2014/main" id="{00000000-0008-0000-0000-00006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95" name="Text Box 14">
          <a:extLst>
            <a:ext uri="{FF2B5EF4-FFF2-40B4-BE49-F238E27FC236}">
              <a16:creationId xmlns:a16="http://schemas.microsoft.com/office/drawing/2014/main" id="{00000000-0008-0000-0000-00006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96" name="Text Box 15">
          <a:extLst>
            <a:ext uri="{FF2B5EF4-FFF2-40B4-BE49-F238E27FC236}">
              <a16:creationId xmlns:a16="http://schemas.microsoft.com/office/drawing/2014/main" id="{00000000-0008-0000-0000-00007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97" name="Text Box 16">
          <a:extLst>
            <a:ext uri="{FF2B5EF4-FFF2-40B4-BE49-F238E27FC236}">
              <a16:creationId xmlns:a16="http://schemas.microsoft.com/office/drawing/2014/main" id="{00000000-0008-0000-0000-00007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98" name="Text Box 17">
          <a:extLst>
            <a:ext uri="{FF2B5EF4-FFF2-40B4-BE49-F238E27FC236}">
              <a16:creationId xmlns:a16="http://schemas.microsoft.com/office/drawing/2014/main" id="{00000000-0008-0000-0000-00007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699" name="Text Box 18">
          <a:extLst>
            <a:ext uri="{FF2B5EF4-FFF2-40B4-BE49-F238E27FC236}">
              <a16:creationId xmlns:a16="http://schemas.microsoft.com/office/drawing/2014/main" id="{00000000-0008-0000-0000-00007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00" name="Text Box 19">
          <a:extLst>
            <a:ext uri="{FF2B5EF4-FFF2-40B4-BE49-F238E27FC236}">
              <a16:creationId xmlns:a16="http://schemas.microsoft.com/office/drawing/2014/main" id="{00000000-0008-0000-0000-00007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01" name="Text Box 20">
          <a:extLst>
            <a:ext uri="{FF2B5EF4-FFF2-40B4-BE49-F238E27FC236}">
              <a16:creationId xmlns:a16="http://schemas.microsoft.com/office/drawing/2014/main" id="{00000000-0008-0000-0000-00007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02" name="Text Box 21">
          <a:extLst>
            <a:ext uri="{FF2B5EF4-FFF2-40B4-BE49-F238E27FC236}">
              <a16:creationId xmlns:a16="http://schemas.microsoft.com/office/drawing/2014/main" id="{00000000-0008-0000-0000-00007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03" name="Text Box 22">
          <a:extLst>
            <a:ext uri="{FF2B5EF4-FFF2-40B4-BE49-F238E27FC236}">
              <a16:creationId xmlns:a16="http://schemas.microsoft.com/office/drawing/2014/main" id="{00000000-0008-0000-0000-00007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04" name="Text Box 23">
          <a:extLst>
            <a:ext uri="{FF2B5EF4-FFF2-40B4-BE49-F238E27FC236}">
              <a16:creationId xmlns:a16="http://schemas.microsoft.com/office/drawing/2014/main" id="{00000000-0008-0000-0000-00007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05" name="Text Box 24">
          <a:extLst>
            <a:ext uri="{FF2B5EF4-FFF2-40B4-BE49-F238E27FC236}">
              <a16:creationId xmlns:a16="http://schemas.microsoft.com/office/drawing/2014/main" id="{00000000-0008-0000-0000-00007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06" name="Text Box 25">
          <a:extLst>
            <a:ext uri="{FF2B5EF4-FFF2-40B4-BE49-F238E27FC236}">
              <a16:creationId xmlns:a16="http://schemas.microsoft.com/office/drawing/2014/main" id="{00000000-0008-0000-0000-00007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07" name="Text Box 26">
          <a:extLst>
            <a:ext uri="{FF2B5EF4-FFF2-40B4-BE49-F238E27FC236}">
              <a16:creationId xmlns:a16="http://schemas.microsoft.com/office/drawing/2014/main" id="{00000000-0008-0000-0000-00007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08" name="Text Box 27">
          <a:extLst>
            <a:ext uri="{FF2B5EF4-FFF2-40B4-BE49-F238E27FC236}">
              <a16:creationId xmlns:a16="http://schemas.microsoft.com/office/drawing/2014/main" id="{00000000-0008-0000-0000-00007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09" name="Text Box 28">
          <a:extLst>
            <a:ext uri="{FF2B5EF4-FFF2-40B4-BE49-F238E27FC236}">
              <a16:creationId xmlns:a16="http://schemas.microsoft.com/office/drawing/2014/main" id="{00000000-0008-0000-0000-00007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10" name="Text Box 29">
          <a:extLst>
            <a:ext uri="{FF2B5EF4-FFF2-40B4-BE49-F238E27FC236}">
              <a16:creationId xmlns:a16="http://schemas.microsoft.com/office/drawing/2014/main" id="{00000000-0008-0000-0000-00007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11" name="Text Box 30">
          <a:extLst>
            <a:ext uri="{FF2B5EF4-FFF2-40B4-BE49-F238E27FC236}">
              <a16:creationId xmlns:a16="http://schemas.microsoft.com/office/drawing/2014/main" id="{00000000-0008-0000-0000-00007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12" name="Text Box 31">
          <a:extLst>
            <a:ext uri="{FF2B5EF4-FFF2-40B4-BE49-F238E27FC236}">
              <a16:creationId xmlns:a16="http://schemas.microsoft.com/office/drawing/2014/main" id="{00000000-0008-0000-0000-00008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13" name="Text Box 32">
          <a:extLst>
            <a:ext uri="{FF2B5EF4-FFF2-40B4-BE49-F238E27FC236}">
              <a16:creationId xmlns:a16="http://schemas.microsoft.com/office/drawing/2014/main" id="{00000000-0008-0000-0000-00008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14" name="Text Box 33">
          <a:extLst>
            <a:ext uri="{FF2B5EF4-FFF2-40B4-BE49-F238E27FC236}">
              <a16:creationId xmlns:a16="http://schemas.microsoft.com/office/drawing/2014/main" id="{00000000-0008-0000-0000-00008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15" name="Text Box 34">
          <a:extLst>
            <a:ext uri="{FF2B5EF4-FFF2-40B4-BE49-F238E27FC236}">
              <a16:creationId xmlns:a16="http://schemas.microsoft.com/office/drawing/2014/main" id="{00000000-0008-0000-0000-00008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16" name="Text Box 35">
          <a:extLst>
            <a:ext uri="{FF2B5EF4-FFF2-40B4-BE49-F238E27FC236}">
              <a16:creationId xmlns:a16="http://schemas.microsoft.com/office/drawing/2014/main" id="{00000000-0008-0000-0000-00008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17" name="Text Box 36">
          <a:extLst>
            <a:ext uri="{FF2B5EF4-FFF2-40B4-BE49-F238E27FC236}">
              <a16:creationId xmlns:a16="http://schemas.microsoft.com/office/drawing/2014/main" id="{00000000-0008-0000-0000-00008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18" name="Text Box 37">
          <a:extLst>
            <a:ext uri="{FF2B5EF4-FFF2-40B4-BE49-F238E27FC236}">
              <a16:creationId xmlns:a16="http://schemas.microsoft.com/office/drawing/2014/main" id="{00000000-0008-0000-0000-00008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19" name="Text Box 38">
          <a:extLst>
            <a:ext uri="{FF2B5EF4-FFF2-40B4-BE49-F238E27FC236}">
              <a16:creationId xmlns:a16="http://schemas.microsoft.com/office/drawing/2014/main" id="{00000000-0008-0000-0000-00008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20" name="Text Box 39">
          <a:extLst>
            <a:ext uri="{FF2B5EF4-FFF2-40B4-BE49-F238E27FC236}">
              <a16:creationId xmlns:a16="http://schemas.microsoft.com/office/drawing/2014/main" id="{00000000-0008-0000-0000-00008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21" name="Text Box 40">
          <a:extLst>
            <a:ext uri="{FF2B5EF4-FFF2-40B4-BE49-F238E27FC236}">
              <a16:creationId xmlns:a16="http://schemas.microsoft.com/office/drawing/2014/main" id="{00000000-0008-0000-0000-00008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22" name="Text Box 1">
          <a:extLst>
            <a:ext uri="{FF2B5EF4-FFF2-40B4-BE49-F238E27FC236}">
              <a16:creationId xmlns:a16="http://schemas.microsoft.com/office/drawing/2014/main" id="{00000000-0008-0000-0000-00008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23" name="Text Box 2">
          <a:extLst>
            <a:ext uri="{FF2B5EF4-FFF2-40B4-BE49-F238E27FC236}">
              <a16:creationId xmlns:a16="http://schemas.microsoft.com/office/drawing/2014/main" id="{00000000-0008-0000-0000-00008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24" name="Text Box 3">
          <a:extLst>
            <a:ext uri="{FF2B5EF4-FFF2-40B4-BE49-F238E27FC236}">
              <a16:creationId xmlns:a16="http://schemas.microsoft.com/office/drawing/2014/main" id="{00000000-0008-0000-0000-00008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25" name="Text Box 4">
          <a:extLst>
            <a:ext uri="{FF2B5EF4-FFF2-40B4-BE49-F238E27FC236}">
              <a16:creationId xmlns:a16="http://schemas.microsoft.com/office/drawing/2014/main" id="{00000000-0008-0000-0000-00008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26" name="Text Box 5">
          <a:extLst>
            <a:ext uri="{FF2B5EF4-FFF2-40B4-BE49-F238E27FC236}">
              <a16:creationId xmlns:a16="http://schemas.microsoft.com/office/drawing/2014/main" id="{00000000-0008-0000-0000-00008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27" name="Text Box 6">
          <a:extLst>
            <a:ext uri="{FF2B5EF4-FFF2-40B4-BE49-F238E27FC236}">
              <a16:creationId xmlns:a16="http://schemas.microsoft.com/office/drawing/2014/main" id="{00000000-0008-0000-0000-00008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28" name="Text Box 7">
          <a:extLst>
            <a:ext uri="{FF2B5EF4-FFF2-40B4-BE49-F238E27FC236}">
              <a16:creationId xmlns:a16="http://schemas.microsoft.com/office/drawing/2014/main" id="{00000000-0008-0000-0000-00009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29" name="Text Box 8">
          <a:extLst>
            <a:ext uri="{FF2B5EF4-FFF2-40B4-BE49-F238E27FC236}">
              <a16:creationId xmlns:a16="http://schemas.microsoft.com/office/drawing/2014/main" id="{00000000-0008-0000-0000-00009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30" name="Text Box 9">
          <a:extLst>
            <a:ext uri="{FF2B5EF4-FFF2-40B4-BE49-F238E27FC236}">
              <a16:creationId xmlns:a16="http://schemas.microsoft.com/office/drawing/2014/main" id="{00000000-0008-0000-0000-00009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31" name="Text Box 10">
          <a:extLst>
            <a:ext uri="{FF2B5EF4-FFF2-40B4-BE49-F238E27FC236}">
              <a16:creationId xmlns:a16="http://schemas.microsoft.com/office/drawing/2014/main" id="{00000000-0008-0000-0000-00009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32" name="Text Box 11">
          <a:extLst>
            <a:ext uri="{FF2B5EF4-FFF2-40B4-BE49-F238E27FC236}">
              <a16:creationId xmlns:a16="http://schemas.microsoft.com/office/drawing/2014/main" id="{00000000-0008-0000-0000-00009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33" name="Text Box 12">
          <a:extLst>
            <a:ext uri="{FF2B5EF4-FFF2-40B4-BE49-F238E27FC236}">
              <a16:creationId xmlns:a16="http://schemas.microsoft.com/office/drawing/2014/main" id="{00000000-0008-0000-0000-00009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34" name="Text Box 13">
          <a:extLst>
            <a:ext uri="{FF2B5EF4-FFF2-40B4-BE49-F238E27FC236}">
              <a16:creationId xmlns:a16="http://schemas.microsoft.com/office/drawing/2014/main" id="{00000000-0008-0000-0000-00009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35" name="Text Box 14">
          <a:extLst>
            <a:ext uri="{FF2B5EF4-FFF2-40B4-BE49-F238E27FC236}">
              <a16:creationId xmlns:a16="http://schemas.microsoft.com/office/drawing/2014/main" id="{00000000-0008-0000-0000-00009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36" name="Text Box 15">
          <a:extLst>
            <a:ext uri="{FF2B5EF4-FFF2-40B4-BE49-F238E27FC236}">
              <a16:creationId xmlns:a16="http://schemas.microsoft.com/office/drawing/2014/main" id="{00000000-0008-0000-0000-00009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37" name="Text Box 16">
          <a:extLst>
            <a:ext uri="{FF2B5EF4-FFF2-40B4-BE49-F238E27FC236}">
              <a16:creationId xmlns:a16="http://schemas.microsoft.com/office/drawing/2014/main" id="{00000000-0008-0000-0000-00009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38" name="Text Box 17">
          <a:extLst>
            <a:ext uri="{FF2B5EF4-FFF2-40B4-BE49-F238E27FC236}">
              <a16:creationId xmlns:a16="http://schemas.microsoft.com/office/drawing/2014/main" id="{00000000-0008-0000-0000-00009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39" name="Text Box 18">
          <a:extLst>
            <a:ext uri="{FF2B5EF4-FFF2-40B4-BE49-F238E27FC236}">
              <a16:creationId xmlns:a16="http://schemas.microsoft.com/office/drawing/2014/main" id="{00000000-0008-0000-0000-00009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40" name="Text Box 19">
          <a:extLst>
            <a:ext uri="{FF2B5EF4-FFF2-40B4-BE49-F238E27FC236}">
              <a16:creationId xmlns:a16="http://schemas.microsoft.com/office/drawing/2014/main" id="{00000000-0008-0000-0000-00009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41" name="Text Box 20">
          <a:extLst>
            <a:ext uri="{FF2B5EF4-FFF2-40B4-BE49-F238E27FC236}">
              <a16:creationId xmlns:a16="http://schemas.microsoft.com/office/drawing/2014/main" id="{00000000-0008-0000-0000-00009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42" name="Text Box 21">
          <a:extLst>
            <a:ext uri="{FF2B5EF4-FFF2-40B4-BE49-F238E27FC236}">
              <a16:creationId xmlns:a16="http://schemas.microsoft.com/office/drawing/2014/main" id="{00000000-0008-0000-0000-00009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43" name="Text Box 22">
          <a:extLst>
            <a:ext uri="{FF2B5EF4-FFF2-40B4-BE49-F238E27FC236}">
              <a16:creationId xmlns:a16="http://schemas.microsoft.com/office/drawing/2014/main" id="{00000000-0008-0000-0000-00009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44" name="Text Box 23">
          <a:extLst>
            <a:ext uri="{FF2B5EF4-FFF2-40B4-BE49-F238E27FC236}">
              <a16:creationId xmlns:a16="http://schemas.microsoft.com/office/drawing/2014/main" id="{00000000-0008-0000-0000-0000A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45" name="Text Box 24">
          <a:extLst>
            <a:ext uri="{FF2B5EF4-FFF2-40B4-BE49-F238E27FC236}">
              <a16:creationId xmlns:a16="http://schemas.microsoft.com/office/drawing/2014/main" id="{00000000-0008-0000-0000-0000A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46" name="Text Box 25">
          <a:extLst>
            <a:ext uri="{FF2B5EF4-FFF2-40B4-BE49-F238E27FC236}">
              <a16:creationId xmlns:a16="http://schemas.microsoft.com/office/drawing/2014/main" id="{00000000-0008-0000-0000-0000A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47" name="Text Box 26">
          <a:extLst>
            <a:ext uri="{FF2B5EF4-FFF2-40B4-BE49-F238E27FC236}">
              <a16:creationId xmlns:a16="http://schemas.microsoft.com/office/drawing/2014/main" id="{00000000-0008-0000-0000-0000A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48" name="Text Box 27">
          <a:extLst>
            <a:ext uri="{FF2B5EF4-FFF2-40B4-BE49-F238E27FC236}">
              <a16:creationId xmlns:a16="http://schemas.microsoft.com/office/drawing/2014/main" id="{00000000-0008-0000-0000-0000A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49" name="Text Box 28">
          <a:extLst>
            <a:ext uri="{FF2B5EF4-FFF2-40B4-BE49-F238E27FC236}">
              <a16:creationId xmlns:a16="http://schemas.microsoft.com/office/drawing/2014/main" id="{00000000-0008-0000-0000-0000A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50" name="Text Box 29">
          <a:extLst>
            <a:ext uri="{FF2B5EF4-FFF2-40B4-BE49-F238E27FC236}">
              <a16:creationId xmlns:a16="http://schemas.microsoft.com/office/drawing/2014/main" id="{00000000-0008-0000-0000-0000A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51" name="Text Box 30">
          <a:extLst>
            <a:ext uri="{FF2B5EF4-FFF2-40B4-BE49-F238E27FC236}">
              <a16:creationId xmlns:a16="http://schemas.microsoft.com/office/drawing/2014/main" id="{00000000-0008-0000-0000-0000A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52" name="Text Box 31">
          <a:extLst>
            <a:ext uri="{FF2B5EF4-FFF2-40B4-BE49-F238E27FC236}">
              <a16:creationId xmlns:a16="http://schemas.microsoft.com/office/drawing/2014/main" id="{00000000-0008-0000-0000-0000A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53" name="Text Box 32">
          <a:extLst>
            <a:ext uri="{FF2B5EF4-FFF2-40B4-BE49-F238E27FC236}">
              <a16:creationId xmlns:a16="http://schemas.microsoft.com/office/drawing/2014/main" id="{00000000-0008-0000-0000-0000A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54" name="Text Box 33">
          <a:extLst>
            <a:ext uri="{FF2B5EF4-FFF2-40B4-BE49-F238E27FC236}">
              <a16:creationId xmlns:a16="http://schemas.microsoft.com/office/drawing/2014/main" id="{00000000-0008-0000-0000-0000A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55" name="Text Box 34">
          <a:extLst>
            <a:ext uri="{FF2B5EF4-FFF2-40B4-BE49-F238E27FC236}">
              <a16:creationId xmlns:a16="http://schemas.microsoft.com/office/drawing/2014/main" id="{00000000-0008-0000-0000-0000A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56" name="Text Box 35">
          <a:extLst>
            <a:ext uri="{FF2B5EF4-FFF2-40B4-BE49-F238E27FC236}">
              <a16:creationId xmlns:a16="http://schemas.microsoft.com/office/drawing/2014/main" id="{00000000-0008-0000-0000-0000A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57" name="Text Box 36">
          <a:extLst>
            <a:ext uri="{FF2B5EF4-FFF2-40B4-BE49-F238E27FC236}">
              <a16:creationId xmlns:a16="http://schemas.microsoft.com/office/drawing/2014/main" id="{00000000-0008-0000-0000-0000A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58" name="Text Box 37">
          <a:extLst>
            <a:ext uri="{FF2B5EF4-FFF2-40B4-BE49-F238E27FC236}">
              <a16:creationId xmlns:a16="http://schemas.microsoft.com/office/drawing/2014/main" id="{00000000-0008-0000-0000-0000A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59" name="Text Box 38">
          <a:extLst>
            <a:ext uri="{FF2B5EF4-FFF2-40B4-BE49-F238E27FC236}">
              <a16:creationId xmlns:a16="http://schemas.microsoft.com/office/drawing/2014/main" id="{00000000-0008-0000-0000-0000A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60" name="Text Box 39">
          <a:extLst>
            <a:ext uri="{FF2B5EF4-FFF2-40B4-BE49-F238E27FC236}">
              <a16:creationId xmlns:a16="http://schemas.microsoft.com/office/drawing/2014/main" id="{00000000-0008-0000-0000-0000B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761" name="Text Box 40">
          <a:extLst>
            <a:ext uri="{FF2B5EF4-FFF2-40B4-BE49-F238E27FC236}">
              <a16:creationId xmlns:a16="http://schemas.microsoft.com/office/drawing/2014/main" id="{00000000-0008-0000-0000-0000B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22860</xdr:colOff>
      <xdr:row>141</xdr:row>
      <xdr:rowOff>0</xdr:rowOff>
    </xdr:from>
    <xdr:to>
      <xdr:col>8</xdr:col>
      <xdr:colOff>99060</xdr:colOff>
      <xdr:row>142</xdr:row>
      <xdr:rowOff>99061</xdr:rowOff>
    </xdr:to>
    <xdr:sp macro="" textlink="">
      <xdr:nvSpPr>
        <xdr:cNvPr id="3762" name="Text Box 1">
          <a:extLst>
            <a:ext uri="{FF2B5EF4-FFF2-40B4-BE49-F238E27FC236}">
              <a16:creationId xmlns:a16="http://schemas.microsoft.com/office/drawing/2014/main" id="{00000000-0008-0000-0000-0000B20E0000}"/>
            </a:ext>
          </a:extLst>
        </xdr:cNvPr>
        <xdr:cNvSpPr txBox="1">
          <a:spLocks noChangeArrowheads="1"/>
        </xdr:cNvSpPr>
      </xdr:nvSpPr>
      <xdr:spPr bwMode="auto">
        <a:xfrm>
          <a:off x="491490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63" name="Text Box 2">
          <a:extLst>
            <a:ext uri="{FF2B5EF4-FFF2-40B4-BE49-F238E27FC236}">
              <a16:creationId xmlns:a16="http://schemas.microsoft.com/office/drawing/2014/main" id="{00000000-0008-0000-0000-0000B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64" name="Text Box 3">
          <a:extLst>
            <a:ext uri="{FF2B5EF4-FFF2-40B4-BE49-F238E27FC236}">
              <a16:creationId xmlns:a16="http://schemas.microsoft.com/office/drawing/2014/main" id="{00000000-0008-0000-0000-0000B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65" name="Text Box 4">
          <a:extLst>
            <a:ext uri="{FF2B5EF4-FFF2-40B4-BE49-F238E27FC236}">
              <a16:creationId xmlns:a16="http://schemas.microsoft.com/office/drawing/2014/main" id="{00000000-0008-0000-0000-0000B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66" name="Text Box 5">
          <a:extLst>
            <a:ext uri="{FF2B5EF4-FFF2-40B4-BE49-F238E27FC236}">
              <a16:creationId xmlns:a16="http://schemas.microsoft.com/office/drawing/2014/main" id="{00000000-0008-0000-0000-0000B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67" name="Text Box 6">
          <a:extLst>
            <a:ext uri="{FF2B5EF4-FFF2-40B4-BE49-F238E27FC236}">
              <a16:creationId xmlns:a16="http://schemas.microsoft.com/office/drawing/2014/main" id="{00000000-0008-0000-0000-0000B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68" name="Text Box 7">
          <a:extLst>
            <a:ext uri="{FF2B5EF4-FFF2-40B4-BE49-F238E27FC236}">
              <a16:creationId xmlns:a16="http://schemas.microsoft.com/office/drawing/2014/main" id="{00000000-0008-0000-0000-0000B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69" name="Text Box 8">
          <a:extLst>
            <a:ext uri="{FF2B5EF4-FFF2-40B4-BE49-F238E27FC236}">
              <a16:creationId xmlns:a16="http://schemas.microsoft.com/office/drawing/2014/main" id="{00000000-0008-0000-0000-0000B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70" name="Text Box 9">
          <a:extLst>
            <a:ext uri="{FF2B5EF4-FFF2-40B4-BE49-F238E27FC236}">
              <a16:creationId xmlns:a16="http://schemas.microsoft.com/office/drawing/2014/main" id="{00000000-0008-0000-0000-0000B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71" name="Text Box 10">
          <a:extLst>
            <a:ext uri="{FF2B5EF4-FFF2-40B4-BE49-F238E27FC236}">
              <a16:creationId xmlns:a16="http://schemas.microsoft.com/office/drawing/2014/main" id="{00000000-0008-0000-0000-0000B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72" name="Text Box 11">
          <a:extLst>
            <a:ext uri="{FF2B5EF4-FFF2-40B4-BE49-F238E27FC236}">
              <a16:creationId xmlns:a16="http://schemas.microsoft.com/office/drawing/2014/main" id="{00000000-0008-0000-0000-0000B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73" name="Text Box 12">
          <a:extLst>
            <a:ext uri="{FF2B5EF4-FFF2-40B4-BE49-F238E27FC236}">
              <a16:creationId xmlns:a16="http://schemas.microsoft.com/office/drawing/2014/main" id="{00000000-0008-0000-0000-0000B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74" name="Text Box 13">
          <a:extLst>
            <a:ext uri="{FF2B5EF4-FFF2-40B4-BE49-F238E27FC236}">
              <a16:creationId xmlns:a16="http://schemas.microsoft.com/office/drawing/2014/main" id="{00000000-0008-0000-0000-0000B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75" name="Text Box 14">
          <a:extLst>
            <a:ext uri="{FF2B5EF4-FFF2-40B4-BE49-F238E27FC236}">
              <a16:creationId xmlns:a16="http://schemas.microsoft.com/office/drawing/2014/main" id="{00000000-0008-0000-0000-0000B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76" name="Text Box 15">
          <a:extLst>
            <a:ext uri="{FF2B5EF4-FFF2-40B4-BE49-F238E27FC236}">
              <a16:creationId xmlns:a16="http://schemas.microsoft.com/office/drawing/2014/main" id="{00000000-0008-0000-0000-0000C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77" name="Text Box 16">
          <a:extLst>
            <a:ext uri="{FF2B5EF4-FFF2-40B4-BE49-F238E27FC236}">
              <a16:creationId xmlns:a16="http://schemas.microsoft.com/office/drawing/2014/main" id="{00000000-0008-0000-0000-0000C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78" name="Text Box 17">
          <a:extLst>
            <a:ext uri="{FF2B5EF4-FFF2-40B4-BE49-F238E27FC236}">
              <a16:creationId xmlns:a16="http://schemas.microsoft.com/office/drawing/2014/main" id="{00000000-0008-0000-0000-0000C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79" name="Text Box 18">
          <a:extLst>
            <a:ext uri="{FF2B5EF4-FFF2-40B4-BE49-F238E27FC236}">
              <a16:creationId xmlns:a16="http://schemas.microsoft.com/office/drawing/2014/main" id="{00000000-0008-0000-0000-0000C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80" name="Text Box 19">
          <a:extLst>
            <a:ext uri="{FF2B5EF4-FFF2-40B4-BE49-F238E27FC236}">
              <a16:creationId xmlns:a16="http://schemas.microsoft.com/office/drawing/2014/main" id="{00000000-0008-0000-0000-0000C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81" name="Text Box 20">
          <a:extLst>
            <a:ext uri="{FF2B5EF4-FFF2-40B4-BE49-F238E27FC236}">
              <a16:creationId xmlns:a16="http://schemas.microsoft.com/office/drawing/2014/main" id="{00000000-0008-0000-0000-0000C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82" name="Text Box 21">
          <a:extLst>
            <a:ext uri="{FF2B5EF4-FFF2-40B4-BE49-F238E27FC236}">
              <a16:creationId xmlns:a16="http://schemas.microsoft.com/office/drawing/2014/main" id="{00000000-0008-0000-0000-0000C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83" name="Text Box 22">
          <a:extLst>
            <a:ext uri="{FF2B5EF4-FFF2-40B4-BE49-F238E27FC236}">
              <a16:creationId xmlns:a16="http://schemas.microsoft.com/office/drawing/2014/main" id="{00000000-0008-0000-0000-0000C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84" name="Text Box 23">
          <a:extLst>
            <a:ext uri="{FF2B5EF4-FFF2-40B4-BE49-F238E27FC236}">
              <a16:creationId xmlns:a16="http://schemas.microsoft.com/office/drawing/2014/main" id="{00000000-0008-0000-0000-0000C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85" name="Text Box 24">
          <a:extLst>
            <a:ext uri="{FF2B5EF4-FFF2-40B4-BE49-F238E27FC236}">
              <a16:creationId xmlns:a16="http://schemas.microsoft.com/office/drawing/2014/main" id="{00000000-0008-0000-0000-0000C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86" name="Text Box 25">
          <a:extLst>
            <a:ext uri="{FF2B5EF4-FFF2-40B4-BE49-F238E27FC236}">
              <a16:creationId xmlns:a16="http://schemas.microsoft.com/office/drawing/2014/main" id="{00000000-0008-0000-0000-0000C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87" name="Text Box 26">
          <a:extLst>
            <a:ext uri="{FF2B5EF4-FFF2-40B4-BE49-F238E27FC236}">
              <a16:creationId xmlns:a16="http://schemas.microsoft.com/office/drawing/2014/main" id="{00000000-0008-0000-0000-0000C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88" name="Text Box 27">
          <a:extLst>
            <a:ext uri="{FF2B5EF4-FFF2-40B4-BE49-F238E27FC236}">
              <a16:creationId xmlns:a16="http://schemas.microsoft.com/office/drawing/2014/main" id="{00000000-0008-0000-0000-0000C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89" name="Text Box 28">
          <a:extLst>
            <a:ext uri="{FF2B5EF4-FFF2-40B4-BE49-F238E27FC236}">
              <a16:creationId xmlns:a16="http://schemas.microsoft.com/office/drawing/2014/main" id="{00000000-0008-0000-0000-0000C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90" name="Text Box 29">
          <a:extLst>
            <a:ext uri="{FF2B5EF4-FFF2-40B4-BE49-F238E27FC236}">
              <a16:creationId xmlns:a16="http://schemas.microsoft.com/office/drawing/2014/main" id="{00000000-0008-0000-0000-0000C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91" name="Text Box 30">
          <a:extLst>
            <a:ext uri="{FF2B5EF4-FFF2-40B4-BE49-F238E27FC236}">
              <a16:creationId xmlns:a16="http://schemas.microsoft.com/office/drawing/2014/main" id="{00000000-0008-0000-0000-0000C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92" name="Text Box 31">
          <a:extLst>
            <a:ext uri="{FF2B5EF4-FFF2-40B4-BE49-F238E27FC236}">
              <a16:creationId xmlns:a16="http://schemas.microsoft.com/office/drawing/2014/main" id="{00000000-0008-0000-0000-0000D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93" name="Text Box 32">
          <a:extLst>
            <a:ext uri="{FF2B5EF4-FFF2-40B4-BE49-F238E27FC236}">
              <a16:creationId xmlns:a16="http://schemas.microsoft.com/office/drawing/2014/main" id="{00000000-0008-0000-0000-0000D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94" name="Text Box 33">
          <a:extLst>
            <a:ext uri="{FF2B5EF4-FFF2-40B4-BE49-F238E27FC236}">
              <a16:creationId xmlns:a16="http://schemas.microsoft.com/office/drawing/2014/main" id="{00000000-0008-0000-0000-0000D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95" name="Text Box 34">
          <a:extLst>
            <a:ext uri="{FF2B5EF4-FFF2-40B4-BE49-F238E27FC236}">
              <a16:creationId xmlns:a16="http://schemas.microsoft.com/office/drawing/2014/main" id="{00000000-0008-0000-0000-0000D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96" name="Text Box 35">
          <a:extLst>
            <a:ext uri="{FF2B5EF4-FFF2-40B4-BE49-F238E27FC236}">
              <a16:creationId xmlns:a16="http://schemas.microsoft.com/office/drawing/2014/main" id="{00000000-0008-0000-0000-0000D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97" name="Text Box 36">
          <a:extLst>
            <a:ext uri="{FF2B5EF4-FFF2-40B4-BE49-F238E27FC236}">
              <a16:creationId xmlns:a16="http://schemas.microsoft.com/office/drawing/2014/main" id="{00000000-0008-0000-0000-0000D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98" name="Text Box 37">
          <a:extLst>
            <a:ext uri="{FF2B5EF4-FFF2-40B4-BE49-F238E27FC236}">
              <a16:creationId xmlns:a16="http://schemas.microsoft.com/office/drawing/2014/main" id="{00000000-0008-0000-0000-0000D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799" name="Text Box 38">
          <a:extLst>
            <a:ext uri="{FF2B5EF4-FFF2-40B4-BE49-F238E27FC236}">
              <a16:creationId xmlns:a16="http://schemas.microsoft.com/office/drawing/2014/main" id="{00000000-0008-0000-0000-0000D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800" name="Text Box 39">
          <a:extLst>
            <a:ext uri="{FF2B5EF4-FFF2-40B4-BE49-F238E27FC236}">
              <a16:creationId xmlns:a16="http://schemas.microsoft.com/office/drawing/2014/main" id="{00000000-0008-0000-0000-0000D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3801" name="Text Box 40">
          <a:extLst>
            <a:ext uri="{FF2B5EF4-FFF2-40B4-BE49-F238E27FC236}">
              <a16:creationId xmlns:a16="http://schemas.microsoft.com/office/drawing/2014/main" id="{00000000-0008-0000-0000-0000D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02" name="Text Box 1">
          <a:extLst>
            <a:ext uri="{FF2B5EF4-FFF2-40B4-BE49-F238E27FC236}">
              <a16:creationId xmlns:a16="http://schemas.microsoft.com/office/drawing/2014/main" id="{00000000-0008-0000-0000-0000D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03" name="Text Box 2">
          <a:extLst>
            <a:ext uri="{FF2B5EF4-FFF2-40B4-BE49-F238E27FC236}">
              <a16:creationId xmlns:a16="http://schemas.microsoft.com/office/drawing/2014/main" id="{00000000-0008-0000-0000-0000D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04" name="Text Box 3">
          <a:extLst>
            <a:ext uri="{FF2B5EF4-FFF2-40B4-BE49-F238E27FC236}">
              <a16:creationId xmlns:a16="http://schemas.microsoft.com/office/drawing/2014/main" id="{00000000-0008-0000-0000-0000D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05" name="Text Box 4">
          <a:extLst>
            <a:ext uri="{FF2B5EF4-FFF2-40B4-BE49-F238E27FC236}">
              <a16:creationId xmlns:a16="http://schemas.microsoft.com/office/drawing/2014/main" id="{00000000-0008-0000-0000-0000D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06" name="Text Box 5">
          <a:extLst>
            <a:ext uri="{FF2B5EF4-FFF2-40B4-BE49-F238E27FC236}">
              <a16:creationId xmlns:a16="http://schemas.microsoft.com/office/drawing/2014/main" id="{00000000-0008-0000-0000-0000D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07" name="Text Box 6">
          <a:extLst>
            <a:ext uri="{FF2B5EF4-FFF2-40B4-BE49-F238E27FC236}">
              <a16:creationId xmlns:a16="http://schemas.microsoft.com/office/drawing/2014/main" id="{00000000-0008-0000-0000-0000D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08" name="Text Box 7">
          <a:extLst>
            <a:ext uri="{FF2B5EF4-FFF2-40B4-BE49-F238E27FC236}">
              <a16:creationId xmlns:a16="http://schemas.microsoft.com/office/drawing/2014/main" id="{00000000-0008-0000-0000-0000E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09" name="Text Box 8">
          <a:extLst>
            <a:ext uri="{FF2B5EF4-FFF2-40B4-BE49-F238E27FC236}">
              <a16:creationId xmlns:a16="http://schemas.microsoft.com/office/drawing/2014/main" id="{00000000-0008-0000-0000-0000E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10" name="Text Box 9">
          <a:extLst>
            <a:ext uri="{FF2B5EF4-FFF2-40B4-BE49-F238E27FC236}">
              <a16:creationId xmlns:a16="http://schemas.microsoft.com/office/drawing/2014/main" id="{00000000-0008-0000-0000-0000E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11" name="Text Box 10">
          <a:extLst>
            <a:ext uri="{FF2B5EF4-FFF2-40B4-BE49-F238E27FC236}">
              <a16:creationId xmlns:a16="http://schemas.microsoft.com/office/drawing/2014/main" id="{00000000-0008-0000-0000-0000E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12" name="Text Box 11">
          <a:extLst>
            <a:ext uri="{FF2B5EF4-FFF2-40B4-BE49-F238E27FC236}">
              <a16:creationId xmlns:a16="http://schemas.microsoft.com/office/drawing/2014/main" id="{00000000-0008-0000-0000-0000E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13" name="Text Box 12">
          <a:extLst>
            <a:ext uri="{FF2B5EF4-FFF2-40B4-BE49-F238E27FC236}">
              <a16:creationId xmlns:a16="http://schemas.microsoft.com/office/drawing/2014/main" id="{00000000-0008-0000-0000-0000E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14" name="Text Box 13">
          <a:extLst>
            <a:ext uri="{FF2B5EF4-FFF2-40B4-BE49-F238E27FC236}">
              <a16:creationId xmlns:a16="http://schemas.microsoft.com/office/drawing/2014/main" id="{00000000-0008-0000-0000-0000E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15" name="Text Box 14">
          <a:extLst>
            <a:ext uri="{FF2B5EF4-FFF2-40B4-BE49-F238E27FC236}">
              <a16:creationId xmlns:a16="http://schemas.microsoft.com/office/drawing/2014/main" id="{00000000-0008-0000-0000-0000E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16" name="Text Box 15">
          <a:extLst>
            <a:ext uri="{FF2B5EF4-FFF2-40B4-BE49-F238E27FC236}">
              <a16:creationId xmlns:a16="http://schemas.microsoft.com/office/drawing/2014/main" id="{00000000-0008-0000-0000-0000E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17" name="Text Box 16">
          <a:extLst>
            <a:ext uri="{FF2B5EF4-FFF2-40B4-BE49-F238E27FC236}">
              <a16:creationId xmlns:a16="http://schemas.microsoft.com/office/drawing/2014/main" id="{00000000-0008-0000-0000-0000E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18" name="Text Box 17">
          <a:extLst>
            <a:ext uri="{FF2B5EF4-FFF2-40B4-BE49-F238E27FC236}">
              <a16:creationId xmlns:a16="http://schemas.microsoft.com/office/drawing/2014/main" id="{00000000-0008-0000-0000-0000E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19" name="Text Box 18">
          <a:extLst>
            <a:ext uri="{FF2B5EF4-FFF2-40B4-BE49-F238E27FC236}">
              <a16:creationId xmlns:a16="http://schemas.microsoft.com/office/drawing/2014/main" id="{00000000-0008-0000-0000-0000E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20" name="Text Box 19">
          <a:extLst>
            <a:ext uri="{FF2B5EF4-FFF2-40B4-BE49-F238E27FC236}">
              <a16:creationId xmlns:a16="http://schemas.microsoft.com/office/drawing/2014/main" id="{00000000-0008-0000-0000-0000E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21" name="Text Box 20">
          <a:extLst>
            <a:ext uri="{FF2B5EF4-FFF2-40B4-BE49-F238E27FC236}">
              <a16:creationId xmlns:a16="http://schemas.microsoft.com/office/drawing/2014/main" id="{00000000-0008-0000-0000-0000E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22" name="Text Box 21">
          <a:extLst>
            <a:ext uri="{FF2B5EF4-FFF2-40B4-BE49-F238E27FC236}">
              <a16:creationId xmlns:a16="http://schemas.microsoft.com/office/drawing/2014/main" id="{00000000-0008-0000-0000-0000E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23" name="Text Box 22">
          <a:extLst>
            <a:ext uri="{FF2B5EF4-FFF2-40B4-BE49-F238E27FC236}">
              <a16:creationId xmlns:a16="http://schemas.microsoft.com/office/drawing/2014/main" id="{00000000-0008-0000-0000-0000E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24" name="Text Box 23">
          <a:extLst>
            <a:ext uri="{FF2B5EF4-FFF2-40B4-BE49-F238E27FC236}">
              <a16:creationId xmlns:a16="http://schemas.microsoft.com/office/drawing/2014/main" id="{00000000-0008-0000-0000-0000F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25" name="Text Box 24">
          <a:extLst>
            <a:ext uri="{FF2B5EF4-FFF2-40B4-BE49-F238E27FC236}">
              <a16:creationId xmlns:a16="http://schemas.microsoft.com/office/drawing/2014/main" id="{00000000-0008-0000-0000-0000F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26" name="Text Box 25">
          <a:extLst>
            <a:ext uri="{FF2B5EF4-FFF2-40B4-BE49-F238E27FC236}">
              <a16:creationId xmlns:a16="http://schemas.microsoft.com/office/drawing/2014/main" id="{00000000-0008-0000-0000-0000F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27" name="Text Box 26">
          <a:extLst>
            <a:ext uri="{FF2B5EF4-FFF2-40B4-BE49-F238E27FC236}">
              <a16:creationId xmlns:a16="http://schemas.microsoft.com/office/drawing/2014/main" id="{00000000-0008-0000-0000-0000F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28" name="Text Box 27">
          <a:extLst>
            <a:ext uri="{FF2B5EF4-FFF2-40B4-BE49-F238E27FC236}">
              <a16:creationId xmlns:a16="http://schemas.microsoft.com/office/drawing/2014/main" id="{00000000-0008-0000-0000-0000F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29" name="Text Box 28">
          <a:extLst>
            <a:ext uri="{FF2B5EF4-FFF2-40B4-BE49-F238E27FC236}">
              <a16:creationId xmlns:a16="http://schemas.microsoft.com/office/drawing/2014/main" id="{00000000-0008-0000-0000-0000F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30" name="Text Box 29">
          <a:extLst>
            <a:ext uri="{FF2B5EF4-FFF2-40B4-BE49-F238E27FC236}">
              <a16:creationId xmlns:a16="http://schemas.microsoft.com/office/drawing/2014/main" id="{00000000-0008-0000-0000-0000F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31" name="Text Box 30">
          <a:extLst>
            <a:ext uri="{FF2B5EF4-FFF2-40B4-BE49-F238E27FC236}">
              <a16:creationId xmlns:a16="http://schemas.microsoft.com/office/drawing/2014/main" id="{00000000-0008-0000-0000-0000F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32" name="Text Box 31">
          <a:extLst>
            <a:ext uri="{FF2B5EF4-FFF2-40B4-BE49-F238E27FC236}">
              <a16:creationId xmlns:a16="http://schemas.microsoft.com/office/drawing/2014/main" id="{00000000-0008-0000-0000-0000F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33" name="Text Box 32">
          <a:extLst>
            <a:ext uri="{FF2B5EF4-FFF2-40B4-BE49-F238E27FC236}">
              <a16:creationId xmlns:a16="http://schemas.microsoft.com/office/drawing/2014/main" id="{00000000-0008-0000-0000-0000F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34" name="Text Box 33">
          <a:extLst>
            <a:ext uri="{FF2B5EF4-FFF2-40B4-BE49-F238E27FC236}">
              <a16:creationId xmlns:a16="http://schemas.microsoft.com/office/drawing/2014/main" id="{00000000-0008-0000-0000-0000F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35" name="Text Box 34">
          <a:extLst>
            <a:ext uri="{FF2B5EF4-FFF2-40B4-BE49-F238E27FC236}">
              <a16:creationId xmlns:a16="http://schemas.microsoft.com/office/drawing/2014/main" id="{00000000-0008-0000-0000-0000F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36" name="Text Box 35">
          <a:extLst>
            <a:ext uri="{FF2B5EF4-FFF2-40B4-BE49-F238E27FC236}">
              <a16:creationId xmlns:a16="http://schemas.microsoft.com/office/drawing/2014/main" id="{00000000-0008-0000-0000-0000F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37" name="Text Box 36">
          <a:extLst>
            <a:ext uri="{FF2B5EF4-FFF2-40B4-BE49-F238E27FC236}">
              <a16:creationId xmlns:a16="http://schemas.microsoft.com/office/drawing/2014/main" id="{00000000-0008-0000-0000-0000F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38" name="Text Box 37">
          <a:extLst>
            <a:ext uri="{FF2B5EF4-FFF2-40B4-BE49-F238E27FC236}">
              <a16:creationId xmlns:a16="http://schemas.microsoft.com/office/drawing/2014/main" id="{00000000-0008-0000-0000-0000F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39" name="Text Box 38">
          <a:extLst>
            <a:ext uri="{FF2B5EF4-FFF2-40B4-BE49-F238E27FC236}">
              <a16:creationId xmlns:a16="http://schemas.microsoft.com/office/drawing/2014/main" id="{00000000-0008-0000-0000-0000F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40" name="Text Box 39">
          <a:extLst>
            <a:ext uri="{FF2B5EF4-FFF2-40B4-BE49-F238E27FC236}">
              <a16:creationId xmlns:a16="http://schemas.microsoft.com/office/drawing/2014/main" id="{00000000-0008-0000-0000-00000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3841" name="Text Box 40">
          <a:extLst>
            <a:ext uri="{FF2B5EF4-FFF2-40B4-BE49-F238E27FC236}">
              <a16:creationId xmlns:a16="http://schemas.microsoft.com/office/drawing/2014/main" id="{00000000-0008-0000-0000-00000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42" name="Text Box 1">
          <a:extLst>
            <a:ext uri="{FF2B5EF4-FFF2-40B4-BE49-F238E27FC236}">
              <a16:creationId xmlns:a16="http://schemas.microsoft.com/office/drawing/2014/main" id="{00000000-0008-0000-0000-00000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43" name="Text Box 2">
          <a:extLst>
            <a:ext uri="{FF2B5EF4-FFF2-40B4-BE49-F238E27FC236}">
              <a16:creationId xmlns:a16="http://schemas.microsoft.com/office/drawing/2014/main" id="{00000000-0008-0000-0000-00000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44" name="Text Box 3">
          <a:extLst>
            <a:ext uri="{FF2B5EF4-FFF2-40B4-BE49-F238E27FC236}">
              <a16:creationId xmlns:a16="http://schemas.microsoft.com/office/drawing/2014/main" id="{00000000-0008-0000-0000-00000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45" name="Text Box 4">
          <a:extLst>
            <a:ext uri="{FF2B5EF4-FFF2-40B4-BE49-F238E27FC236}">
              <a16:creationId xmlns:a16="http://schemas.microsoft.com/office/drawing/2014/main" id="{00000000-0008-0000-0000-00000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46" name="Text Box 5">
          <a:extLst>
            <a:ext uri="{FF2B5EF4-FFF2-40B4-BE49-F238E27FC236}">
              <a16:creationId xmlns:a16="http://schemas.microsoft.com/office/drawing/2014/main" id="{00000000-0008-0000-0000-00000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47" name="Text Box 6">
          <a:extLst>
            <a:ext uri="{FF2B5EF4-FFF2-40B4-BE49-F238E27FC236}">
              <a16:creationId xmlns:a16="http://schemas.microsoft.com/office/drawing/2014/main" id="{00000000-0008-0000-0000-00000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48" name="Text Box 7">
          <a:extLst>
            <a:ext uri="{FF2B5EF4-FFF2-40B4-BE49-F238E27FC236}">
              <a16:creationId xmlns:a16="http://schemas.microsoft.com/office/drawing/2014/main" id="{00000000-0008-0000-0000-00000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49" name="Text Box 8">
          <a:extLst>
            <a:ext uri="{FF2B5EF4-FFF2-40B4-BE49-F238E27FC236}">
              <a16:creationId xmlns:a16="http://schemas.microsoft.com/office/drawing/2014/main" id="{00000000-0008-0000-0000-00000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50" name="Text Box 9">
          <a:extLst>
            <a:ext uri="{FF2B5EF4-FFF2-40B4-BE49-F238E27FC236}">
              <a16:creationId xmlns:a16="http://schemas.microsoft.com/office/drawing/2014/main" id="{00000000-0008-0000-0000-00000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51" name="Text Box 10">
          <a:extLst>
            <a:ext uri="{FF2B5EF4-FFF2-40B4-BE49-F238E27FC236}">
              <a16:creationId xmlns:a16="http://schemas.microsoft.com/office/drawing/2014/main" id="{00000000-0008-0000-0000-00000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52" name="Text Box 11">
          <a:extLst>
            <a:ext uri="{FF2B5EF4-FFF2-40B4-BE49-F238E27FC236}">
              <a16:creationId xmlns:a16="http://schemas.microsoft.com/office/drawing/2014/main" id="{00000000-0008-0000-0000-00000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53" name="Text Box 12">
          <a:extLst>
            <a:ext uri="{FF2B5EF4-FFF2-40B4-BE49-F238E27FC236}">
              <a16:creationId xmlns:a16="http://schemas.microsoft.com/office/drawing/2014/main" id="{00000000-0008-0000-0000-00000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54" name="Text Box 13">
          <a:extLst>
            <a:ext uri="{FF2B5EF4-FFF2-40B4-BE49-F238E27FC236}">
              <a16:creationId xmlns:a16="http://schemas.microsoft.com/office/drawing/2014/main" id="{00000000-0008-0000-0000-00000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55" name="Text Box 14">
          <a:extLst>
            <a:ext uri="{FF2B5EF4-FFF2-40B4-BE49-F238E27FC236}">
              <a16:creationId xmlns:a16="http://schemas.microsoft.com/office/drawing/2014/main" id="{00000000-0008-0000-0000-00000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56" name="Text Box 15">
          <a:extLst>
            <a:ext uri="{FF2B5EF4-FFF2-40B4-BE49-F238E27FC236}">
              <a16:creationId xmlns:a16="http://schemas.microsoft.com/office/drawing/2014/main" id="{00000000-0008-0000-0000-00001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57" name="Text Box 16">
          <a:extLst>
            <a:ext uri="{FF2B5EF4-FFF2-40B4-BE49-F238E27FC236}">
              <a16:creationId xmlns:a16="http://schemas.microsoft.com/office/drawing/2014/main" id="{00000000-0008-0000-0000-00001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58" name="Text Box 17">
          <a:extLst>
            <a:ext uri="{FF2B5EF4-FFF2-40B4-BE49-F238E27FC236}">
              <a16:creationId xmlns:a16="http://schemas.microsoft.com/office/drawing/2014/main" id="{00000000-0008-0000-0000-00001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59" name="Text Box 18">
          <a:extLst>
            <a:ext uri="{FF2B5EF4-FFF2-40B4-BE49-F238E27FC236}">
              <a16:creationId xmlns:a16="http://schemas.microsoft.com/office/drawing/2014/main" id="{00000000-0008-0000-0000-00001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60" name="Text Box 19">
          <a:extLst>
            <a:ext uri="{FF2B5EF4-FFF2-40B4-BE49-F238E27FC236}">
              <a16:creationId xmlns:a16="http://schemas.microsoft.com/office/drawing/2014/main" id="{00000000-0008-0000-0000-00001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61" name="Text Box 20">
          <a:extLst>
            <a:ext uri="{FF2B5EF4-FFF2-40B4-BE49-F238E27FC236}">
              <a16:creationId xmlns:a16="http://schemas.microsoft.com/office/drawing/2014/main" id="{00000000-0008-0000-0000-00001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62" name="Text Box 21">
          <a:extLst>
            <a:ext uri="{FF2B5EF4-FFF2-40B4-BE49-F238E27FC236}">
              <a16:creationId xmlns:a16="http://schemas.microsoft.com/office/drawing/2014/main" id="{00000000-0008-0000-0000-00001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63" name="Text Box 22">
          <a:extLst>
            <a:ext uri="{FF2B5EF4-FFF2-40B4-BE49-F238E27FC236}">
              <a16:creationId xmlns:a16="http://schemas.microsoft.com/office/drawing/2014/main" id="{00000000-0008-0000-0000-00001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64" name="Text Box 23">
          <a:extLst>
            <a:ext uri="{FF2B5EF4-FFF2-40B4-BE49-F238E27FC236}">
              <a16:creationId xmlns:a16="http://schemas.microsoft.com/office/drawing/2014/main" id="{00000000-0008-0000-0000-00001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65" name="Text Box 24">
          <a:extLst>
            <a:ext uri="{FF2B5EF4-FFF2-40B4-BE49-F238E27FC236}">
              <a16:creationId xmlns:a16="http://schemas.microsoft.com/office/drawing/2014/main" id="{00000000-0008-0000-0000-00001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66" name="Text Box 25">
          <a:extLst>
            <a:ext uri="{FF2B5EF4-FFF2-40B4-BE49-F238E27FC236}">
              <a16:creationId xmlns:a16="http://schemas.microsoft.com/office/drawing/2014/main" id="{00000000-0008-0000-0000-00001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67" name="Text Box 26">
          <a:extLst>
            <a:ext uri="{FF2B5EF4-FFF2-40B4-BE49-F238E27FC236}">
              <a16:creationId xmlns:a16="http://schemas.microsoft.com/office/drawing/2014/main" id="{00000000-0008-0000-0000-00001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68" name="Text Box 27">
          <a:extLst>
            <a:ext uri="{FF2B5EF4-FFF2-40B4-BE49-F238E27FC236}">
              <a16:creationId xmlns:a16="http://schemas.microsoft.com/office/drawing/2014/main" id="{00000000-0008-0000-0000-00001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69" name="Text Box 28">
          <a:extLst>
            <a:ext uri="{FF2B5EF4-FFF2-40B4-BE49-F238E27FC236}">
              <a16:creationId xmlns:a16="http://schemas.microsoft.com/office/drawing/2014/main" id="{00000000-0008-0000-0000-00001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70" name="Text Box 29">
          <a:extLst>
            <a:ext uri="{FF2B5EF4-FFF2-40B4-BE49-F238E27FC236}">
              <a16:creationId xmlns:a16="http://schemas.microsoft.com/office/drawing/2014/main" id="{00000000-0008-0000-0000-00001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71" name="Text Box 30">
          <a:extLst>
            <a:ext uri="{FF2B5EF4-FFF2-40B4-BE49-F238E27FC236}">
              <a16:creationId xmlns:a16="http://schemas.microsoft.com/office/drawing/2014/main" id="{00000000-0008-0000-0000-00001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72" name="Text Box 31">
          <a:extLst>
            <a:ext uri="{FF2B5EF4-FFF2-40B4-BE49-F238E27FC236}">
              <a16:creationId xmlns:a16="http://schemas.microsoft.com/office/drawing/2014/main" id="{00000000-0008-0000-0000-00002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73" name="Text Box 32">
          <a:extLst>
            <a:ext uri="{FF2B5EF4-FFF2-40B4-BE49-F238E27FC236}">
              <a16:creationId xmlns:a16="http://schemas.microsoft.com/office/drawing/2014/main" id="{00000000-0008-0000-0000-00002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74" name="Text Box 33">
          <a:extLst>
            <a:ext uri="{FF2B5EF4-FFF2-40B4-BE49-F238E27FC236}">
              <a16:creationId xmlns:a16="http://schemas.microsoft.com/office/drawing/2014/main" id="{00000000-0008-0000-0000-00002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75" name="Text Box 34">
          <a:extLst>
            <a:ext uri="{FF2B5EF4-FFF2-40B4-BE49-F238E27FC236}">
              <a16:creationId xmlns:a16="http://schemas.microsoft.com/office/drawing/2014/main" id="{00000000-0008-0000-0000-00002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76" name="Text Box 35">
          <a:extLst>
            <a:ext uri="{FF2B5EF4-FFF2-40B4-BE49-F238E27FC236}">
              <a16:creationId xmlns:a16="http://schemas.microsoft.com/office/drawing/2014/main" id="{00000000-0008-0000-0000-00002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77" name="Text Box 36">
          <a:extLst>
            <a:ext uri="{FF2B5EF4-FFF2-40B4-BE49-F238E27FC236}">
              <a16:creationId xmlns:a16="http://schemas.microsoft.com/office/drawing/2014/main" id="{00000000-0008-0000-0000-00002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78" name="Text Box 37">
          <a:extLst>
            <a:ext uri="{FF2B5EF4-FFF2-40B4-BE49-F238E27FC236}">
              <a16:creationId xmlns:a16="http://schemas.microsoft.com/office/drawing/2014/main" id="{00000000-0008-0000-0000-00002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79" name="Text Box 38">
          <a:extLst>
            <a:ext uri="{FF2B5EF4-FFF2-40B4-BE49-F238E27FC236}">
              <a16:creationId xmlns:a16="http://schemas.microsoft.com/office/drawing/2014/main" id="{00000000-0008-0000-0000-00002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80" name="Text Box 39">
          <a:extLst>
            <a:ext uri="{FF2B5EF4-FFF2-40B4-BE49-F238E27FC236}">
              <a16:creationId xmlns:a16="http://schemas.microsoft.com/office/drawing/2014/main" id="{00000000-0008-0000-0000-00002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881" name="Text Box 40">
          <a:extLst>
            <a:ext uri="{FF2B5EF4-FFF2-40B4-BE49-F238E27FC236}">
              <a16:creationId xmlns:a16="http://schemas.microsoft.com/office/drawing/2014/main" id="{00000000-0008-0000-0000-00002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882" name="Text Box 1">
          <a:extLst>
            <a:ext uri="{FF2B5EF4-FFF2-40B4-BE49-F238E27FC236}">
              <a16:creationId xmlns:a16="http://schemas.microsoft.com/office/drawing/2014/main" id="{00000000-0008-0000-0000-00002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883" name="Text Box 2">
          <a:extLst>
            <a:ext uri="{FF2B5EF4-FFF2-40B4-BE49-F238E27FC236}">
              <a16:creationId xmlns:a16="http://schemas.microsoft.com/office/drawing/2014/main" id="{00000000-0008-0000-0000-00002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884" name="Text Box 3">
          <a:extLst>
            <a:ext uri="{FF2B5EF4-FFF2-40B4-BE49-F238E27FC236}">
              <a16:creationId xmlns:a16="http://schemas.microsoft.com/office/drawing/2014/main" id="{00000000-0008-0000-0000-00002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885" name="Text Box 4">
          <a:extLst>
            <a:ext uri="{FF2B5EF4-FFF2-40B4-BE49-F238E27FC236}">
              <a16:creationId xmlns:a16="http://schemas.microsoft.com/office/drawing/2014/main" id="{00000000-0008-0000-0000-00002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886" name="Text Box 5">
          <a:extLst>
            <a:ext uri="{FF2B5EF4-FFF2-40B4-BE49-F238E27FC236}">
              <a16:creationId xmlns:a16="http://schemas.microsoft.com/office/drawing/2014/main" id="{00000000-0008-0000-0000-00002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887" name="Text Box 6">
          <a:extLst>
            <a:ext uri="{FF2B5EF4-FFF2-40B4-BE49-F238E27FC236}">
              <a16:creationId xmlns:a16="http://schemas.microsoft.com/office/drawing/2014/main" id="{00000000-0008-0000-0000-00002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888" name="Text Box 7">
          <a:extLst>
            <a:ext uri="{FF2B5EF4-FFF2-40B4-BE49-F238E27FC236}">
              <a16:creationId xmlns:a16="http://schemas.microsoft.com/office/drawing/2014/main" id="{00000000-0008-0000-0000-00003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889" name="Text Box 8">
          <a:extLst>
            <a:ext uri="{FF2B5EF4-FFF2-40B4-BE49-F238E27FC236}">
              <a16:creationId xmlns:a16="http://schemas.microsoft.com/office/drawing/2014/main" id="{00000000-0008-0000-0000-00003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890" name="Text Box 9">
          <a:extLst>
            <a:ext uri="{FF2B5EF4-FFF2-40B4-BE49-F238E27FC236}">
              <a16:creationId xmlns:a16="http://schemas.microsoft.com/office/drawing/2014/main" id="{00000000-0008-0000-0000-00003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891" name="Text Box 10">
          <a:extLst>
            <a:ext uri="{FF2B5EF4-FFF2-40B4-BE49-F238E27FC236}">
              <a16:creationId xmlns:a16="http://schemas.microsoft.com/office/drawing/2014/main" id="{00000000-0008-0000-0000-00003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892" name="Text Box 11">
          <a:extLst>
            <a:ext uri="{FF2B5EF4-FFF2-40B4-BE49-F238E27FC236}">
              <a16:creationId xmlns:a16="http://schemas.microsoft.com/office/drawing/2014/main" id="{00000000-0008-0000-0000-00003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893" name="Text Box 12">
          <a:extLst>
            <a:ext uri="{FF2B5EF4-FFF2-40B4-BE49-F238E27FC236}">
              <a16:creationId xmlns:a16="http://schemas.microsoft.com/office/drawing/2014/main" id="{00000000-0008-0000-0000-00003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894" name="Text Box 13">
          <a:extLst>
            <a:ext uri="{FF2B5EF4-FFF2-40B4-BE49-F238E27FC236}">
              <a16:creationId xmlns:a16="http://schemas.microsoft.com/office/drawing/2014/main" id="{00000000-0008-0000-0000-00003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895" name="Text Box 14">
          <a:extLst>
            <a:ext uri="{FF2B5EF4-FFF2-40B4-BE49-F238E27FC236}">
              <a16:creationId xmlns:a16="http://schemas.microsoft.com/office/drawing/2014/main" id="{00000000-0008-0000-0000-00003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896" name="Text Box 15">
          <a:extLst>
            <a:ext uri="{FF2B5EF4-FFF2-40B4-BE49-F238E27FC236}">
              <a16:creationId xmlns:a16="http://schemas.microsoft.com/office/drawing/2014/main" id="{00000000-0008-0000-0000-00003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897" name="Text Box 16">
          <a:extLst>
            <a:ext uri="{FF2B5EF4-FFF2-40B4-BE49-F238E27FC236}">
              <a16:creationId xmlns:a16="http://schemas.microsoft.com/office/drawing/2014/main" id="{00000000-0008-0000-0000-00003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898" name="Text Box 17">
          <a:extLst>
            <a:ext uri="{FF2B5EF4-FFF2-40B4-BE49-F238E27FC236}">
              <a16:creationId xmlns:a16="http://schemas.microsoft.com/office/drawing/2014/main" id="{00000000-0008-0000-0000-00003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899" name="Text Box 18">
          <a:extLst>
            <a:ext uri="{FF2B5EF4-FFF2-40B4-BE49-F238E27FC236}">
              <a16:creationId xmlns:a16="http://schemas.microsoft.com/office/drawing/2014/main" id="{00000000-0008-0000-0000-00003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00" name="Text Box 19">
          <a:extLst>
            <a:ext uri="{FF2B5EF4-FFF2-40B4-BE49-F238E27FC236}">
              <a16:creationId xmlns:a16="http://schemas.microsoft.com/office/drawing/2014/main" id="{00000000-0008-0000-0000-00003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01" name="Text Box 20">
          <a:extLst>
            <a:ext uri="{FF2B5EF4-FFF2-40B4-BE49-F238E27FC236}">
              <a16:creationId xmlns:a16="http://schemas.microsoft.com/office/drawing/2014/main" id="{00000000-0008-0000-0000-00003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02" name="Text Box 21">
          <a:extLst>
            <a:ext uri="{FF2B5EF4-FFF2-40B4-BE49-F238E27FC236}">
              <a16:creationId xmlns:a16="http://schemas.microsoft.com/office/drawing/2014/main" id="{00000000-0008-0000-0000-00003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03" name="Text Box 22">
          <a:extLst>
            <a:ext uri="{FF2B5EF4-FFF2-40B4-BE49-F238E27FC236}">
              <a16:creationId xmlns:a16="http://schemas.microsoft.com/office/drawing/2014/main" id="{00000000-0008-0000-0000-00003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04" name="Text Box 23">
          <a:extLst>
            <a:ext uri="{FF2B5EF4-FFF2-40B4-BE49-F238E27FC236}">
              <a16:creationId xmlns:a16="http://schemas.microsoft.com/office/drawing/2014/main" id="{00000000-0008-0000-0000-00004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05" name="Text Box 24">
          <a:extLst>
            <a:ext uri="{FF2B5EF4-FFF2-40B4-BE49-F238E27FC236}">
              <a16:creationId xmlns:a16="http://schemas.microsoft.com/office/drawing/2014/main" id="{00000000-0008-0000-0000-00004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06" name="Text Box 25">
          <a:extLst>
            <a:ext uri="{FF2B5EF4-FFF2-40B4-BE49-F238E27FC236}">
              <a16:creationId xmlns:a16="http://schemas.microsoft.com/office/drawing/2014/main" id="{00000000-0008-0000-0000-00004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07" name="Text Box 26">
          <a:extLst>
            <a:ext uri="{FF2B5EF4-FFF2-40B4-BE49-F238E27FC236}">
              <a16:creationId xmlns:a16="http://schemas.microsoft.com/office/drawing/2014/main" id="{00000000-0008-0000-0000-00004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08" name="Text Box 27">
          <a:extLst>
            <a:ext uri="{FF2B5EF4-FFF2-40B4-BE49-F238E27FC236}">
              <a16:creationId xmlns:a16="http://schemas.microsoft.com/office/drawing/2014/main" id="{00000000-0008-0000-0000-00004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09" name="Text Box 28">
          <a:extLst>
            <a:ext uri="{FF2B5EF4-FFF2-40B4-BE49-F238E27FC236}">
              <a16:creationId xmlns:a16="http://schemas.microsoft.com/office/drawing/2014/main" id="{00000000-0008-0000-0000-00004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10" name="Text Box 29">
          <a:extLst>
            <a:ext uri="{FF2B5EF4-FFF2-40B4-BE49-F238E27FC236}">
              <a16:creationId xmlns:a16="http://schemas.microsoft.com/office/drawing/2014/main" id="{00000000-0008-0000-0000-00004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11" name="Text Box 30">
          <a:extLst>
            <a:ext uri="{FF2B5EF4-FFF2-40B4-BE49-F238E27FC236}">
              <a16:creationId xmlns:a16="http://schemas.microsoft.com/office/drawing/2014/main" id="{00000000-0008-0000-0000-00004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12" name="Text Box 31">
          <a:extLst>
            <a:ext uri="{FF2B5EF4-FFF2-40B4-BE49-F238E27FC236}">
              <a16:creationId xmlns:a16="http://schemas.microsoft.com/office/drawing/2014/main" id="{00000000-0008-0000-0000-00004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13" name="Text Box 32">
          <a:extLst>
            <a:ext uri="{FF2B5EF4-FFF2-40B4-BE49-F238E27FC236}">
              <a16:creationId xmlns:a16="http://schemas.microsoft.com/office/drawing/2014/main" id="{00000000-0008-0000-0000-00004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14" name="Text Box 33">
          <a:extLst>
            <a:ext uri="{FF2B5EF4-FFF2-40B4-BE49-F238E27FC236}">
              <a16:creationId xmlns:a16="http://schemas.microsoft.com/office/drawing/2014/main" id="{00000000-0008-0000-0000-00004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15" name="Text Box 34">
          <a:extLst>
            <a:ext uri="{FF2B5EF4-FFF2-40B4-BE49-F238E27FC236}">
              <a16:creationId xmlns:a16="http://schemas.microsoft.com/office/drawing/2014/main" id="{00000000-0008-0000-0000-00004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16" name="Text Box 35">
          <a:extLst>
            <a:ext uri="{FF2B5EF4-FFF2-40B4-BE49-F238E27FC236}">
              <a16:creationId xmlns:a16="http://schemas.microsoft.com/office/drawing/2014/main" id="{00000000-0008-0000-0000-00004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17" name="Text Box 36">
          <a:extLst>
            <a:ext uri="{FF2B5EF4-FFF2-40B4-BE49-F238E27FC236}">
              <a16:creationId xmlns:a16="http://schemas.microsoft.com/office/drawing/2014/main" id="{00000000-0008-0000-0000-00004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18" name="Text Box 37">
          <a:extLst>
            <a:ext uri="{FF2B5EF4-FFF2-40B4-BE49-F238E27FC236}">
              <a16:creationId xmlns:a16="http://schemas.microsoft.com/office/drawing/2014/main" id="{00000000-0008-0000-0000-00004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19" name="Text Box 38">
          <a:extLst>
            <a:ext uri="{FF2B5EF4-FFF2-40B4-BE49-F238E27FC236}">
              <a16:creationId xmlns:a16="http://schemas.microsoft.com/office/drawing/2014/main" id="{00000000-0008-0000-0000-00004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20" name="Text Box 39">
          <a:extLst>
            <a:ext uri="{FF2B5EF4-FFF2-40B4-BE49-F238E27FC236}">
              <a16:creationId xmlns:a16="http://schemas.microsoft.com/office/drawing/2014/main" id="{00000000-0008-0000-0000-00005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21" name="Text Box 40">
          <a:extLst>
            <a:ext uri="{FF2B5EF4-FFF2-40B4-BE49-F238E27FC236}">
              <a16:creationId xmlns:a16="http://schemas.microsoft.com/office/drawing/2014/main" id="{00000000-0008-0000-0000-00005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22" name="Text Box 1">
          <a:extLst>
            <a:ext uri="{FF2B5EF4-FFF2-40B4-BE49-F238E27FC236}">
              <a16:creationId xmlns:a16="http://schemas.microsoft.com/office/drawing/2014/main" id="{00000000-0008-0000-0000-00005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23" name="Text Box 2">
          <a:extLst>
            <a:ext uri="{FF2B5EF4-FFF2-40B4-BE49-F238E27FC236}">
              <a16:creationId xmlns:a16="http://schemas.microsoft.com/office/drawing/2014/main" id="{00000000-0008-0000-0000-00005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24" name="Text Box 3">
          <a:extLst>
            <a:ext uri="{FF2B5EF4-FFF2-40B4-BE49-F238E27FC236}">
              <a16:creationId xmlns:a16="http://schemas.microsoft.com/office/drawing/2014/main" id="{00000000-0008-0000-0000-00005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25" name="Text Box 4">
          <a:extLst>
            <a:ext uri="{FF2B5EF4-FFF2-40B4-BE49-F238E27FC236}">
              <a16:creationId xmlns:a16="http://schemas.microsoft.com/office/drawing/2014/main" id="{00000000-0008-0000-0000-00005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26" name="Text Box 5">
          <a:extLst>
            <a:ext uri="{FF2B5EF4-FFF2-40B4-BE49-F238E27FC236}">
              <a16:creationId xmlns:a16="http://schemas.microsoft.com/office/drawing/2014/main" id="{00000000-0008-0000-0000-00005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27" name="Text Box 6">
          <a:extLst>
            <a:ext uri="{FF2B5EF4-FFF2-40B4-BE49-F238E27FC236}">
              <a16:creationId xmlns:a16="http://schemas.microsoft.com/office/drawing/2014/main" id="{00000000-0008-0000-0000-00005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28" name="Text Box 7">
          <a:extLst>
            <a:ext uri="{FF2B5EF4-FFF2-40B4-BE49-F238E27FC236}">
              <a16:creationId xmlns:a16="http://schemas.microsoft.com/office/drawing/2014/main" id="{00000000-0008-0000-0000-00005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29" name="Text Box 8">
          <a:extLst>
            <a:ext uri="{FF2B5EF4-FFF2-40B4-BE49-F238E27FC236}">
              <a16:creationId xmlns:a16="http://schemas.microsoft.com/office/drawing/2014/main" id="{00000000-0008-0000-0000-00005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30" name="Text Box 9">
          <a:extLst>
            <a:ext uri="{FF2B5EF4-FFF2-40B4-BE49-F238E27FC236}">
              <a16:creationId xmlns:a16="http://schemas.microsoft.com/office/drawing/2014/main" id="{00000000-0008-0000-0000-00005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31" name="Text Box 10">
          <a:extLst>
            <a:ext uri="{FF2B5EF4-FFF2-40B4-BE49-F238E27FC236}">
              <a16:creationId xmlns:a16="http://schemas.microsoft.com/office/drawing/2014/main" id="{00000000-0008-0000-0000-00005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32" name="Text Box 11">
          <a:extLst>
            <a:ext uri="{FF2B5EF4-FFF2-40B4-BE49-F238E27FC236}">
              <a16:creationId xmlns:a16="http://schemas.microsoft.com/office/drawing/2014/main" id="{00000000-0008-0000-0000-00005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33" name="Text Box 12">
          <a:extLst>
            <a:ext uri="{FF2B5EF4-FFF2-40B4-BE49-F238E27FC236}">
              <a16:creationId xmlns:a16="http://schemas.microsoft.com/office/drawing/2014/main" id="{00000000-0008-0000-0000-00005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34" name="Text Box 13">
          <a:extLst>
            <a:ext uri="{FF2B5EF4-FFF2-40B4-BE49-F238E27FC236}">
              <a16:creationId xmlns:a16="http://schemas.microsoft.com/office/drawing/2014/main" id="{00000000-0008-0000-0000-00005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35" name="Text Box 14">
          <a:extLst>
            <a:ext uri="{FF2B5EF4-FFF2-40B4-BE49-F238E27FC236}">
              <a16:creationId xmlns:a16="http://schemas.microsoft.com/office/drawing/2014/main" id="{00000000-0008-0000-0000-00005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36" name="Text Box 15">
          <a:extLst>
            <a:ext uri="{FF2B5EF4-FFF2-40B4-BE49-F238E27FC236}">
              <a16:creationId xmlns:a16="http://schemas.microsoft.com/office/drawing/2014/main" id="{00000000-0008-0000-0000-00006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37" name="Text Box 16">
          <a:extLst>
            <a:ext uri="{FF2B5EF4-FFF2-40B4-BE49-F238E27FC236}">
              <a16:creationId xmlns:a16="http://schemas.microsoft.com/office/drawing/2014/main" id="{00000000-0008-0000-0000-00006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38" name="Text Box 17">
          <a:extLst>
            <a:ext uri="{FF2B5EF4-FFF2-40B4-BE49-F238E27FC236}">
              <a16:creationId xmlns:a16="http://schemas.microsoft.com/office/drawing/2014/main" id="{00000000-0008-0000-0000-00006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39" name="Text Box 18">
          <a:extLst>
            <a:ext uri="{FF2B5EF4-FFF2-40B4-BE49-F238E27FC236}">
              <a16:creationId xmlns:a16="http://schemas.microsoft.com/office/drawing/2014/main" id="{00000000-0008-0000-0000-00006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40" name="Text Box 19">
          <a:extLst>
            <a:ext uri="{FF2B5EF4-FFF2-40B4-BE49-F238E27FC236}">
              <a16:creationId xmlns:a16="http://schemas.microsoft.com/office/drawing/2014/main" id="{00000000-0008-0000-0000-00006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41" name="Text Box 20">
          <a:extLst>
            <a:ext uri="{FF2B5EF4-FFF2-40B4-BE49-F238E27FC236}">
              <a16:creationId xmlns:a16="http://schemas.microsoft.com/office/drawing/2014/main" id="{00000000-0008-0000-0000-00006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42" name="Text Box 21">
          <a:extLst>
            <a:ext uri="{FF2B5EF4-FFF2-40B4-BE49-F238E27FC236}">
              <a16:creationId xmlns:a16="http://schemas.microsoft.com/office/drawing/2014/main" id="{00000000-0008-0000-0000-00006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43" name="Text Box 22">
          <a:extLst>
            <a:ext uri="{FF2B5EF4-FFF2-40B4-BE49-F238E27FC236}">
              <a16:creationId xmlns:a16="http://schemas.microsoft.com/office/drawing/2014/main" id="{00000000-0008-0000-0000-00006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44" name="Text Box 23">
          <a:extLst>
            <a:ext uri="{FF2B5EF4-FFF2-40B4-BE49-F238E27FC236}">
              <a16:creationId xmlns:a16="http://schemas.microsoft.com/office/drawing/2014/main" id="{00000000-0008-0000-0000-00006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45" name="Text Box 24">
          <a:extLst>
            <a:ext uri="{FF2B5EF4-FFF2-40B4-BE49-F238E27FC236}">
              <a16:creationId xmlns:a16="http://schemas.microsoft.com/office/drawing/2014/main" id="{00000000-0008-0000-0000-00006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46" name="Text Box 25">
          <a:extLst>
            <a:ext uri="{FF2B5EF4-FFF2-40B4-BE49-F238E27FC236}">
              <a16:creationId xmlns:a16="http://schemas.microsoft.com/office/drawing/2014/main" id="{00000000-0008-0000-0000-00006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47" name="Text Box 26">
          <a:extLst>
            <a:ext uri="{FF2B5EF4-FFF2-40B4-BE49-F238E27FC236}">
              <a16:creationId xmlns:a16="http://schemas.microsoft.com/office/drawing/2014/main" id="{00000000-0008-0000-0000-00006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48" name="Text Box 27">
          <a:extLst>
            <a:ext uri="{FF2B5EF4-FFF2-40B4-BE49-F238E27FC236}">
              <a16:creationId xmlns:a16="http://schemas.microsoft.com/office/drawing/2014/main" id="{00000000-0008-0000-0000-00006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49" name="Text Box 28">
          <a:extLst>
            <a:ext uri="{FF2B5EF4-FFF2-40B4-BE49-F238E27FC236}">
              <a16:creationId xmlns:a16="http://schemas.microsoft.com/office/drawing/2014/main" id="{00000000-0008-0000-0000-00006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50" name="Text Box 29">
          <a:extLst>
            <a:ext uri="{FF2B5EF4-FFF2-40B4-BE49-F238E27FC236}">
              <a16:creationId xmlns:a16="http://schemas.microsoft.com/office/drawing/2014/main" id="{00000000-0008-0000-0000-00006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51" name="Text Box 30">
          <a:extLst>
            <a:ext uri="{FF2B5EF4-FFF2-40B4-BE49-F238E27FC236}">
              <a16:creationId xmlns:a16="http://schemas.microsoft.com/office/drawing/2014/main" id="{00000000-0008-0000-0000-00006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52" name="Text Box 31">
          <a:extLst>
            <a:ext uri="{FF2B5EF4-FFF2-40B4-BE49-F238E27FC236}">
              <a16:creationId xmlns:a16="http://schemas.microsoft.com/office/drawing/2014/main" id="{00000000-0008-0000-0000-00007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53" name="Text Box 32">
          <a:extLst>
            <a:ext uri="{FF2B5EF4-FFF2-40B4-BE49-F238E27FC236}">
              <a16:creationId xmlns:a16="http://schemas.microsoft.com/office/drawing/2014/main" id="{00000000-0008-0000-0000-00007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54" name="Text Box 33">
          <a:extLst>
            <a:ext uri="{FF2B5EF4-FFF2-40B4-BE49-F238E27FC236}">
              <a16:creationId xmlns:a16="http://schemas.microsoft.com/office/drawing/2014/main" id="{00000000-0008-0000-0000-00007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55" name="Text Box 34">
          <a:extLst>
            <a:ext uri="{FF2B5EF4-FFF2-40B4-BE49-F238E27FC236}">
              <a16:creationId xmlns:a16="http://schemas.microsoft.com/office/drawing/2014/main" id="{00000000-0008-0000-0000-00007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56" name="Text Box 35">
          <a:extLst>
            <a:ext uri="{FF2B5EF4-FFF2-40B4-BE49-F238E27FC236}">
              <a16:creationId xmlns:a16="http://schemas.microsoft.com/office/drawing/2014/main" id="{00000000-0008-0000-0000-00007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57" name="Text Box 36">
          <a:extLst>
            <a:ext uri="{FF2B5EF4-FFF2-40B4-BE49-F238E27FC236}">
              <a16:creationId xmlns:a16="http://schemas.microsoft.com/office/drawing/2014/main" id="{00000000-0008-0000-0000-00007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58" name="Text Box 37">
          <a:extLst>
            <a:ext uri="{FF2B5EF4-FFF2-40B4-BE49-F238E27FC236}">
              <a16:creationId xmlns:a16="http://schemas.microsoft.com/office/drawing/2014/main" id="{00000000-0008-0000-0000-00007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59" name="Text Box 38">
          <a:extLst>
            <a:ext uri="{FF2B5EF4-FFF2-40B4-BE49-F238E27FC236}">
              <a16:creationId xmlns:a16="http://schemas.microsoft.com/office/drawing/2014/main" id="{00000000-0008-0000-0000-00007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60" name="Text Box 39">
          <a:extLst>
            <a:ext uri="{FF2B5EF4-FFF2-40B4-BE49-F238E27FC236}">
              <a16:creationId xmlns:a16="http://schemas.microsoft.com/office/drawing/2014/main" id="{00000000-0008-0000-0000-00007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163</xdr:row>
      <xdr:rowOff>1</xdr:rowOff>
    </xdr:to>
    <xdr:sp macro="" textlink="">
      <xdr:nvSpPr>
        <xdr:cNvPr id="3961" name="Text Box 40">
          <a:extLst>
            <a:ext uri="{FF2B5EF4-FFF2-40B4-BE49-F238E27FC236}">
              <a16:creationId xmlns:a16="http://schemas.microsoft.com/office/drawing/2014/main" id="{00000000-0008-0000-0000-00007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62" name="Text Box 1">
          <a:extLst>
            <a:ext uri="{FF2B5EF4-FFF2-40B4-BE49-F238E27FC236}">
              <a16:creationId xmlns:a16="http://schemas.microsoft.com/office/drawing/2014/main" id="{00000000-0008-0000-0000-00007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63" name="Text Box 2">
          <a:extLst>
            <a:ext uri="{FF2B5EF4-FFF2-40B4-BE49-F238E27FC236}">
              <a16:creationId xmlns:a16="http://schemas.microsoft.com/office/drawing/2014/main" id="{00000000-0008-0000-0000-00007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64" name="Text Box 3">
          <a:extLst>
            <a:ext uri="{FF2B5EF4-FFF2-40B4-BE49-F238E27FC236}">
              <a16:creationId xmlns:a16="http://schemas.microsoft.com/office/drawing/2014/main" id="{00000000-0008-0000-0000-00007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65" name="Text Box 4">
          <a:extLst>
            <a:ext uri="{FF2B5EF4-FFF2-40B4-BE49-F238E27FC236}">
              <a16:creationId xmlns:a16="http://schemas.microsoft.com/office/drawing/2014/main" id="{00000000-0008-0000-0000-00007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66" name="Text Box 5">
          <a:extLst>
            <a:ext uri="{FF2B5EF4-FFF2-40B4-BE49-F238E27FC236}">
              <a16:creationId xmlns:a16="http://schemas.microsoft.com/office/drawing/2014/main" id="{00000000-0008-0000-0000-00007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67" name="Text Box 6">
          <a:extLst>
            <a:ext uri="{FF2B5EF4-FFF2-40B4-BE49-F238E27FC236}">
              <a16:creationId xmlns:a16="http://schemas.microsoft.com/office/drawing/2014/main" id="{00000000-0008-0000-0000-00007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68" name="Text Box 7">
          <a:extLst>
            <a:ext uri="{FF2B5EF4-FFF2-40B4-BE49-F238E27FC236}">
              <a16:creationId xmlns:a16="http://schemas.microsoft.com/office/drawing/2014/main" id="{00000000-0008-0000-0000-00008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69" name="Text Box 8">
          <a:extLst>
            <a:ext uri="{FF2B5EF4-FFF2-40B4-BE49-F238E27FC236}">
              <a16:creationId xmlns:a16="http://schemas.microsoft.com/office/drawing/2014/main" id="{00000000-0008-0000-0000-00008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70" name="Text Box 9">
          <a:extLst>
            <a:ext uri="{FF2B5EF4-FFF2-40B4-BE49-F238E27FC236}">
              <a16:creationId xmlns:a16="http://schemas.microsoft.com/office/drawing/2014/main" id="{00000000-0008-0000-0000-00008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71" name="Text Box 10">
          <a:extLst>
            <a:ext uri="{FF2B5EF4-FFF2-40B4-BE49-F238E27FC236}">
              <a16:creationId xmlns:a16="http://schemas.microsoft.com/office/drawing/2014/main" id="{00000000-0008-0000-0000-00008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72" name="Text Box 11">
          <a:extLst>
            <a:ext uri="{FF2B5EF4-FFF2-40B4-BE49-F238E27FC236}">
              <a16:creationId xmlns:a16="http://schemas.microsoft.com/office/drawing/2014/main" id="{00000000-0008-0000-0000-00008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73" name="Text Box 12">
          <a:extLst>
            <a:ext uri="{FF2B5EF4-FFF2-40B4-BE49-F238E27FC236}">
              <a16:creationId xmlns:a16="http://schemas.microsoft.com/office/drawing/2014/main" id="{00000000-0008-0000-0000-00008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74" name="Text Box 13">
          <a:extLst>
            <a:ext uri="{FF2B5EF4-FFF2-40B4-BE49-F238E27FC236}">
              <a16:creationId xmlns:a16="http://schemas.microsoft.com/office/drawing/2014/main" id="{00000000-0008-0000-0000-00008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75" name="Text Box 14">
          <a:extLst>
            <a:ext uri="{FF2B5EF4-FFF2-40B4-BE49-F238E27FC236}">
              <a16:creationId xmlns:a16="http://schemas.microsoft.com/office/drawing/2014/main" id="{00000000-0008-0000-0000-00008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76" name="Text Box 15">
          <a:extLst>
            <a:ext uri="{FF2B5EF4-FFF2-40B4-BE49-F238E27FC236}">
              <a16:creationId xmlns:a16="http://schemas.microsoft.com/office/drawing/2014/main" id="{00000000-0008-0000-0000-00008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77" name="Text Box 16">
          <a:extLst>
            <a:ext uri="{FF2B5EF4-FFF2-40B4-BE49-F238E27FC236}">
              <a16:creationId xmlns:a16="http://schemas.microsoft.com/office/drawing/2014/main" id="{00000000-0008-0000-0000-00008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78" name="Text Box 17">
          <a:extLst>
            <a:ext uri="{FF2B5EF4-FFF2-40B4-BE49-F238E27FC236}">
              <a16:creationId xmlns:a16="http://schemas.microsoft.com/office/drawing/2014/main" id="{00000000-0008-0000-0000-00008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79" name="Text Box 18">
          <a:extLst>
            <a:ext uri="{FF2B5EF4-FFF2-40B4-BE49-F238E27FC236}">
              <a16:creationId xmlns:a16="http://schemas.microsoft.com/office/drawing/2014/main" id="{00000000-0008-0000-0000-00008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80" name="Text Box 19">
          <a:extLst>
            <a:ext uri="{FF2B5EF4-FFF2-40B4-BE49-F238E27FC236}">
              <a16:creationId xmlns:a16="http://schemas.microsoft.com/office/drawing/2014/main" id="{00000000-0008-0000-0000-00008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81" name="Text Box 20">
          <a:extLst>
            <a:ext uri="{FF2B5EF4-FFF2-40B4-BE49-F238E27FC236}">
              <a16:creationId xmlns:a16="http://schemas.microsoft.com/office/drawing/2014/main" id="{00000000-0008-0000-0000-00008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82" name="Text Box 21">
          <a:extLst>
            <a:ext uri="{FF2B5EF4-FFF2-40B4-BE49-F238E27FC236}">
              <a16:creationId xmlns:a16="http://schemas.microsoft.com/office/drawing/2014/main" id="{00000000-0008-0000-0000-00008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83" name="Text Box 22">
          <a:extLst>
            <a:ext uri="{FF2B5EF4-FFF2-40B4-BE49-F238E27FC236}">
              <a16:creationId xmlns:a16="http://schemas.microsoft.com/office/drawing/2014/main" id="{00000000-0008-0000-0000-00008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84" name="Text Box 23">
          <a:extLst>
            <a:ext uri="{FF2B5EF4-FFF2-40B4-BE49-F238E27FC236}">
              <a16:creationId xmlns:a16="http://schemas.microsoft.com/office/drawing/2014/main" id="{00000000-0008-0000-0000-00009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85" name="Text Box 24">
          <a:extLst>
            <a:ext uri="{FF2B5EF4-FFF2-40B4-BE49-F238E27FC236}">
              <a16:creationId xmlns:a16="http://schemas.microsoft.com/office/drawing/2014/main" id="{00000000-0008-0000-0000-00009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86" name="Text Box 25">
          <a:extLst>
            <a:ext uri="{FF2B5EF4-FFF2-40B4-BE49-F238E27FC236}">
              <a16:creationId xmlns:a16="http://schemas.microsoft.com/office/drawing/2014/main" id="{00000000-0008-0000-0000-00009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87" name="Text Box 26">
          <a:extLst>
            <a:ext uri="{FF2B5EF4-FFF2-40B4-BE49-F238E27FC236}">
              <a16:creationId xmlns:a16="http://schemas.microsoft.com/office/drawing/2014/main" id="{00000000-0008-0000-0000-00009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88" name="Text Box 27">
          <a:extLst>
            <a:ext uri="{FF2B5EF4-FFF2-40B4-BE49-F238E27FC236}">
              <a16:creationId xmlns:a16="http://schemas.microsoft.com/office/drawing/2014/main" id="{00000000-0008-0000-0000-00009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89" name="Text Box 28">
          <a:extLst>
            <a:ext uri="{FF2B5EF4-FFF2-40B4-BE49-F238E27FC236}">
              <a16:creationId xmlns:a16="http://schemas.microsoft.com/office/drawing/2014/main" id="{00000000-0008-0000-0000-00009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90" name="Text Box 29">
          <a:extLst>
            <a:ext uri="{FF2B5EF4-FFF2-40B4-BE49-F238E27FC236}">
              <a16:creationId xmlns:a16="http://schemas.microsoft.com/office/drawing/2014/main" id="{00000000-0008-0000-0000-00009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91" name="Text Box 30">
          <a:extLst>
            <a:ext uri="{FF2B5EF4-FFF2-40B4-BE49-F238E27FC236}">
              <a16:creationId xmlns:a16="http://schemas.microsoft.com/office/drawing/2014/main" id="{00000000-0008-0000-0000-00009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92" name="Text Box 31">
          <a:extLst>
            <a:ext uri="{FF2B5EF4-FFF2-40B4-BE49-F238E27FC236}">
              <a16:creationId xmlns:a16="http://schemas.microsoft.com/office/drawing/2014/main" id="{00000000-0008-0000-0000-00009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93" name="Text Box 32">
          <a:extLst>
            <a:ext uri="{FF2B5EF4-FFF2-40B4-BE49-F238E27FC236}">
              <a16:creationId xmlns:a16="http://schemas.microsoft.com/office/drawing/2014/main" id="{00000000-0008-0000-0000-00009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94" name="Text Box 33">
          <a:extLst>
            <a:ext uri="{FF2B5EF4-FFF2-40B4-BE49-F238E27FC236}">
              <a16:creationId xmlns:a16="http://schemas.microsoft.com/office/drawing/2014/main" id="{00000000-0008-0000-0000-00009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95" name="Text Box 34">
          <a:extLst>
            <a:ext uri="{FF2B5EF4-FFF2-40B4-BE49-F238E27FC236}">
              <a16:creationId xmlns:a16="http://schemas.microsoft.com/office/drawing/2014/main" id="{00000000-0008-0000-0000-00009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96" name="Text Box 35">
          <a:extLst>
            <a:ext uri="{FF2B5EF4-FFF2-40B4-BE49-F238E27FC236}">
              <a16:creationId xmlns:a16="http://schemas.microsoft.com/office/drawing/2014/main" id="{00000000-0008-0000-0000-00009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97" name="Text Box 36">
          <a:extLst>
            <a:ext uri="{FF2B5EF4-FFF2-40B4-BE49-F238E27FC236}">
              <a16:creationId xmlns:a16="http://schemas.microsoft.com/office/drawing/2014/main" id="{00000000-0008-0000-0000-00009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98" name="Text Box 37">
          <a:extLst>
            <a:ext uri="{FF2B5EF4-FFF2-40B4-BE49-F238E27FC236}">
              <a16:creationId xmlns:a16="http://schemas.microsoft.com/office/drawing/2014/main" id="{00000000-0008-0000-0000-00009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3999" name="Text Box 38">
          <a:extLst>
            <a:ext uri="{FF2B5EF4-FFF2-40B4-BE49-F238E27FC236}">
              <a16:creationId xmlns:a16="http://schemas.microsoft.com/office/drawing/2014/main" id="{00000000-0008-0000-0000-00009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00" name="Text Box 39">
          <a:extLst>
            <a:ext uri="{FF2B5EF4-FFF2-40B4-BE49-F238E27FC236}">
              <a16:creationId xmlns:a16="http://schemas.microsoft.com/office/drawing/2014/main" id="{00000000-0008-0000-0000-0000A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01" name="Text Box 40">
          <a:extLst>
            <a:ext uri="{FF2B5EF4-FFF2-40B4-BE49-F238E27FC236}">
              <a16:creationId xmlns:a16="http://schemas.microsoft.com/office/drawing/2014/main" id="{00000000-0008-0000-0000-0000A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51435</xdr:colOff>
      <xdr:row>141</xdr:row>
      <xdr:rowOff>0</xdr:rowOff>
    </xdr:from>
    <xdr:to>
      <xdr:col>9</xdr:col>
      <xdr:colOff>127635</xdr:colOff>
      <xdr:row>167</xdr:row>
      <xdr:rowOff>68580</xdr:rowOff>
    </xdr:to>
    <xdr:sp macro="" textlink="">
      <xdr:nvSpPr>
        <xdr:cNvPr id="4002" name="Text Box 1">
          <a:extLst>
            <a:ext uri="{FF2B5EF4-FFF2-40B4-BE49-F238E27FC236}">
              <a16:creationId xmlns:a16="http://schemas.microsoft.com/office/drawing/2014/main" id="{00000000-0008-0000-0000-0000A20F0000}"/>
            </a:ext>
          </a:extLst>
        </xdr:cNvPr>
        <xdr:cNvSpPr txBox="1">
          <a:spLocks noChangeArrowheads="1"/>
        </xdr:cNvSpPr>
      </xdr:nvSpPr>
      <xdr:spPr bwMode="auto">
        <a:xfrm>
          <a:off x="7814310" y="8410575"/>
          <a:ext cx="76200" cy="3535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03" name="Text Box 2">
          <a:extLst>
            <a:ext uri="{FF2B5EF4-FFF2-40B4-BE49-F238E27FC236}">
              <a16:creationId xmlns:a16="http://schemas.microsoft.com/office/drawing/2014/main" id="{00000000-0008-0000-0000-0000A3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04" name="Text Box 3">
          <a:extLst>
            <a:ext uri="{FF2B5EF4-FFF2-40B4-BE49-F238E27FC236}">
              <a16:creationId xmlns:a16="http://schemas.microsoft.com/office/drawing/2014/main" id="{00000000-0008-0000-0000-0000A4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05" name="Text Box 4">
          <a:extLst>
            <a:ext uri="{FF2B5EF4-FFF2-40B4-BE49-F238E27FC236}">
              <a16:creationId xmlns:a16="http://schemas.microsoft.com/office/drawing/2014/main" id="{00000000-0008-0000-0000-0000A5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06" name="Text Box 5">
          <a:extLst>
            <a:ext uri="{FF2B5EF4-FFF2-40B4-BE49-F238E27FC236}">
              <a16:creationId xmlns:a16="http://schemas.microsoft.com/office/drawing/2014/main" id="{00000000-0008-0000-0000-0000A6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07" name="Text Box 6">
          <a:extLst>
            <a:ext uri="{FF2B5EF4-FFF2-40B4-BE49-F238E27FC236}">
              <a16:creationId xmlns:a16="http://schemas.microsoft.com/office/drawing/2014/main" id="{00000000-0008-0000-0000-0000A7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08" name="Text Box 7">
          <a:extLst>
            <a:ext uri="{FF2B5EF4-FFF2-40B4-BE49-F238E27FC236}">
              <a16:creationId xmlns:a16="http://schemas.microsoft.com/office/drawing/2014/main" id="{00000000-0008-0000-0000-0000A8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09" name="Text Box 8">
          <a:extLst>
            <a:ext uri="{FF2B5EF4-FFF2-40B4-BE49-F238E27FC236}">
              <a16:creationId xmlns:a16="http://schemas.microsoft.com/office/drawing/2014/main" id="{00000000-0008-0000-0000-0000A9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10" name="Text Box 9">
          <a:extLst>
            <a:ext uri="{FF2B5EF4-FFF2-40B4-BE49-F238E27FC236}">
              <a16:creationId xmlns:a16="http://schemas.microsoft.com/office/drawing/2014/main" id="{00000000-0008-0000-0000-0000AA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11" name="Text Box 10">
          <a:extLst>
            <a:ext uri="{FF2B5EF4-FFF2-40B4-BE49-F238E27FC236}">
              <a16:creationId xmlns:a16="http://schemas.microsoft.com/office/drawing/2014/main" id="{00000000-0008-0000-0000-0000AB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12" name="Text Box 11">
          <a:extLst>
            <a:ext uri="{FF2B5EF4-FFF2-40B4-BE49-F238E27FC236}">
              <a16:creationId xmlns:a16="http://schemas.microsoft.com/office/drawing/2014/main" id="{00000000-0008-0000-0000-0000AC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13" name="Text Box 12">
          <a:extLst>
            <a:ext uri="{FF2B5EF4-FFF2-40B4-BE49-F238E27FC236}">
              <a16:creationId xmlns:a16="http://schemas.microsoft.com/office/drawing/2014/main" id="{00000000-0008-0000-0000-0000AD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14" name="Text Box 13">
          <a:extLst>
            <a:ext uri="{FF2B5EF4-FFF2-40B4-BE49-F238E27FC236}">
              <a16:creationId xmlns:a16="http://schemas.microsoft.com/office/drawing/2014/main" id="{00000000-0008-0000-0000-0000AE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15" name="Text Box 14">
          <a:extLst>
            <a:ext uri="{FF2B5EF4-FFF2-40B4-BE49-F238E27FC236}">
              <a16:creationId xmlns:a16="http://schemas.microsoft.com/office/drawing/2014/main" id="{00000000-0008-0000-0000-0000AF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16" name="Text Box 15">
          <a:extLst>
            <a:ext uri="{FF2B5EF4-FFF2-40B4-BE49-F238E27FC236}">
              <a16:creationId xmlns:a16="http://schemas.microsoft.com/office/drawing/2014/main" id="{00000000-0008-0000-0000-0000B0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17" name="Text Box 16">
          <a:extLst>
            <a:ext uri="{FF2B5EF4-FFF2-40B4-BE49-F238E27FC236}">
              <a16:creationId xmlns:a16="http://schemas.microsoft.com/office/drawing/2014/main" id="{00000000-0008-0000-0000-0000B1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18" name="Text Box 17">
          <a:extLst>
            <a:ext uri="{FF2B5EF4-FFF2-40B4-BE49-F238E27FC236}">
              <a16:creationId xmlns:a16="http://schemas.microsoft.com/office/drawing/2014/main" id="{00000000-0008-0000-0000-0000B2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19" name="Text Box 18">
          <a:extLst>
            <a:ext uri="{FF2B5EF4-FFF2-40B4-BE49-F238E27FC236}">
              <a16:creationId xmlns:a16="http://schemas.microsoft.com/office/drawing/2014/main" id="{00000000-0008-0000-0000-0000B3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20" name="Text Box 19">
          <a:extLst>
            <a:ext uri="{FF2B5EF4-FFF2-40B4-BE49-F238E27FC236}">
              <a16:creationId xmlns:a16="http://schemas.microsoft.com/office/drawing/2014/main" id="{00000000-0008-0000-0000-0000B4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21" name="Text Box 20">
          <a:extLst>
            <a:ext uri="{FF2B5EF4-FFF2-40B4-BE49-F238E27FC236}">
              <a16:creationId xmlns:a16="http://schemas.microsoft.com/office/drawing/2014/main" id="{00000000-0008-0000-0000-0000B5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22" name="Text Box 21">
          <a:extLst>
            <a:ext uri="{FF2B5EF4-FFF2-40B4-BE49-F238E27FC236}">
              <a16:creationId xmlns:a16="http://schemas.microsoft.com/office/drawing/2014/main" id="{00000000-0008-0000-0000-0000B6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23" name="Text Box 22">
          <a:extLst>
            <a:ext uri="{FF2B5EF4-FFF2-40B4-BE49-F238E27FC236}">
              <a16:creationId xmlns:a16="http://schemas.microsoft.com/office/drawing/2014/main" id="{00000000-0008-0000-0000-0000B7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24" name="Text Box 23">
          <a:extLst>
            <a:ext uri="{FF2B5EF4-FFF2-40B4-BE49-F238E27FC236}">
              <a16:creationId xmlns:a16="http://schemas.microsoft.com/office/drawing/2014/main" id="{00000000-0008-0000-0000-0000B8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25" name="Text Box 24">
          <a:extLst>
            <a:ext uri="{FF2B5EF4-FFF2-40B4-BE49-F238E27FC236}">
              <a16:creationId xmlns:a16="http://schemas.microsoft.com/office/drawing/2014/main" id="{00000000-0008-0000-0000-0000B9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26" name="Text Box 25">
          <a:extLst>
            <a:ext uri="{FF2B5EF4-FFF2-40B4-BE49-F238E27FC236}">
              <a16:creationId xmlns:a16="http://schemas.microsoft.com/office/drawing/2014/main" id="{00000000-0008-0000-0000-0000BA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27" name="Text Box 26">
          <a:extLst>
            <a:ext uri="{FF2B5EF4-FFF2-40B4-BE49-F238E27FC236}">
              <a16:creationId xmlns:a16="http://schemas.microsoft.com/office/drawing/2014/main" id="{00000000-0008-0000-0000-0000BB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28" name="Text Box 27">
          <a:extLst>
            <a:ext uri="{FF2B5EF4-FFF2-40B4-BE49-F238E27FC236}">
              <a16:creationId xmlns:a16="http://schemas.microsoft.com/office/drawing/2014/main" id="{00000000-0008-0000-0000-0000BC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29" name="Text Box 28">
          <a:extLst>
            <a:ext uri="{FF2B5EF4-FFF2-40B4-BE49-F238E27FC236}">
              <a16:creationId xmlns:a16="http://schemas.microsoft.com/office/drawing/2014/main" id="{00000000-0008-0000-0000-0000BD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30" name="Text Box 29">
          <a:extLst>
            <a:ext uri="{FF2B5EF4-FFF2-40B4-BE49-F238E27FC236}">
              <a16:creationId xmlns:a16="http://schemas.microsoft.com/office/drawing/2014/main" id="{00000000-0008-0000-0000-0000BE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31" name="Text Box 30">
          <a:extLst>
            <a:ext uri="{FF2B5EF4-FFF2-40B4-BE49-F238E27FC236}">
              <a16:creationId xmlns:a16="http://schemas.microsoft.com/office/drawing/2014/main" id="{00000000-0008-0000-0000-0000BF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32" name="Text Box 31">
          <a:extLst>
            <a:ext uri="{FF2B5EF4-FFF2-40B4-BE49-F238E27FC236}">
              <a16:creationId xmlns:a16="http://schemas.microsoft.com/office/drawing/2014/main" id="{00000000-0008-0000-0000-0000C0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33" name="Text Box 32">
          <a:extLst>
            <a:ext uri="{FF2B5EF4-FFF2-40B4-BE49-F238E27FC236}">
              <a16:creationId xmlns:a16="http://schemas.microsoft.com/office/drawing/2014/main" id="{00000000-0008-0000-0000-0000C1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34" name="Text Box 33">
          <a:extLst>
            <a:ext uri="{FF2B5EF4-FFF2-40B4-BE49-F238E27FC236}">
              <a16:creationId xmlns:a16="http://schemas.microsoft.com/office/drawing/2014/main" id="{00000000-0008-0000-0000-0000C2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35" name="Text Box 34">
          <a:extLst>
            <a:ext uri="{FF2B5EF4-FFF2-40B4-BE49-F238E27FC236}">
              <a16:creationId xmlns:a16="http://schemas.microsoft.com/office/drawing/2014/main" id="{00000000-0008-0000-0000-0000C3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36" name="Text Box 35">
          <a:extLst>
            <a:ext uri="{FF2B5EF4-FFF2-40B4-BE49-F238E27FC236}">
              <a16:creationId xmlns:a16="http://schemas.microsoft.com/office/drawing/2014/main" id="{00000000-0008-0000-0000-0000C4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37" name="Text Box 36">
          <a:extLst>
            <a:ext uri="{FF2B5EF4-FFF2-40B4-BE49-F238E27FC236}">
              <a16:creationId xmlns:a16="http://schemas.microsoft.com/office/drawing/2014/main" id="{00000000-0008-0000-0000-0000C5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38" name="Text Box 37">
          <a:extLst>
            <a:ext uri="{FF2B5EF4-FFF2-40B4-BE49-F238E27FC236}">
              <a16:creationId xmlns:a16="http://schemas.microsoft.com/office/drawing/2014/main" id="{00000000-0008-0000-0000-0000C6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39" name="Text Box 38">
          <a:extLst>
            <a:ext uri="{FF2B5EF4-FFF2-40B4-BE49-F238E27FC236}">
              <a16:creationId xmlns:a16="http://schemas.microsoft.com/office/drawing/2014/main" id="{00000000-0008-0000-0000-0000C7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40" name="Text Box 39">
          <a:extLst>
            <a:ext uri="{FF2B5EF4-FFF2-40B4-BE49-F238E27FC236}">
              <a16:creationId xmlns:a16="http://schemas.microsoft.com/office/drawing/2014/main" id="{00000000-0008-0000-0000-0000C8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141</xdr:row>
      <xdr:rowOff>0</xdr:rowOff>
    </xdr:from>
    <xdr:to>
      <xdr:col>7</xdr:col>
      <xdr:colOff>76200</xdr:colOff>
      <xdr:row>167</xdr:row>
      <xdr:rowOff>114300</xdr:rowOff>
    </xdr:to>
    <xdr:sp macro="" textlink="">
      <xdr:nvSpPr>
        <xdr:cNvPr id="4041" name="Text Box 40">
          <a:extLst>
            <a:ext uri="{FF2B5EF4-FFF2-40B4-BE49-F238E27FC236}">
              <a16:creationId xmlns:a16="http://schemas.microsoft.com/office/drawing/2014/main" id="{00000000-0008-0000-0000-0000C9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304800</xdr:colOff>
      <xdr:row>141</xdr:row>
      <xdr:rowOff>0</xdr:rowOff>
    </xdr:from>
    <xdr:to>
      <xdr:col>9</xdr:col>
      <xdr:colOff>381000</xdr:colOff>
      <xdr:row>142</xdr:row>
      <xdr:rowOff>1</xdr:rowOff>
    </xdr:to>
    <xdr:sp macro="" textlink="">
      <xdr:nvSpPr>
        <xdr:cNvPr id="4042" name="Text Box 1">
          <a:extLst>
            <a:ext uri="{FF2B5EF4-FFF2-40B4-BE49-F238E27FC236}">
              <a16:creationId xmlns:a16="http://schemas.microsoft.com/office/drawing/2014/main" id="{00000000-0008-0000-0000-0000CA0F0000}"/>
            </a:ext>
          </a:extLst>
        </xdr:cNvPr>
        <xdr:cNvSpPr txBox="1">
          <a:spLocks noChangeArrowheads="1"/>
        </xdr:cNvSpPr>
      </xdr:nvSpPr>
      <xdr:spPr bwMode="auto">
        <a:xfrm>
          <a:off x="577596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43" name="Text Box 2">
          <a:extLst>
            <a:ext uri="{FF2B5EF4-FFF2-40B4-BE49-F238E27FC236}">
              <a16:creationId xmlns:a16="http://schemas.microsoft.com/office/drawing/2014/main" id="{00000000-0008-0000-0000-0000C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44" name="Text Box 3">
          <a:extLst>
            <a:ext uri="{FF2B5EF4-FFF2-40B4-BE49-F238E27FC236}">
              <a16:creationId xmlns:a16="http://schemas.microsoft.com/office/drawing/2014/main" id="{00000000-0008-0000-0000-0000C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45" name="Text Box 4">
          <a:extLst>
            <a:ext uri="{FF2B5EF4-FFF2-40B4-BE49-F238E27FC236}">
              <a16:creationId xmlns:a16="http://schemas.microsoft.com/office/drawing/2014/main" id="{00000000-0008-0000-0000-0000C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46" name="Text Box 5">
          <a:extLst>
            <a:ext uri="{FF2B5EF4-FFF2-40B4-BE49-F238E27FC236}">
              <a16:creationId xmlns:a16="http://schemas.microsoft.com/office/drawing/2014/main" id="{00000000-0008-0000-0000-0000C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47" name="Text Box 6">
          <a:extLst>
            <a:ext uri="{FF2B5EF4-FFF2-40B4-BE49-F238E27FC236}">
              <a16:creationId xmlns:a16="http://schemas.microsoft.com/office/drawing/2014/main" id="{00000000-0008-0000-0000-0000C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48" name="Text Box 7">
          <a:extLst>
            <a:ext uri="{FF2B5EF4-FFF2-40B4-BE49-F238E27FC236}">
              <a16:creationId xmlns:a16="http://schemas.microsoft.com/office/drawing/2014/main" id="{00000000-0008-0000-0000-0000D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49" name="Text Box 8">
          <a:extLst>
            <a:ext uri="{FF2B5EF4-FFF2-40B4-BE49-F238E27FC236}">
              <a16:creationId xmlns:a16="http://schemas.microsoft.com/office/drawing/2014/main" id="{00000000-0008-0000-0000-0000D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50" name="Text Box 9">
          <a:extLst>
            <a:ext uri="{FF2B5EF4-FFF2-40B4-BE49-F238E27FC236}">
              <a16:creationId xmlns:a16="http://schemas.microsoft.com/office/drawing/2014/main" id="{00000000-0008-0000-0000-0000D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51" name="Text Box 10">
          <a:extLst>
            <a:ext uri="{FF2B5EF4-FFF2-40B4-BE49-F238E27FC236}">
              <a16:creationId xmlns:a16="http://schemas.microsoft.com/office/drawing/2014/main" id="{00000000-0008-0000-0000-0000D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52" name="Text Box 11">
          <a:extLst>
            <a:ext uri="{FF2B5EF4-FFF2-40B4-BE49-F238E27FC236}">
              <a16:creationId xmlns:a16="http://schemas.microsoft.com/office/drawing/2014/main" id="{00000000-0008-0000-0000-0000D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53" name="Text Box 12">
          <a:extLst>
            <a:ext uri="{FF2B5EF4-FFF2-40B4-BE49-F238E27FC236}">
              <a16:creationId xmlns:a16="http://schemas.microsoft.com/office/drawing/2014/main" id="{00000000-0008-0000-0000-0000D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54" name="Text Box 13">
          <a:extLst>
            <a:ext uri="{FF2B5EF4-FFF2-40B4-BE49-F238E27FC236}">
              <a16:creationId xmlns:a16="http://schemas.microsoft.com/office/drawing/2014/main" id="{00000000-0008-0000-0000-0000D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55" name="Text Box 14">
          <a:extLst>
            <a:ext uri="{FF2B5EF4-FFF2-40B4-BE49-F238E27FC236}">
              <a16:creationId xmlns:a16="http://schemas.microsoft.com/office/drawing/2014/main" id="{00000000-0008-0000-0000-0000D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56" name="Text Box 15">
          <a:extLst>
            <a:ext uri="{FF2B5EF4-FFF2-40B4-BE49-F238E27FC236}">
              <a16:creationId xmlns:a16="http://schemas.microsoft.com/office/drawing/2014/main" id="{00000000-0008-0000-0000-0000D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57" name="Text Box 16">
          <a:extLst>
            <a:ext uri="{FF2B5EF4-FFF2-40B4-BE49-F238E27FC236}">
              <a16:creationId xmlns:a16="http://schemas.microsoft.com/office/drawing/2014/main" id="{00000000-0008-0000-0000-0000D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58" name="Text Box 17">
          <a:extLst>
            <a:ext uri="{FF2B5EF4-FFF2-40B4-BE49-F238E27FC236}">
              <a16:creationId xmlns:a16="http://schemas.microsoft.com/office/drawing/2014/main" id="{00000000-0008-0000-0000-0000D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59" name="Text Box 18">
          <a:extLst>
            <a:ext uri="{FF2B5EF4-FFF2-40B4-BE49-F238E27FC236}">
              <a16:creationId xmlns:a16="http://schemas.microsoft.com/office/drawing/2014/main" id="{00000000-0008-0000-0000-0000D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60" name="Text Box 19">
          <a:extLst>
            <a:ext uri="{FF2B5EF4-FFF2-40B4-BE49-F238E27FC236}">
              <a16:creationId xmlns:a16="http://schemas.microsoft.com/office/drawing/2014/main" id="{00000000-0008-0000-0000-0000D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61" name="Text Box 20">
          <a:extLst>
            <a:ext uri="{FF2B5EF4-FFF2-40B4-BE49-F238E27FC236}">
              <a16:creationId xmlns:a16="http://schemas.microsoft.com/office/drawing/2014/main" id="{00000000-0008-0000-0000-0000D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62" name="Text Box 21">
          <a:extLst>
            <a:ext uri="{FF2B5EF4-FFF2-40B4-BE49-F238E27FC236}">
              <a16:creationId xmlns:a16="http://schemas.microsoft.com/office/drawing/2014/main" id="{00000000-0008-0000-0000-0000D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63" name="Text Box 22">
          <a:extLst>
            <a:ext uri="{FF2B5EF4-FFF2-40B4-BE49-F238E27FC236}">
              <a16:creationId xmlns:a16="http://schemas.microsoft.com/office/drawing/2014/main" id="{00000000-0008-0000-0000-0000D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64" name="Text Box 23">
          <a:extLst>
            <a:ext uri="{FF2B5EF4-FFF2-40B4-BE49-F238E27FC236}">
              <a16:creationId xmlns:a16="http://schemas.microsoft.com/office/drawing/2014/main" id="{00000000-0008-0000-0000-0000E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65" name="Text Box 24">
          <a:extLst>
            <a:ext uri="{FF2B5EF4-FFF2-40B4-BE49-F238E27FC236}">
              <a16:creationId xmlns:a16="http://schemas.microsoft.com/office/drawing/2014/main" id="{00000000-0008-0000-0000-0000E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66" name="Text Box 25">
          <a:extLst>
            <a:ext uri="{FF2B5EF4-FFF2-40B4-BE49-F238E27FC236}">
              <a16:creationId xmlns:a16="http://schemas.microsoft.com/office/drawing/2014/main" id="{00000000-0008-0000-0000-0000E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67" name="Text Box 26">
          <a:extLst>
            <a:ext uri="{FF2B5EF4-FFF2-40B4-BE49-F238E27FC236}">
              <a16:creationId xmlns:a16="http://schemas.microsoft.com/office/drawing/2014/main" id="{00000000-0008-0000-0000-0000E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68" name="Text Box 27">
          <a:extLst>
            <a:ext uri="{FF2B5EF4-FFF2-40B4-BE49-F238E27FC236}">
              <a16:creationId xmlns:a16="http://schemas.microsoft.com/office/drawing/2014/main" id="{00000000-0008-0000-0000-0000E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69" name="Text Box 28">
          <a:extLst>
            <a:ext uri="{FF2B5EF4-FFF2-40B4-BE49-F238E27FC236}">
              <a16:creationId xmlns:a16="http://schemas.microsoft.com/office/drawing/2014/main" id="{00000000-0008-0000-0000-0000E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70" name="Text Box 29">
          <a:extLst>
            <a:ext uri="{FF2B5EF4-FFF2-40B4-BE49-F238E27FC236}">
              <a16:creationId xmlns:a16="http://schemas.microsoft.com/office/drawing/2014/main" id="{00000000-0008-0000-0000-0000E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71" name="Text Box 30">
          <a:extLst>
            <a:ext uri="{FF2B5EF4-FFF2-40B4-BE49-F238E27FC236}">
              <a16:creationId xmlns:a16="http://schemas.microsoft.com/office/drawing/2014/main" id="{00000000-0008-0000-0000-0000E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72" name="Text Box 31">
          <a:extLst>
            <a:ext uri="{FF2B5EF4-FFF2-40B4-BE49-F238E27FC236}">
              <a16:creationId xmlns:a16="http://schemas.microsoft.com/office/drawing/2014/main" id="{00000000-0008-0000-0000-0000E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73" name="Text Box 32">
          <a:extLst>
            <a:ext uri="{FF2B5EF4-FFF2-40B4-BE49-F238E27FC236}">
              <a16:creationId xmlns:a16="http://schemas.microsoft.com/office/drawing/2014/main" id="{00000000-0008-0000-0000-0000E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74" name="Text Box 33">
          <a:extLst>
            <a:ext uri="{FF2B5EF4-FFF2-40B4-BE49-F238E27FC236}">
              <a16:creationId xmlns:a16="http://schemas.microsoft.com/office/drawing/2014/main" id="{00000000-0008-0000-0000-0000E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75" name="Text Box 34">
          <a:extLst>
            <a:ext uri="{FF2B5EF4-FFF2-40B4-BE49-F238E27FC236}">
              <a16:creationId xmlns:a16="http://schemas.microsoft.com/office/drawing/2014/main" id="{00000000-0008-0000-0000-0000E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76" name="Text Box 35">
          <a:extLst>
            <a:ext uri="{FF2B5EF4-FFF2-40B4-BE49-F238E27FC236}">
              <a16:creationId xmlns:a16="http://schemas.microsoft.com/office/drawing/2014/main" id="{00000000-0008-0000-0000-0000E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77" name="Text Box 36">
          <a:extLst>
            <a:ext uri="{FF2B5EF4-FFF2-40B4-BE49-F238E27FC236}">
              <a16:creationId xmlns:a16="http://schemas.microsoft.com/office/drawing/2014/main" id="{00000000-0008-0000-0000-0000E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78" name="Text Box 37">
          <a:extLst>
            <a:ext uri="{FF2B5EF4-FFF2-40B4-BE49-F238E27FC236}">
              <a16:creationId xmlns:a16="http://schemas.microsoft.com/office/drawing/2014/main" id="{00000000-0008-0000-0000-0000E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79" name="Text Box 38">
          <a:extLst>
            <a:ext uri="{FF2B5EF4-FFF2-40B4-BE49-F238E27FC236}">
              <a16:creationId xmlns:a16="http://schemas.microsoft.com/office/drawing/2014/main" id="{00000000-0008-0000-0000-0000E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80" name="Text Box 39">
          <a:extLst>
            <a:ext uri="{FF2B5EF4-FFF2-40B4-BE49-F238E27FC236}">
              <a16:creationId xmlns:a16="http://schemas.microsoft.com/office/drawing/2014/main" id="{00000000-0008-0000-0000-0000F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81" name="Text Box 40">
          <a:extLst>
            <a:ext uri="{FF2B5EF4-FFF2-40B4-BE49-F238E27FC236}">
              <a16:creationId xmlns:a16="http://schemas.microsoft.com/office/drawing/2014/main" id="{00000000-0008-0000-0000-0000F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82" name="Text Box 1">
          <a:extLst>
            <a:ext uri="{FF2B5EF4-FFF2-40B4-BE49-F238E27FC236}">
              <a16:creationId xmlns:a16="http://schemas.microsoft.com/office/drawing/2014/main" id="{00000000-0008-0000-0000-0000F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83" name="Text Box 2">
          <a:extLst>
            <a:ext uri="{FF2B5EF4-FFF2-40B4-BE49-F238E27FC236}">
              <a16:creationId xmlns:a16="http://schemas.microsoft.com/office/drawing/2014/main" id="{00000000-0008-0000-0000-0000F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84" name="Text Box 3">
          <a:extLst>
            <a:ext uri="{FF2B5EF4-FFF2-40B4-BE49-F238E27FC236}">
              <a16:creationId xmlns:a16="http://schemas.microsoft.com/office/drawing/2014/main" id="{00000000-0008-0000-0000-0000F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85" name="Text Box 4">
          <a:extLst>
            <a:ext uri="{FF2B5EF4-FFF2-40B4-BE49-F238E27FC236}">
              <a16:creationId xmlns:a16="http://schemas.microsoft.com/office/drawing/2014/main" id="{00000000-0008-0000-0000-0000F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86" name="Text Box 5">
          <a:extLst>
            <a:ext uri="{FF2B5EF4-FFF2-40B4-BE49-F238E27FC236}">
              <a16:creationId xmlns:a16="http://schemas.microsoft.com/office/drawing/2014/main" id="{00000000-0008-0000-0000-0000F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87" name="Text Box 6">
          <a:extLst>
            <a:ext uri="{FF2B5EF4-FFF2-40B4-BE49-F238E27FC236}">
              <a16:creationId xmlns:a16="http://schemas.microsoft.com/office/drawing/2014/main" id="{00000000-0008-0000-0000-0000F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88" name="Text Box 7">
          <a:extLst>
            <a:ext uri="{FF2B5EF4-FFF2-40B4-BE49-F238E27FC236}">
              <a16:creationId xmlns:a16="http://schemas.microsoft.com/office/drawing/2014/main" id="{00000000-0008-0000-0000-0000F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89" name="Text Box 8">
          <a:extLst>
            <a:ext uri="{FF2B5EF4-FFF2-40B4-BE49-F238E27FC236}">
              <a16:creationId xmlns:a16="http://schemas.microsoft.com/office/drawing/2014/main" id="{00000000-0008-0000-0000-0000F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90" name="Text Box 9">
          <a:extLst>
            <a:ext uri="{FF2B5EF4-FFF2-40B4-BE49-F238E27FC236}">
              <a16:creationId xmlns:a16="http://schemas.microsoft.com/office/drawing/2014/main" id="{00000000-0008-0000-0000-0000F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91" name="Text Box 10">
          <a:extLst>
            <a:ext uri="{FF2B5EF4-FFF2-40B4-BE49-F238E27FC236}">
              <a16:creationId xmlns:a16="http://schemas.microsoft.com/office/drawing/2014/main" id="{00000000-0008-0000-0000-0000F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92" name="Text Box 11">
          <a:extLst>
            <a:ext uri="{FF2B5EF4-FFF2-40B4-BE49-F238E27FC236}">
              <a16:creationId xmlns:a16="http://schemas.microsoft.com/office/drawing/2014/main" id="{00000000-0008-0000-0000-0000F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93" name="Text Box 12">
          <a:extLst>
            <a:ext uri="{FF2B5EF4-FFF2-40B4-BE49-F238E27FC236}">
              <a16:creationId xmlns:a16="http://schemas.microsoft.com/office/drawing/2014/main" id="{00000000-0008-0000-0000-0000F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94" name="Text Box 13">
          <a:extLst>
            <a:ext uri="{FF2B5EF4-FFF2-40B4-BE49-F238E27FC236}">
              <a16:creationId xmlns:a16="http://schemas.microsoft.com/office/drawing/2014/main" id="{00000000-0008-0000-0000-0000F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95" name="Text Box 14">
          <a:extLst>
            <a:ext uri="{FF2B5EF4-FFF2-40B4-BE49-F238E27FC236}">
              <a16:creationId xmlns:a16="http://schemas.microsoft.com/office/drawing/2014/main" id="{00000000-0008-0000-0000-0000F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96" name="Text Box 15">
          <a:extLst>
            <a:ext uri="{FF2B5EF4-FFF2-40B4-BE49-F238E27FC236}">
              <a16:creationId xmlns:a16="http://schemas.microsoft.com/office/drawing/2014/main" id="{00000000-0008-0000-0000-00000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97" name="Text Box 16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98" name="Text Box 17">
          <a:extLst>
            <a:ext uri="{FF2B5EF4-FFF2-40B4-BE49-F238E27FC236}">
              <a16:creationId xmlns:a16="http://schemas.microsoft.com/office/drawing/2014/main" id="{00000000-0008-0000-0000-00000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099" name="Text Box 18">
          <a:extLst>
            <a:ext uri="{FF2B5EF4-FFF2-40B4-BE49-F238E27FC236}">
              <a16:creationId xmlns:a16="http://schemas.microsoft.com/office/drawing/2014/main" id="{00000000-0008-0000-0000-00000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00" name="Text Box 19">
          <a:extLst>
            <a:ext uri="{FF2B5EF4-FFF2-40B4-BE49-F238E27FC236}">
              <a16:creationId xmlns:a16="http://schemas.microsoft.com/office/drawing/2014/main" id="{00000000-0008-0000-0000-00000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01" name="Text Box 20">
          <a:extLst>
            <a:ext uri="{FF2B5EF4-FFF2-40B4-BE49-F238E27FC236}">
              <a16:creationId xmlns:a16="http://schemas.microsoft.com/office/drawing/2014/main" id="{00000000-0008-0000-0000-00000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02" name="Text Box 21">
          <a:extLst>
            <a:ext uri="{FF2B5EF4-FFF2-40B4-BE49-F238E27FC236}">
              <a16:creationId xmlns:a16="http://schemas.microsoft.com/office/drawing/2014/main" id="{00000000-0008-0000-0000-00000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03" name="Text Box 22">
          <a:extLst>
            <a:ext uri="{FF2B5EF4-FFF2-40B4-BE49-F238E27FC236}">
              <a16:creationId xmlns:a16="http://schemas.microsoft.com/office/drawing/2014/main" id="{00000000-0008-0000-0000-00000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04" name="Text Box 23">
          <a:extLst>
            <a:ext uri="{FF2B5EF4-FFF2-40B4-BE49-F238E27FC236}">
              <a16:creationId xmlns:a16="http://schemas.microsoft.com/office/drawing/2014/main" id="{00000000-0008-0000-0000-00000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05" name="Text Box 24">
          <a:extLst>
            <a:ext uri="{FF2B5EF4-FFF2-40B4-BE49-F238E27FC236}">
              <a16:creationId xmlns:a16="http://schemas.microsoft.com/office/drawing/2014/main" id="{00000000-0008-0000-0000-00000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06" name="Text Box 25">
          <a:extLst>
            <a:ext uri="{FF2B5EF4-FFF2-40B4-BE49-F238E27FC236}">
              <a16:creationId xmlns:a16="http://schemas.microsoft.com/office/drawing/2014/main" id="{00000000-0008-0000-0000-00000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07" name="Text Box 26">
          <a:extLst>
            <a:ext uri="{FF2B5EF4-FFF2-40B4-BE49-F238E27FC236}">
              <a16:creationId xmlns:a16="http://schemas.microsoft.com/office/drawing/2014/main" id="{00000000-0008-0000-0000-00000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08" name="Text Box 27">
          <a:extLst>
            <a:ext uri="{FF2B5EF4-FFF2-40B4-BE49-F238E27FC236}">
              <a16:creationId xmlns:a16="http://schemas.microsoft.com/office/drawing/2014/main" id="{00000000-0008-0000-0000-00000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09" name="Text Box 28">
          <a:extLst>
            <a:ext uri="{FF2B5EF4-FFF2-40B4-BE49-F238E27FC236}">
              <a16:creationId xmlns:a16="http://schemas.microsoft.com/office/drawing/2014/main" id="{00000000-0008-0000-0000-00000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10" name="Text Box 29">
          <a:extLst>
            <a:ext uri="{FF2B5EF4-FFF2-40B4-BE49-F238E27FC236}">
              <a16:creationId xmlns:a16="http://schemas.microsoft.com/office/drawing/2014/main" id="{00000000-0008-0000-0000-00000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11" name="Text Box 30">
          <a:extLst>
            <a:ext uri="{FF2B5EF4-FFF2-40B4-BE49-F238E27FC236}">
              <a16:creationId xmlns:a16="http://schemas.microsoft.com/office/drawing/2014/main" id="{00000000-0008-0000-0000-00000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12" name="Text Box 31">
          <a:extLst>
            <a:ext uri="{FF2B5EF4-FFF2-40B4-BE49-F238E27FC236}">
              <a16:creationId xmlns:a16="http://schemas.microsoft.com/office/drawing/2014/main" id="{00000000-0008-0000-0000-00001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13" name="Text Box 32">
          <a:extLst>
            <a:ext uri="{FF2B5EF4-FFF2-40B4-BE49-F238E27FC236}">
              <a16:creationId xmlns:a16="http://schemas.microsoft.com/office/drawing/2014/main" id="{00000000-0008-0000-0000-00001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14" name="Text Box 33">
          <a:extLst>
            <a:ext uri="{FF2B5EF4-FFF2-40B4-BE49-F238E27FC236}">
              <a16:creationId xmlns:a16="http://schemas.microsoft.com/office/drawing/2014/main" id="{00000000-0008-0000-0000-00001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15" name="Text Box 34">
          <a:extLst>
            <a:ext uri="{FF2B5EF4-FFF2-40B4-BE49-F238E27FC236}">
              <a16:creationId xmlns:a16="http://schemas.microsoft.com/office/drawing/2014/main" id="{00000000-0008-0000-0000-00001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16" name="Text Box 35">
          <a:extLst>
            <a:ext uri="{FF2B5EF4-FFF2-40B4-BE49-F238E27FC236}">
              <a16:creationId xmlns:a16="http://schemas.microsoft.com/office/drawing/2014/main" id="{00000000-0008-0000-0000-00001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17" name="Text Box 36">
          <a:extLst>
            <a:ext uri="{FF2B5EF4-FFF2-40B4-BE49-F238E27FC236}">
              <a16:creationId xmlns:a16="http://schemas.microsoft.com/office/drawing/2014/main" id="{00000000-0008-0000-0000-00001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18" name="Text Box 37">
          <a:extLst>
            <a:ext uri="{FF2B5EF4-FFF2-40B4-BE49-F238E27FC236}">
              <a16:creationId xmlns:a16="http://schemas.microsoft.com/office/drawing/2014/main" id="{00000000-0008-0000-0000-00001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19" name="Text Box 38">
          <a:extLst>
            <a:ext uri="{FF2B5EF4-FFF2-40B4-BE49-F238E27FC236}">
              <a16:creationId xmlns:a16="http://schemas.microsoft.com/office/drawing/2014/main" id="{00000000-0008-0000-0000-00001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20" name="Text Box 39">
          <a:extLst>
            <a:ext uri="{FF2B5EF4-FFF2-40B4-BE49-F238E27FC236}">
              <a16:creationId xmlns:a16="http://schemas.microsoft.com/office/drawing/2014/main" id="{00000000-0008-0000-0000-00001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21" name="Text Box 40">
          <a:extLst>
            <a:ext uri="{FF2B5EF4-FFF2-40B4-BE49-F238E27FC236}">
              <a16:creationId xmlns:a16="http://schemas.microsoft.com/office/drawing/2014/main" id="{00000000-0008-0000-0000-00001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22" name="Text Box 1">
          <a:extLst>
            <a:ext uri="{FF2B5EF4-FFF2-40B4-BE49-F238E27FC236}">
              <a16:creationId xmlns:a16="http://schemas.microsoft.com/office/drawing/2014/main" id="{00000000-0008-0000-0000-00001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23" name="Text Box 2">
          <a:extLst>
            <a:ext uri="{FF2B5EF4-FFF2-40B4-BE49-F238E27FC236}">
              <a16:creationId xmlns:a16="http://schemas.microsoft.com/office/drawing/2014/main" id="{00000000-0008-0000-0000-00001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24" name="Text Box 3">
          <a:extLst>
            <a:ext uri="{FF2B5EF4-FFF2-40B4-BE49-F238E27FC236}">
              <a16:creationId xmlns:a16="http://schemas.microsoft.com/office/drawing/2014/main" id="{00000000-0008-0000-0000-00001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25" name="Text Box 4">
          <a:extLst>
            <a:ext uri="{FF2B5EF4-FFF2-40B4-BE49-F238E27FC236}">
              <a16:creationId xmlns:a16="http://schemas.microsoft.com/office/drawing/2014/main" id="{00000000-0008-0000-0000-00001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26" name="Text Box 5">
          <a:extLst>
            <a:ext uri="{FF2B5EF4-FFF2-40B4-BE49-F238E27FC236}">
              <a16:creationId xmlns:a16="http://schemas.microsoft.com/office/drawing/2014/main" id="{00000000-0008-0000-0000-00001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27" name="Text Box 6">
          <a:extLst>
            <a:ext uri="{FF2B5EF4-FFF2-40B4-BE49-F238E27FC236}">
              <a16:creationId xmlns:a16="http://schemas.microsoft.com/office/drawing/2014/main" id="{00000000-0008-0000-0000-00001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28" name="Text Box 7">
          <a:extLst>
            <a:ext uri="{FF2B5EF4-FFF2-40B4-BE49-F238E27FC236}">
              <a16:creationId xmlns:a16="http://schemas.microsoft.com/office/drawing/2014/main" id="{00000000-0008-0000-0000-00002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29" name="Text Box 8">
          <a:extLst>
            <a:ext uri="{FF2B5EF4-FFF2-40B4-BE49-F238E27FC236}">
              <a16:creationId xmlns:a16="http://schemas.microsoft.com/office/drawing/2014/main" id="{00000000-0008-0000-0000-00002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30" name="Text Box 9">
          <a:extLst>
            <a:ext uri="{FF2B5EF4-FFF2-40B4-BE49-F238E27FC236}">
              <a16:creationId xmlns:a16="http://schemas.microsoft.com/office/drawing/2014/main" id="{00000000-0008-0000-0000-00002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31" name="Text Box 10">
          <a:extLst>
            <a:ext uri="{FF2B5EF4-FFF2-40B4-BE49-F238E27FC236}">
              <a16:creationId xmlns:a16="http://schemas.microsoft.com/office/drawing/2014/main" id="{00000000-0008-0000-0000-00002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32" name="Text Box 11">
          <a:extLst>
            <a:ext uri="{FF2B5EF4-FFF2-40B4-BE49-F238E27FC236}">
              <a16:creationId xmlns:a16="http://schemas.microsoft.com/office/drawing/2014/main" id="{00000000-0008-0000-0000-00002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33" name="Text Box 12">
          <a:extLst>
            <a:ext uri="{FF2B5EF4-FFF2-40B4-BE49-F238E27FC236}">
              <a16:creationId xmlns:a16="http://schemas.microsoft.com/office/drawing/2014/main" id="{00000000-0008-0000-0000-00002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34" name="Text Box 13">
          <a:extLst>
            <a:ext uri="{FF2B5EF4-FFF2-40B4-BE49-F238E27FC236}">
              <a16:creationId xmlns:a16="http://schemas.microsoft.com/office/drawing/2014/main" id="{00000000-0008-0000-0000-00002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35" name="Text Box 14">
          <a:extLst>
            <a:ext uri="{FF2B5EF4-FFF2-40B4-BE49-F238E27FC236}">
              <a16:creationId xmlns:a16="http://schemas.microsoft.com/office/drawing/2014/main" id="{00000000-0008-0000-0000-00002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36" name="Text Box 15">
          <a:extLst>
            <a:ext uri="{FF2B5EF4-FFF2-40B4-BE49-F238E27FC236}">
              <a16:creationId xmlns:a16="http://schemas.microsoft.com/office/drawing/2014/main" id="{00000000-0008-0000-0000-00002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37" name="Text Box 16">
          <a:extLst>
            <a:ext uri="{FF2B5EF4-FFF2-40B4-BE49-F238E27FC236}">
              <a16:creationId xmlns:a16="http://schemas.microsoft.com/office/drawing/2014/main" id="{00000000-0008-0000-0000-00002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38" name="Text Box 17">
          <a:extLst>
            <a:ext uri="{FF2B5EF4-FFF2-40B4-BE49-F238E27FC236}">
              <a16:creationId xmlns:a16="http://schemas.microsoft.com/office/drawing/2014/main" id="{00000000-0008-0000-0000-00002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39" name="Text Box 18">
          <a:extLst>
            <a:ext uri="{FF2B5EF4-FFF2-40B4-BE49-F238E27FC236}">
              <a16:creationId xmlns:a16="http://schemas.microsoft.com/office/drawing/2014/main" id="{00000000-0008-0000-0000-00002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40" name="Text Box 19">
          <a:extLst>
            <a:ext uri="{FF2B5EF4-FFF2-40B4-BE49-F238E27FC236}">
              <a16:creationId xmlns:a16="http://schemas.microsoft.com/office/drawing/2014/main" id="{00000000-0008-0000-0000-00002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41" name="Text Box 20">
          <a:extLst>
            <a:ext uri="{FF2B5EF4-FFF2-40B4-BE49-F238E27FC236}">
              <a16:creationId xmlns:a16="http://schemas.microsoft.com/office/drawing/2014/main" id="{00000000-0008-0000-0000-00002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42" name="Text Box 21">
          <a:extLst>
            <a:ext uri="{FF2B5EF4-FFF2-40B4-BE49-F238E27FC236}">
              <a16:creationId xmlns:a16="http://schemas.microsoft.com/office/drawing/2014/main" id="{00000000-0008-0000-0000-00002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43" name="Text Box 22">
          <a:extLst>
            <a:ext uri="{FF2B5EF4-FFF2-40B4-BE49-F238E27FC236}">
              <a16:creationId xmlns:a16="http://schemas.microsoft.com/office/drawing/2014/main" id="{00000000-0008-0000-0000-00002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44" name="Text Box 23">
          <a:extLst>
            <a:ext uri="{FF2B5EF4-FFF2-40B4-BE49-F238E27FC236}">
              <a16:creationId xmlns:a16="http://schemas.microsoft.com/office/drawing/2014/main" id="{00000000-0008-0000-0000-00003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45" name="Text Box 24">
          <a:extLst>
            <a:ext uri="{FF2B5EF4-FFF2-40B4-BE49-F238E27FC236}">
              <a16:creationId xmlns:a16="http://schemas.microsoft.com/office/drawing/2014/main" id="{00000000-0008-0000-0000-00003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46" name="Text Box 25">
          <a:extLst>
            <a:ext uri="{FF2B5EF4-FFF2-40B4-BE49-F238E27FC236}">
              <a16:creationId xmlns:a16="http://schemas.microsoft.com/office/drawing/2014/main" id="{00000000-0008-0000-0000-00003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47" name="Text Box 26">
          <a:extLst>
            <a:ext uri="{FF2B5EF4-FFF2-40B4-BE49-F238E27FC236}">
              <a16:creationId xmlns:a16="http://schemas.microsoft.com/office/drawing/2014/main" id="{00000000-0008-0000-0000-00003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48" name="Text Box 27">
          <a:extLst>
            <a:ext uri="{FF2B5EF4-FFF2-40B4-BE49-F238E27FC236}">
              <a16:creationId xmlns:a16="http://schemas.microsoft.com/office/drawing/2014/main" id="{00000000-0008-0000-0000-00003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49" name="Text Box 28">
          <a:extLst>
            <a:ext uri="{FF2B5EF4-FFF2-40B4-BE49-F238E27FC236}">
              <a16:creationId xmlns:a16="http://schemas.microsoft.com/office/drawing/2014/main" id="{00000000-0008-0000-0000-00003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50" name="Text Box 29">
          <a:extLst>
            <a:ext uri="{FF2B5EF4-FFF2-40B4-BE49-F238E27FC236}">
              <a16:creationId xmlns:a16="http://schemas.microsoft.com/office/drawing/2014/main" id="{00000000-0008-0000-0000-00003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51" name="Text Box 30">
          <a:extLst>
            <a:ext uri="{FF2B5EF4-FFF2-40B4-BE49-F238E27FC236}">
              <a16:creationId xmlns:a16="http://schemas.microsoft.com/office/drawing/2014/main" id="{00000000-0008-0000-0000-00003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52" name="Text Box 31">
          <a:extLst>
            <a:ext uri="{FF2B5EF4-FFF2-40B4-BE49-F238E27FC236}">
              <a16:creationId xmlns:a16="http://schemas.microsoft.com/office/drawing/2014/main" id="{00000000-0008-0000-0000-00003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53" name="Text Box 32">
          <a:extLst>
            <a:ext uri="{FF2B5EF4-FFF2-40B4-BE49-F238E27FC236}">
              <a16:creationId xmlns:a16="http://schemas.microsoft.com/office/drawing/2014/main" id="{00000000-0008-0000-0000-00003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54" name="Text Box 33">
          <a:extLst>
            <a:ext uri="{FF2B5EF4-FFF2-40B4-BE49-F238E27FC236}">
              <a16:creationId xmlns:a16="http://schemas.microsoft.com/office/drawing/2014/main" id="{00000000-0008-0000-0000-00003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55" name="Text Box 34">
          <a:extLst>
            <a:ext uri="{FF2B5EF4-FFF2-40B4-BE49-F238E27FC236}">
              <a16:creationId xmlns:a16="http://schemas.microsoft.com/office/drawing/2014/main" id="{00000000-0008-0000-0000-00003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56" name="Text Box 35">
          <a:extLst>
            <a:ext uri="{FF2B5EF4-FFF2-40B4-BE49-F238E27FC236}">
              <a16:creationId xmlns:a16="http://schemas.microsoft.com/office/drawing/2014/main" id="{00000000-0008-0000-0000-00003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57" name="Text Box 36">
          <a:extLst>
            <a:ext uri="{FF2B5EF4-FFF2-40B4-BE49-F238E27FC236}">
              <a16:creationId xmlns:a16="http://schemas.microsoft.com/office/drawing/2014/main" id="{00000000-0008-0000-0000-00003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58" name="Text Box 37">
          <a:extLst>
            <a:ext uri="{FF2B5EF4-FFF2-40B4-BE49-F238E27FC236}">
              <a16:creationId xmlns:a16="http://schemas.microsoft.com/office/drawing/2014/main" id="{00000000-0008-0000-0000-00003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59" name="Text Box 38">
          <a:extLst>
            <a:ext uri="{FF2B5EF4-FFF2-40B4-BE49-F238E27FC236}">
              <a16:creationId xmlns:a16="http://schemas.microsoft.com/office/drawing/2014/main" id="{00000000-0008-0000-0000-00003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60" name="Text Box 39">
          <a:extLst>
            <a:ext uri="{FF2B5EF4-FFF2-40B4-BE49-F238E27FC236}">
              <a16:creationId xmlns:a16="http://schemas.microsoft.com/office/drawing/2014/main" id="{00000000-0008-0000-0000-00004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61" name="Text Box 40">
          <a:extLst>
            <a:ext uri="{FF2B5EF4-FFF2-40B4-BE49-F238E27FC236}">
              <a16:creationId xmlns:a16="http://schemas.microsoft.com/office/drawing/2014/main" id="{00000000-0008-0000-0000-00004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62" name="Text Box 1">
          <a:extLst>
            <a:ext uri="{FF2B5EF4-FFF2-40B4-BE49-F238E27FC236}">
              <a16:creationId xmlns:a16="http://schemas.microsoft.com/office/drawing/2014/main" id="{00000000-0008-0000-0000-00004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63" name="Text Box 2">
          <a:extLst>
            <a:ext uri="{FF2B5EF4-FFF2-40B4-BE49-F238E27FC236}">
              <a16:creationId xmlns:a16="http://schemas.microsoft.com/office/drawing/2014/main" id="{00000000-0008-0000-0000-00004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64" name="Text Box 3">
          <a:extLst>
            <a:ext uri="{FF2B5EF4-FFF2-40B4-BE49-F238E27FC236}">
              <a16:creationId xmlns:a16="http://schemas.microsoft.com/office/drawing/2014/main" id="{00000000-0008-0000-0000-00004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65" name="Text Box 4">
          <a:extLst>
            <a:ext uri="{FF2B5EF4-FFF2-40B4-BE49-F238E27FC236}">
              <a16:creationId xmlns:a16="http://schemas.microsoft.com/office/drawing/2014/main" id="{00000000-0008-0000-0000-00004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66" name="Text Box 5">
          <a:extLst>
            <a:ext uri="{FF2B5EF4-FFF2-40B4-BE49-F238E27FC236}">
              <a16:creationId xmlns:a16="http://schemas.microsoft.com/office/drawing/2014/main" id="{00000000-0008-0000-0000-00004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67" name="Text Box 6">
          <a:extLst>
            <a:ext uri="{FF2B5EF4-FFF2-40B4-BE49-F238E27FC236}">
              <a16:creationId xmlns:a16="http://schemas.microsoft.com/office/drawing/2014/main" id="{00000000-0008-0000-0000-00004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68" name="Text Box 7">
          <a:extLst>
            <a:ext uri="{FF2B5EF4-FFF2-40B4-BE49-F238E27FC236}">
              <a16:creationId xmlns:a16="http://schemas.microsoft.com/office/drawing/2014/main" id="{00000000-0008-0000-0000-00004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69" name="Text Box 8">
          <a:extLst>
            <a:ext uri="{FF2B5EF4-FFF2-40B4-BE49-F238E27FC236}">
              <a16:creationId xmlns:a16="http://schemas.microsoft.com/office/drawing/2014/main" id="{00000000-0008-0000-0000-00004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70" name="Text Box 9">
          <a:extLst>
            <a:ext uri="{FF2B5EF4-FFF2-40B4-BE49-F238E27FC236}">
              <a16:creationId xmlns:a16="http://schemas.microsoft.com/office/drawing/2014/main" id="{00000000-0008-0000-0000-00004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71" name="Text Box 10">
          <a:extLst>
            <a:ext uri="{FF2B5EF4-FFF2-40B4-BE49-F238E27FC236}">
              <a16:creationId xmlns:a16="http://schemas.microsoft.com/office/drawing/2014/main" id="{00000000-0008-0000-0000-00004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72" name="Text Box 11">
          <a:extLst>
            <a:ext uri="{FF2B5EF4-FFF2-40B4-BE49-F238E27FC236}">
              <a16:creationId xmlns:a16="http://schemas.microsoft.com/office/drawing/2014/main" id="{00000000-0008-0000-0000-00004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73" name="Text Box 12">
          <a:extLst>
            <a:ext uri="{FF2B5EF4-FFF2-40B4-BE49-F238E27FC236}">
              <a16:creationId xmlns:a16="http://schemas.microsoft.com/office/drawing/2014/main" id="{00000000-0008-0000-0000-00004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74" name="Text Box 13">
          <a:extLst>
            <a:ext uri="{FF2B5EF4-FFF2-40B4-BE49-F238E27FC236}">
              <a16:creationId xmlns:a16="http://schemas.microsoft.com/office/drawing/2014/main" id="{00000000-0008-0000-0000-00004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75" name="Text Box 14">
          <a:extLst>
            <a:ext uri="{FF2B5EF4-FFF2-40B4-BE49-F238E27FC236}">
              <a16:creationId xmlns:a16="http://schemas.microsoft.com/office/drawing/2014/main" id="{00000000-0008-0000-0000-00004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76" name="Text Box 15">
          <a:extLst>
            <a:ext uri="{FF2B5EF4-FFF2-40B4-BE49-F238E27FC236}">
              <a16:creationId xmlns:a16="http://schemas.microsoft.com/office/drawing/2014/main" id="{00000000-0008-0000-0000-00005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77" name="Text Box 16">
          <a:extLst>
            <a:ext uri="{FF2B5EF4-FFF2-40B4-BE49-F238E27FC236}">
              <a16:creationId xmlns:a16="http://schemas.microsoft.com/office/drawing/2014/main" id="{00000000-0008-0000-0000-00005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78" name="Text Box 17">
          <a:extLst>
            <a:ext uri="{FF2B5EF4-FFF2-40B4-BE49-F238E27FC236}">
              <a16:creationId xmlns:a16="http://schemas.microsoft.com/office/drawing/2014/main" id="{00000000-0008-0000-0000-00005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79" name="Text Box 18">
          <a:extLst>
            <a:ext uri="{FF2B5EF4-FFF2-40B4-BE49-F238E27FC236}">
              <a16:creationId xmlns:a16="http://schemas.microsoft.com/office/drawing/2014/main" id="{00000000-0008-0000-0000-00005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80" name="Text Box 19">
          <a:extLst>
            <a:ext uri="{FF2B5EF4-FFF2-40B4-BE49-F238E27FC236}">
              <a16:creationId xmlns:a16="http://schemas.microsoft.com/office/drawing/2014/main" id="{00000000-0008-0000-0000-00005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81" name="Text Box 20">
          <a:extLst>
            <a:ext uri="{FF2B5EF4-FFF2-40B4-BE49-F238E27FC236}">
              <a16:creationId xmlns:a16="http://schemas.microsoft.com/office/drawing/2014/main" id="{00000000-0008-0000-0000-00005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82" name="Text Box 21">
          <a:extLst>
            <a:ext uri="{FF2B5EF4-FFF2-40B4-BE49-F238E27FC236}">
              <a16:creationId xmlns:a16="http://schemas.microsoft.com/office/drawing/2014/main" id="{00000000-0008-0000-0000-00005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83" name="Text Box 22">
          <a:extLst>
            <a:ext uri="{FF2B5EF4-FFF2-40B4-BE49-F238E27FC236}">
              <a16:creationId xmlns:a16="http://schemas.microsoft.com/office/drawing/2014/main" id="{00000000-0008-0000-0000-00005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84" name="Text Box 23">
          <a:extLst>
            <a:ext uri="{FF2B5EF4-FFF2-40B4-BE49-F238E27FC236}">
              <a16:creationId xmlns:a16="http://schemas.microsoft.com/office/drawing/2014/main" id="{00000000-0008-0000-0000-00005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85" name="Text Box 24">
          <a:extLst>
            <a:ext uri="{FF2B5EF4-FFF2-40B4-BE49-F238E27FC236}">
              <a16:creationId xmlns:a16="http://schemas.microsoft.com/office/drawing/2014/main" id="{00000000-0008-0000-0000-00005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86" name="Text Box 25">
          <a:extLst>
            <a:ext uri="{FF2B5EF4-FFF2-40B4-BE49-F238E27FC236}">
              <a16:creationId xmlns:a16="http://schemas.microsoft.com/office/drawing/2014/main" id="{00000000-0008-0000-0000-00005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87" name="Text Box 26">
          <a:extLst>
            <a:ext uri="{FF2B5EF4-FFF2-40B4-BE49-F238E27FC236}">
              <a16:creationId xmlns:a16="http://schemas.microsoft.com/office/drawing/2014/main" id="{00000000-0008-0000-0000-00005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88" name="Text Box 27">
          <a:extLst>
            <a:ext uri="{FF2B5EF4-FFF2-40B4-BE49-F238E27FC236}">
              <a16:creationId xmlns:a16="http://schemas.microsoft.com/office/drawing/2014/main" id="{00000000-0008-0000-0000-00005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89" name="Text Box 28">
          <a:extLst>
            <a:ext uri="{FF2B5EF4-FFF2-40B4-BE49-F238E27FC236}">
              <a16:creationId xmlns:a16="http://schemas.microsoft.com/office/drawing/2014/main" id="{00000000-0008-0000-0000-00005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90" name="Text Box 29">
          <a:extLst>
            <a:ext uri="{FF2B5EF4-FFF2-40B4-BE49-F238E27FC236}">
              <a16:creationId xmlns:a16="http://schemas.microsoft.com/office/drawing/2014/main" id="{00000000-0008-0000-0000-00005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91" name="Text Box 30">
          <a:extLst>
            <a:ext uri="{FF2B5EF4-FFF2-40B4-BE49-F238E27FC236}">
              <a16:creationId xmlns:a16="http://schemas.microsoft.com/office/drawing/2014/main" id="{00000000-0008-0000-0000-00005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92" name="Text Box 31">
          <a:extLst>
            <a:ext uri="{FF2B5EF4-FFF2-40B4-BE49-F238E27FC236}">
              <a16:creationId xmlns:a16="http://schemas.microsoft.com/office/drawing/2014/main" id="{00000000-0008-0000-0000-00006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93" name="Text Box 32">
          <a:extLst>
            <a:ext uri="{FF2B5EF4-FFF2-40B4-BE49-F238E27FC236}">
              <a16:creationId xmlns:a16="http://schemas.microsoft.com/office/drawing/2014/main" id="{00000000-0008-0000-0000-00006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94" name="Text Box 33">
          <a:extLst>
            <a:ext uri="{FF2B5EF4-FFF2-40B4-BE49-F238E27FC236}">
              <a16:creationId xmlns:a16="http://schemas.microsoft.com/office/drawing/2014/main" id="{00000000-0008-0000-0000-00006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95" name="Text Box 34">
          <a:extLst>
            <a:ext uri="{FF2B5EF4-FFF2-40B4-BE49-F238E27FC236}">
              <a16:creationId xmlns:a16="http://schemas.microsoft.com/office/drawing/2014/main" id="{00000000-0008-0000-0000-00006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96" name="Text Box 35">
          <a:extLst>
            <a:ext uri="{FF2B5EF4-FFF2-40B4-BE49-F238E27FC236}">
              <a16:creationId xmlns:a16="http://schemas.microsoft.com/office/drawing/2014/main" id="{00000000-0008-0000-0000-00006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97" name="Text Box 36">
          <a:extLst>
            <a:ext uri="{FF2B5EF4-FFF2-40B4-BE49-F238E27FC236}">
              <a16:creationId xmlns:a16="http://schemas.microsoft.com/office/drawing/2014/main" id="{00000000-0008-0000-0000-00006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98" name="Text Box 37">
          <a:extLst>
            <a:ext uri="{FF2B5EF4-FFF2-40B4-BE49-F238E27FC236}">
              <a16:creationId xmlns:a16="http://schemas.microsoft.com/office/drawing/2014/main" id="{00000000-0008-0000-0000-00006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199" name="Text Box 38">
          <a:extLst>
            <a:ext uri="{FF2B5EF4-FFF2-40B4-BE49-F238E27FC236}">
              <a16:creationId xmlns:a16="http://schemas.microsoft.com/office/drawing/2014/main" id="{00000000-0008-0000-0000-00006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00" name="Text Box 39">
          <a:extLst>
            <a:ext uri="{FF2B5EF4-FFF2-40B4-BE49-F238E27FC236}">
              <a16:creationId xmlns:a16="http://schemas.microsoft.com/office/drawing/2014/main" id="{00000000-0008-0000-0000-00006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01" name="Text Box 40">
          <a:extLst>
            <a:ext uri="{FF2B5EF4-FFF2-40B4-BE49-F238E27FC236}">
              <a16:creationId xmlns:a16="http://schemas.microsoft.com/office/drawing/2014/main" id="{00000000-0008-0000-0000-00006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02" name="Text Box 1">
          <a:extLst>
            <a:ext uri="{FF2B5EF4-FFF2-40B4-BE49-F238E27FC236}">
              <a16:creationId xmlns:a16="http://schemas.microsoft.com/office/drawing/2014/main" id="{00000000-0008-0000-0000-00006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03" name="Text Box 2">
          <a:extLst>
            <a:ext uri="{FF2B5EF4-FFF2-40B4-BE49-F238E27FC236}">
              <a16:creationId xmlns:a16="http://schemas.microsoft.com/office/drawing/2014/main" id="{00000000-0008-0000-0000-00006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04" name="Text Box 3">
          <a:extLst>
            <a:ext uri="{FF2B5EF4-FFF2-40B4-BE49-F238E27FC236}">
              <a16:creationId xmlns:a16="http://schemas.microsoft.com/office/drawing/2014/main" id="{00000000-0008-0000-0000-00006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05" name="Text Box 4">
          <a:extLst>
            <a:ext uri="{FF2B5EF4-FFF2-40B4-BE49-F238E27FC236}">
              <a16:creationId xmlns:a16="http://schemas.microsoft.com/office/drawing/2014/main" id="{00000000-0008-0000-0000-00006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06" name="Text Box 5">
          <a:extLst>
            <a:ext uri="{FF2B5EF4-FFF2-40B4-BE49-F238E27FC236}">
              <a16:creationId xmlns:a16="http://schemas.microsoft.com/office/drawing/2014/main" id="{00000000-0008-0000-0000-00006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07" name="Text Box 6">
          <a:extLst>
            <a:ext uri="{FF2B5EF4-FFF2-40B4-BE49-F238E27FC236}">
              <a16:creationId xmlns:a16="http://schemas.microsoft.com/office/drawing/2014/main" id="{00000000-0008-0000-0000-00006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08" name="Text Box 7">
          <a:extLst>
            <a:ext uri="{FF2B5EF4-FFF2-40B4-BE49-F238E27FC236}">
              <a16:creationId xmlns:a16="http://schemas.microsoft.com/office/drawing/2014/main" id="{00000000-0008-0000-0000-00007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09" name="Text Box 8">
          <a:extLst>
            <a:ext uri="{FF2B5EF4-FFF2-40B4-BE49-F238E27FC236}">
              <a16:creationId xmlns:a16="http://schemas.microsoft.com/office/drawing/2014/main" id="{00000000-0008-0000-0000-00007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10" name="Text Box 9">
          <a:extLst>
            <a:ext uri="{FF2B5EF4-FFF2-40B4-BE49-F238E27FC236}">
              <a16:creationId xmlns:a16="http://schemas.microsoft.com/office/drawing/2014/main" id="{00000000-0008-0000-0000-00007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11" name="Text Box 10">
          <a:extLst>
            <a:ext uri="{FF2B5EF4-FFF2-40B4-BE49-F238E27FC236}">
              <a16:creationId xmlns:a16="http://schemas.microsoft.com/office/drawing/2014/main" id="{00000000-0008-0000-0000-00007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12" name="Text Box 11">
          <a:extLst>
            <a:ext uri="{FF2B5EF4-FFF2-40B4-BE49-F238E27FC236}">
              <a16:creationId xmlns:a16="http://schemas.microsoft.com/office/drawing/2014/main" id="{00000000-0008-0000-0000-00007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13" name="Text Box 12">
          <a:extLst>
            <a:ext uri="{FF2B5EF4-FFF2-40B4-BE49-F238E27FC236}">
              <a16:creationId xmlns:a16="http://schemas.microsoft.com/office/drawing/2014/main" id="{00000000-0008-0000-0000-00007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14" name="Text Box 13">
          <a:extLst>
            <a:ext uri="{FF2B5EF4-FFF2-40B4-BE49-F238E27FC236}">
              <a16:creationId xmlns:a16="http://schemas.microsoft.com/office/drawing/2014/main" id="{00000000-0008-0000-0000-00007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15" name="Text Box 14">
          <a:extLst>
            <a:ext uri="{FF2B5EF4-FFF2-40B4-BE49-F238E27FC236}">
              <a16:creationId xmlns:a16="http://schemas.microsoft.com/office/drawing/2014/main" id="{00000000-0008-0000-0000-00007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16" name="Text Box 15">
          <a:extLst>
            <a:ext uri="{FF2B5EF4-FFF2-40B4-BE49-F238E27FC236}">
              <a16:creationId xmlns:a16="http://schemas.microsoft.com/office/drawing/2014/main" id="{00000000-0008-0000-0000-00007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17" name="Text Box 16">
          <a:extLst>
            <a:ext uri="{FF2B5EF4-FFF2-40B4-BE49-F238E27FC236}">
              <a16:creationId xmlns:a16="http://schemas.microsoft.com/office/drawing/2014/main" id="{00000000-0008-0000-0000-00007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18" name="Text Box 17">
          <a:extLst>
            <a:ext uri="{FF2B5EF4-FFF2-40B4-BE49-F238E27FC236}">
              <a16:creationId xmlns:a16="http://schemas.microsoft.com/office/drawing/2014/main" id="{00000000-0008-0000-0000-00007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19" name="Text Box 18">
          <a:extLst>
            <a:ext uri="{FF2B5EF4-FFF2-40B4-BE49-F238E27FC236}">
              <a16:creationId xmlns:a16="http://schemas.microsoft.com/office/drawing/2014/main" id="{00000000-0008-0000-0000-00007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20" name="Text Box 19">
          <a:extLst>
            <a:ext uri="{FF2B5EF4-FFF2-40B4-BE49-F238E27FC236}">
              <a16:creationId xmlns:a16="http://schemas.microsoft.com/office/drawing/2014/main" id="{00000000-0008-0000-0000-00007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21" name="Text Box 20">
          <a:extLst>
            <a:ext uri="{FF2B5EF4-FFF2-40B4-BE49-F238E27FC236}">
              <a16:creationId xmlns:a16="http://schemas.microsoft.com/office/drawing/2014/main" id="{00000000-0008-0000-0000-00007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22" name="Text Box 21">
          <a:extLst>
            <a:ext uri="{FF2B5EF4-FFF2-40B4-BE49-F238E27FC236}">
              <a16:creationId xmlns:a16="http://schemas.microsoft.com/office/drawing/2014/main" id="{00000000-0008-0000-0000-00007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23" name="Text Box 22">
          <a:extLst>
            <a:ext uri="{FF2B5EF4-FFF2-40B4-BE49-F238E27FC236}">
              <a16:creationId xmlns:a16="http://schemas.microsoft.com/office/drawing/2014/main" id="{00000000-0008-0000-0000-00007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24" name="Text Box 23">
          <a:extLst>
            <a:ext uri="{FF2B5EF4-FFF2-40B4-BE49-F238E27FC236}">
              <a16:creationId xmlns:a16="http://schemas.microsoft.com/office/drawing/2014/main" id="{00000000-0008-0000-0000-00008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25" name="Text Box 24">
          <a:extLst>
            <a:ext uri="{FF2B5EF4-FFF2-40B4-BE49-F238E27FC236}">
              <a16:creationId xmlns:a16="http://schemas.microsoft.com/office/drawing/2014/main" id="{00000000-0008-0000-0000-00008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26" name="Text Box 25">
          <a:extLst>
            <a:ext uri="{FF2B5EF4-FFF2-40B4-BE49-F238E27FC236}">
              <a16:creationId xmlns:a16="http://schemas.microsoft.com/office/drawing/2014/main" id="{00000000-0008-0000-0000-00008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27" name="Text Box 26">
          <a:extLst>
            <a:ext uri="{FF2B5EF4-FFF2-40B4-BE49-F238E27FC236}">
              <a16:creationId xmlns:a16="http://schemas.microsoft.com/office/drawing/2014/main" id="{00000000-0008-0000-0000-00008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28" name="Text Box 27">
          <a:extLst>
            <a:ext uri="{FF2B5EF4-FFF2-40B4-BE49-F238E27FC236}">
              <a16:creationId xmlns:a16="http://schemas.microsoft.com/office/drawing/2014/main" id="{00000000-0008-0000-0000-00008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29" name="Text Box 28">
          <a:extLst>
            <a:ext uri="{FF2B5EF4-FFF2-40B4-BE49-F238E27FC236}">
              <a16:creationId xmlns:a16="http://schemas.microsoft.com/office/drawing/2014/main" id="{00000000-0008-0000-0000-00008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30" name="Text Box 29">
          <a:extLst>
            <a:ext uri="{FF2B5EF4-FFF2-40B4-BE49-F238E27FC236}">
              <a16:creationId xmlns:a16="http://schemas.microsoft.com/office/drawing/2014/main" id="{00000000-0008-0000-0000-00008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31" name="Text Box 30">
          <a:extLst>
            <a:ext uri="{FF2B5EF4-FFF2-40B4-BE49-F238E27FC236}">
              <a16:creationId xmlns:a16="http://schemas.microsoft.com/office/drawing/2014/main" id="{00000000-0008-0000-0000-00008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32" name="Text Box 31">
          <a:extLst>
            <a:ext uri="{FF2B5EF4-FFF2-40B4-BE49-F238E27FC236}">
              <a16:creationId xmlns:a16="http://schemas.microsoft.com/office/drawing/2014/main" id="{00000000-0008-0000-0000-00008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33" name="Text Box 32">
          <a:extLst>
            <a:ext uri="{FF2B5EF4-FFF2-40B4-BE49-F238E27FC236}">
              <a16:creationId xmlns:a16="http://schemas.microsoft.com/office/drawing/2014/main" id="{00000000-0008-0000-0000-00008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34" name="Text Box 33">
          <a:extLst>
            <a:ext uri="{FF2B5EF4-FFF2-40B4-BE49-F238E27FC236}">
              <a16:creationId xmlns:a16="http://schemas.microsoft.com/office/drawing/2014/main" id="{00000000-0008-0000-0000-00008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35" name="Text Box 34">
          <a:extLst>
            <a:ext uri="{FF2B5EF4-FFF2-40B4-BE49-F238E27FC236}">
              <a16:creationId xmlns:a16="http://schemas.microsoft.com/office/drawing/2014/main" id="{00000000-0008-0000-0000-00008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36" name="Text Box 35">
          <a:extLst>
            <a:ext uri="{FF2B5EF4-FFF2-40B4-BE49-F238E27FC236}">
              <a16:creationId xmlns:a16="http://schemas.microsoft.com/office/drawing/2014/main" id="{00000000-0008-0000-0000-00008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37" name="Text Box 36">
          <a:extLst>
            <a:ext uri="{FF2B5EF4-FFF2-40B4-BE49-F238E27FC236}">
              <a16:creationId xmlns:a16="http://schemas.microsoft.com/office/drawing/2014/main" id="{00000000-0008-0000-0000-00008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38" name="Text Box 37">
          <a:extLst>
            <a:ext uri="{FF2B5EF4-FFF2-40B4-BE49-F238E27FC236}">
              <a16:creationId xmlns:a16="http://schemas.microsoft.com/office/drawing/2014/main" id="{00000000-0008-0000-0000-00008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39" name="Text Box 38">
          <a:extLst>
            <a:ext uri="{FF2B5EF4-FFF2-40B4-BE49-F238E27FC236}">
              <a16:creationId xmlns:a16="http://schemas.microsoft.com/office/drawing/2014/main" id="{00000000-0008-0000-0000-00008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40" name="Text Box 39">
          <a:extLst>
            <a:ext uri="{FF2B5EF4-FFF2-40B4-BE49-F238E27FC236}">
              <a16:creationId xmlns:a16="http://schemas.microsoft.com/office/drawing/2014/main" id="{00000000-0008-0000-0000-00009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41" name="Text Box 40">
          <a:extLst>
            <a:ext uri="{FF2B5EF4-FFF2-40B4-BE49-F238E27FC236}">
              <a16:creationId xmlns:a16="http://schemas.microsoft.com/office/drawing/2014/main" id="{00000000-0008-0000-0000-00009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42" name="Text Box 1">
          <a:extLst>
            <a:ext uri="{FF2B5EF4-FFF2-40B4-BE49-F238E27FC236}">
              <a16:creationId xmlns:a16="http://schemas.microsoft.com/office/drawing/2014/main" id="{00000000-0008-0000-0000-00009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43" name="Text Box 2">
          <a:extLst>
            <a:ext uri="{FF2B5EF4-FFF2-40B4-BE49-F238E27FC236}">
              <a16:creationId xmlns:a16="http://schemas.microsoft.com/office/drawing/2014/main" id="{00000000-0008-0000-0000-00009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44" name="Text Box 3">
          <a:extLst>
            <a:ext uri="{FF2B5EF4-FFF2-40B4-BE49-F238E27FC236}">
              <a16:creationId xmlns:a16="http://schemas.microsoft.com/office/drawing/2014/main" id="{00000000-0008-0000-0000-00009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45" name="Text Box 4">
          <a:extLst>
            <a:ext uri="{FF2B5EF4-FFF2-40B4-BE49-F238E27FC236}">
              <a16:creationId xmlns:a16="http://schemas.microsoft.com/office/drawing/2014/main" id="{00000000-0008-0000-0000-00009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46" name="Text Box 5">
          <a:extLst>
            <a:ext uri="{FF2B5EF4-FFF2-40B4-BE49-F238E27FC236}">
              <a16:creationId xmlns:a16="http://schemas.microsoft.com/office/drawing/2014/main" id="{00000000-0008-0000-0000-00009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47" name="Text Box 6">
          <a:extLst>
            <a:ext uri="{FF2B5EF4-FFF2-40B4-BE49-F238E27FC236}">
              <a16:creationId xmlns:a16="http://schemas.microsoft.com/office/drawing/2014/main" id="{00000000-0008-0000-0000-00009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48" name="Text Box 7">
          <a:extLst>
            <a:ext uri="{FF2B5EF4-FFF2-40B4-BE49-F238E27FC236}">
              <a16:creationId xmlns:a16="http://schemas.microsoft.com/office/drawing/2014/main" id="{00000000-0008-0000-0000-00009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49" name="Text Box 8">
          <a:extLst>
            <a:ext uri="{FF2B5EF4-FFF2-40B4-BE49-F238E27FC236}">
              <a16:creationId xmlns:a16="http://schemas.microsoft.com/office/drawing/2014/main" id="{00000000-0008-0000-0000-00009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50" name="Text Box 9">
          <a:extLst>
            <a:ext uri="{FF2B5EF4-FFF2-40B4-BE49-F238E27FC236}">
              <a16:creationId xmlns:a16="http://schemas.microsoft.com/office/drawing/2014/main" id="{00000000-0008-0000-0000-00009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51" name="Text Box 10">
          <a:extLst>
            <a:ext uri="{FF2B5EF4-FFF2-40B4-BE49-F238E27FC236}">
              <a16:creationId xmlns:a16="http://schemas.microsoft.com/office/drawing/2014/main" id="{00000000-0008-0000-0000-00009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52" name="Text Box 11">
          <a:extLst>
            <a:ext uri="{FF2B5EF4-FFF2-40B4-BE49-F238E27FC236}">
              <a16:creationId xmlns:a16="http://schemas.microsoft.com/office/drawing/2014/main" id="{00000000-0008-0000-0000-00009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53" name="Text Box 12">
          <a:extLst>
            <a:ext uri="{FF2B5EF4-FFF2-40B4-BE49-F238E27FC236}">
              <a16:creationId xmlns:a16="http://schemas.microsoft.com/office/drawing/2014/main" id="{00000000-0008-0000-0000-00009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54" name="Text Box 13">
          <a:extLst>
            <a:ext uri="{FF2B5EF4-FFF2-40B4-BE49-F238E27FC236}">
              <a16:creationId xmlns:a16="http://schemas.microsoft.com/office/drawing/2014/main" id="{00000000-0008-0000-0000-00009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55" name="Text Box 14">
          <a:extLst>
            <a:ext uri="{FF2B5EF4-FFF2-40B4-BE49-F238E27FC236}">
              <a16:creationId xmlns:a16="http://schemas.microsoft.com/office/drawing/2014/main" id="{00000000-0008-0000-0000-00009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56" name="Text Box 15">
          <a:extLst>
            <a:ext uri="{FF2B5EF4-FFF2-40B4-BE49-F238E27FC236}">
              <a16:creationId xmlns:a16="http://schemas.microsoft.com/office/drawing/2014/main" id="{00000000-0008-0000-0000-0000A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57" name="Text Box 16">
          <a:extLst>
            <a:ext uri="{FF2B5EF4-FFF2-40B4-BE49-F238E27FC236}">
              <a16:creationId xmlns:a16="http://schemas.microsoft.com/office/drawing/2014/main" id="{00000000-0008-0000-0000-0000A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58" name="Text Box 17">
          <a:extLst>
            <a:ext uri="{FF2B5EF4-FFF2-40B4-BE49-F238E27FC236}">
              <a16:creationId xmlns:a16="http://schemas.microsoft.com/office/drawing/2014/main" id="{00000000-0008-0000-0000-0000A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59" name="Text Box 18">
          <a:extLst>
            <a:ext uri="{FF2B5EF4-FFF2-40B4-BE49-F238E27FC236}">
              <a16:creationId xmlns:a16="http://schemas.microsoft.com/office/drawing/2014/main" id="{00000000-0008-0000-0000-0000A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60" name="Text Box 19">
          <a:extLst>
            <a:ext uri="{FF2B5EF4-FFF2-40B4-BE49-F238E27FC236}">
              <a16:creationId xmlns:a16="http://schemas.microsoft.com/office/drawing/2014/main" id="{00000000-0008-0000-0000-0000A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61" name="Text Box 20">
          <a:extLst>
            <a:ext uri="{FF2B5EF4-FFF2-40B4-BE49-F238E27FC236}">
              <a16:creationId xmlns:a16="http://schemas.microsoft.com/office/drawing/2014/main" id="{00000000-0008-0000-0000-0000A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62" name="Text Box 21">
          <a:extLst>
            <a:ext uri="{FF2B5EF4-FFF2-40B4-BE49-F238E27FC236}">
              <a16:creationId xmlns:a16="http://schemas.microsoft.com/office/drawing/2014/main" id="{00000000-0008-0000-0000-0000A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63" name="Text Box 22">
          <a:extLst>
            <a:ext uri="{FF2B5EF4-FFF2-40B4-BE49-F238E27FC236}">
              <a16:creationId xmlns:a16="http://schemas.microsoft.com/office/drawing/2014/main" id="{00000000-0008-0000-0000-0000A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64" name="Text Box 23">
          <a:extLst>
            <a:ext uri="{FF2B5EF4-FFF2-40B4-BE49-F238E27FC236}">
              <a16:creationId xmlns:a16="http://schemas.microsoft.com/office/drawing/2014/main" id="{00000000-0008-0000-0000-0000A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65" name="Text Box 24">
          <a:extLst>
            <a:ext uri="{FF2B5EF4-FFF2-40B4-BE49-F238E27FC236}">
              <a16:creationId xmlns:a16="http://schemas.microsoft.com/office/drawing/2014/main" id="{00000000-0008-0000-0000-0000A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66" name="Text Box 25">
          <a:extLst>
            <a:ext uri="{FF2B5EF4-FFF2-40B4-BE49-F238E27FC236}">
              <a16:creationId xmlns:a16="http://schemas.microsoft.com/office/drawing/2014/main" id="{00000000-0008-0000-0000-0000A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67" name="Text Box 26">
          <a:extLst>
            <a:ext uri="{FF2B5EF4-FFF2-40B4-BE49-F238E27FC236}">
              <a16:creationId xmlns:a16="http://schemas.microsoft.com/office/drawing/2014/main" id="{00000000-0008-0000-0000-0000A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68" name="Text Box 27">
          <a:extLst>
            <a:ext uri="{FF2B5EF4-FFF2-40B4-BE49-F238E27FC236}">
              <a16:creationId xmlns:a16="http://schemas.microsoft.com/office/drawing/2014/main" id="{00000000-0008-0000-0000-0000A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69" name="Text Box 28">
          <a:extLst>
            <a:ext uri="{FF2B5EF4-FFF2-40B4-BE49-F238E27FC236}">
              <a16:creationId xmlns:a16="http://schemas.microsoft.com/office/drawing/2014/main" id="{00000000-0008-0000-0000-0000A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70" name="Text Box 29">
          <a:extLst>
            <a:ext uri="{FF2B5EF4-FFF2-40B4-BE49-F238E27FC236}">
              <a16:creationId xmlns:a16="http://schemas.microsoft.com/office/drawing/2014/main" id="{00000000-0008-0000-0000-0000A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71" name="Text Box 30">
          <a:extLst>
            <a:ext uri="{FF2B5EF4-FFF2-40B4-BE49-F238E27FC236}">
              <a16:creationId xmlns:a16="http://schemas.microsoft.com/office/drawing/2014/main" id="{00000000-0008-0000-0000-0000A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72" name="Text Box 31">
          <a:extLst>
            <a:ext uri="{FF2B5EF4-FFF2-40B4-BE49-F238E27FC236}">
              <a16:creationId xmlns:a16="http://schemas.microsoft.com/office/drawing/2014/main" id="{00000000-0008-0000-0000-0000B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73" name="Text Box 32">
          <a:extLst>
            <a:ext uri="{FF2B5EF4-FFF2-40B4-BE49-F238E27FC236}">
              <a16:creationId xmlns:a16="http://schemas.microsoft.com/office/drawing/2014/main" id="{00000000-0008-0000-0000-0000B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74" name="Text Box 33">
          <a:extLst>
            <a:ext uri="{FF2B5EF4-FFF2-40B4-BE49-F238E27FC236}">
              <a16:creationId xmlns:a16="http://schemas.microsoft.com/office/drawing/2014/main" id="{00000000-0008-0000-0000-0000B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75" name="Text Box 34">
          <a:extLst>
            <a:ext uri="{FF2B5EF4-FFF2-40B4-BE49-F238E27FC236}">
              <a16:creationId xmlns:a16="http://schemas.microsoft.com/office/drawing/2014/main" id="{00000000-0008-0000-0000-0000B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76" name="Text Box 35">
          <a:extLst>
            <a:ext uri="{FF2B5EF4-FFF2-40B4-BE49-F238E27FC236}">
              <a16:creationId xmlns:a16="http://schemas.microsoft.com/office/drawing/2014/main" id="{00000000-0008-0000-0000-0000B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77" name="Text Box 36">
          <a:extLst>
            <a:ext uri="{FF2B5EF4-FFF2-40B4-BE49-F238E27FC236}">
              <a16:creationId xmlns:a16="http://schemas.microsoft.com/office/drawing/2014/main" id="{00000000-0008-0000-0000-0000B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78" name="Text Box 37">
          <a:extLst>
            <a:ext uri="{FF2B5EF4-FFF2-40B4-BE49-F238E27FC236}">
              <a16:creationId xmlns:a16="http://schemas.microsoft.com/office/drawing/2014/main" id="{00000000-0008-0000-0000-0000B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79" name="Text Box 38">
          <a:extLst>
            <a:ext uri="{FF2B5EF4-FFF2-40B4-BE49-F238E27FC236}">
              <a16:creationId xmlns:a16="http://schemas.microsoft.com/office/drawing/2014/main" id="{00000000-0008-0000-0000-0000B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80" name="Text Box 39">
          <a:extLst>
            <a:ext uri="{FF2B5EF4-FFF2-40B4-BE49-F238E27FC236}">
              <a16:creationId xmlns:a16="http://schemas.microsoft.com/office/drawing/2014/main" id="{00000000-0008-0000-0000-0000B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81" name="Text Box 40">
          <a:extLst>
            <a:ext uri="{FF2B5EF4-FFF2-40B4-BE49-F238E27FC236}">
              <a16:creationId xmlns:a16="http://schemas.microsoft.com/office/drawing/2014/main" id="{00000000-0008-0000-0000-0000B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82" name="Text Box 1">
          <a:extLst>
            <a:ext uri="{FF2B5EF4-FFF2-40B4-BE49-F238E27FC236}">
              <a16:creationId xmlns:a16="http://schemas.microsoft.com/office/drawing/2014/main" id="{00000000-0008-0000-0000-0000B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83" name="Text Box 2">
          <a:extLst>
            <a:ext uri="{FF2B5EF4-FFF2-40B4-BE49-F238E27FC236}">
              <a16:creationId xmlns:a16="http://schemas.microsoft.com/office/drawing/2014/main" id="{00000000-0008-0000-0000-0000B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84" name="Text Box 3">
          <a:extLst>
            <a:ext uri="{FF2B5EF4-FFF2-40B4-BE49-F238E27FC236}">
              <a16:creationId xmlns:a16="http://schemas.microsoft.com/office/drawing/2014/main" id="{00000000-0008-0000-0000-0000B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85" name="Text Box 4">
          <a:extLst>
            <a:ext uri="{FF2B5EF4-FFF2-40B4-BE49-F238E27FC236}">
              <a16:creationId xmlns:a16="http://schemas.microsoft.com/office/drawing/2014/main" id="{00000000-0008-0000-0000-0000B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86" name="Text Box 5">
          <a:extLst>
            <a:ext uri="{FF2B5EF4-FFF2-40B4-BE49-F238E27FC236}">
              <a16:creationId xmlns:a16="http://schemas.microsoft.com/office/drawing/2014/main" id="{00000000-0008-0000-0000-0000B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87" name="Text Box 6">
          <a:extLst>
            <a:ext uri="{FF2B5EF4-FFF2-40B4-BE49-F238E27FC236}">
              <a16:creationId xmlns:a16="http://schemas.microsoft.com/office/drawing/2014/main" id="{00000000-0008-0000-0000-0000B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88" name="Text Box 7">
          <a:extLst>
            <a:ext uri="{FF2B5EF4-FFF2-40B4-BE49-F238E27FC236}">
              <a16:creationId xmlns:a16="http://schemas.microsoft.com/office/drawing/2014/main" id="{00000000-0008-0000-0000-0000C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89" name="Text Box 8">
          <a:extLst>
            <a:ext uri="{FF2B5EF4-FFF2-40B4-BE49-F238E27FC236}">
              <a16:creationId xmlns:a16="http://schemas.microsoft.com/office/drawing/2014/main" id="{00000000-0008-0000-0000-0000C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90" name="Text Box 9">
          <a:extLst>
            <a:ext uri="{FF2B5EF4-FFF2-40B4-BE49-F238E27FC236}">
              <a16:creationId xmlns:a16="http://schemas.microsoft.com/office/drawing/2014/main" id="{00000000-0008-0000-0000-0000C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91" name="Text Box 10">
          <a:extLst>
            <a:ext uri="{FF2B5EF4-FFF2-40B4-BE49-F238E27FC236}">
              <a16:creationId xmlns:a16="http://schemas.microsoft.com/office/drawing/2014/main" id="{00000000-0008-0000-0000-0000C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92" name="Text Box 11">
          <a:extLst>
            <a:ext uri="{FF2B5EF4-FFF2-40B4-BE49-F238E27FC236}">
              <a16:creationId xmlns:a16="http://schemas.microsoft.com/office/drawing/2014/main" id="{00000000-0008-0000-0000-0000C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93" name="Text Box 12">
          <a:extLst>
            <a:ext uri="{FF2B5EF4-FFF2-40B4-BE49-F238E27FC236}">
              <a16:creationId xmlns:a16="http://schemas.microsoft.com/office/drawing/2014/main" id="{00000000-0008-0000-0000-0000C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94" name="Text Box 13">
          <a:extLst>
            <a:ext uri="{FF2B5EF4-FFF2-40B4-BE49-F238E27FC236}">
              <a16:creationId xmlns:a16="http://schemas.microsoft.com/office/drawing/2014/main" id="{00000000-0008-0000-0000-0000C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95" name="Text Box 14">
          <a:extLst>
            <a:ext uri="{FF2B5EF4-FFF2-40B4-BE49-F238E27FC236}">
              <a16:creationId xmlns:a16="http://schemas.microsoft.com/office/drawing/2014/main" id="{00000000-0008-0000-0000-0000C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96" name="Text Box 15">
          <a:extLst>
            <a:ext uri="{FF2B5EF4-FFF2-40B4-BE49-F238E27FC236}">
              <a16:creationId xmlns:a16="http://schemas.microsoft.com/office/drawing/2014/main" id="{00000000-0008-0000-0000-0000C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97" name="Text Box 16">
          <a:extLst>
            <a:ext uri="{FF2B5EF4-FFF2-40B4-BE49-F238E27FC236}">
              <a16:creationId xmlns:a16="http://schemas.microsoft.com/office/drawing/2014/main" id="{00000000-0008-0000-0000-0000C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98" name="Text Box 17">
          <a:extLst>
            <a:ext uri="{FF2B5EF4-FFF2-40B4-BE49-F238E27FC236}">
              <a16:creationId xmlns:a16="http://schemas.microsoft.com/office/drawing/2014/main" id="{00000000-0008-0000-0000-0000C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299" name="Text Box 18">
          <a:extLst>
            <a:ext uri="{FF2B5EF4-FFF2-40B4-BE49-F238E27FC236}">
              <a16:creationId xmlns:a16="http://schemas.microsoft.com/office/drawing/2014/main" id="{00000000-0008-0000-0000-0000C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00" name="Text Box 19">
          <a:extLst>
            <a:ext uri="{FF2B5EF4-FFF2-40B4-BE49-F238E27FC236}">
              <a16:creationId xmlns:a16="http://schemas.microsoft.com/office/drawing/2014/main" id="{00000000-0008-0000-0000-0000C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01" name="Text Box 20">
          <a:extLst>
            <a:ext uri="{FF2B5EF4-FFF2-40B4-BE49-F238E27FC236}">
              <a16:creationId xmlns:a16="http://schemas.microsoft.com/office/drawing/2014/main" id="{00000000-0008-0000-0000-0000C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02" name="Text Box 21">
          <a:extLst>
            <a:ext uri="{FF2B5EF4-FFF2-40B4-BE49-F238E27FC236}">
              <a16:creationId xmlns:a16="http://schemas.microsoft.com/office/drawing/2014/main" id="{00000000-0008-0000-0000-0000C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03" name="Text Box 22">
          <a:extLst>
            <a:ext uri="{FF2B5EF4-FFF2-40B4-BE49-F238E27FC236}">
              <a16:creationId xmlns:a16="http://schemas.microsoft.com/office/drawing/2014/main" id="{00000000-0008-0000-0000-0000C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04" name="Text Box 23">
          <a:extLst>
            <a:ext uri="{FF2B5EF4-FFF2-40B4-BE49-F238E27FC236}">
              <a16:creationId xmlns:a16="http://schemas.microsoft.com/office/drawing/2014/main" id="{00000000-0008-0000-0000-0000D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05" name="Text Box 24">
          <a:extLst>
            <a:ext uri="{FF2B5EF4-FFF2-40B4-BE49-F238E27FC236}">
              <a16:creationId xmlns:a16="http://schemas.microsoft.com/office/drawing/2014/main" id="{00000000-0008-0000-0000-0000D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06" name="Text Box 25">
          <a:extLst>
            <a:ext uri="{FF2B5EF4-FFF2-40B4-BE49-F238E27FC236}">
              <a16:creationId xmlns:a16="http://schemas.microsoft.com/office/drawing/2014/main" id="{00000000-0008-0000-0000-0000D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07" name="Text Box 26">
          <a:extLst>
            <a:ext uri="{FF2B5EF4-FFF2-40B4-BE49-F238E27FC236}">
              <a16:creationId xmlns:a16="http://schemas.microsoft.com/office/drawing/2014/main" id="{00000000-0008-0000-0000-0000D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08" name="Text Box 27">
          <a:extLst>
            <a:ext uri="{FF2B5EF4-FFF2-40B4-BE49-F238E27FC236}">
              <a16:creationId xmlns:a16="http://schemas.microsoft.com/office/drawing/2014/main" id="{00000000-0008-0000-0000-0000D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09" name="Text Box 28">
          <a:extLst>
            <a:ext uri="{FF2B5EF4-FFF2-40B4-BE49-F238E27FC236}">
              <a16:creationId xmlns:a16="http://schemas.microsoft.com/office/drawing/2014/main" id="{00000000-0008-0000-0000-0000D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10" name="Text Box 29">
          <a:extLst>
            <a:ext uri="{FF2B5EF4-FFF2-40B4-BE49-F238E27FC236}">
              <a16:creationId xmlns:a16="http://schemas.microsoft.com/office/drawing/2014/main" id="{00000000-0008-0000-0000-0000D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11" name="Text Box 30">
          <a:extLst>
            <a:ext uri="{FF2B5EF4-FFF2-40B4-BE49-F238E27FC236}">
              <a16:creationId xmlns:a16="http://schemas.microsoft.com/office/drawing/2014/main" id="{00000000-0008-0000-0000-0000D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12" name="Text Box 31">
          <a:extLst>
            <a:ext uri="{FF2B5EF4-FFF2-40B4-BE49-F238E27FC236}">
              <a16:creationId xmlns:a16="http://schemas.microsoft.com/office/drawing/2014/main" id="{00000000-0008-0000-0000-0000D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13" name="Text Box 32">
          <a:extLst>
            <a:ext uri="{FF2B5EF4-FFF2-40B4-BE49-F238E27FC236}">
              <a16:creationId xmlns:a16="http://schemas.microsoft.com/office/drawing/2014/main" id="{00000000-0008-0000-0000-0000D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14" name="Text Box 33">
          <a:extLst>
            <a:ext uri="{FF2B5EF4-FFF2-40B4-BE49-F238E27FC236}">
              <a16:creationId xmlns:a16="http://schemas.microsoft.com/office/drawing/2014/main" id="{00000000-0008-0000-0000-0000D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15" name="Text Box 34">
          <a:extLst>
            <a:ext uri="{FF2B5EF4-FFF2-40B4-BE49-F238E27FC236}">
              <a16:creationId xmlns:a16="http://schemas.microsoft.com/office/drawing/2014/main" id="{00000000-0008-0000-0000-0000D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16" name="Text Box 35">
          <a:extLst>
            <a:ext uri="{FF2B5EF4-FFF2-40B4-BE49-F238E27FC236}">
              <a16:creationId xmlns:a16="http://schemas.microsoft.com/office/drawing/2014/main" id="{00000000-0008-0000-0000-0000D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17" name="Text Box 36">
          <a:extLst>
            <a:ext uri="{FF2B5EF4-FFF2-40B4-BE49-F238E27FC236}">
              <a16:creationId xmlns:a16="http://schemas.microsoft.com/office/drawing/2014/main" id="{00000000-0008-0000-0000-0000D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18" name="Text Box 37">
          <a:extLst>
            <a:ext uri="{FF2B5EF4-FFF2-40B4-BE49-F238E27FC236}">
              <a16:creationId xmlns:a16="http://schemas.microsoft.com/office/drawing/2014/main" id="{00000000-0008-0000-0000-0000D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19" name="Text Box 38">
          <a:extLst>
            <a:ext uri="{FF2B5EF4-FFF2-40B4-BE49-F238E27FC236}">
              <a16:creationId xmlns:a16="http://schemas.microsoft.com/office/drawing/2014/main" id="{00000000-0008-0000-0000-0000D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20" name="Text Box 39">
          <a:extLst>
            <a:ext uri="{FF2B5EF4-FFF2-40B4-BE49-F238E27FC236}">
              <a16:creationId xmlns:a16="http://schemas.microsoft.com/office/drawing/2014/main" id="{00000000-0008-0000-0000-0000E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21" name="Text Box 40">
          <a:extLst>
            <a:ext uri="{FF2B5EF4-FFF2-40B4-BE49-F238E27FC236}">
              <a16:creationId xmlns:a16="http://schemas.microsoft.com/office/drawing/2014/main" id="{00000000-0008-0000-0000-0000E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22" name="Text Box 1">
          <a:extLst>
            <a:ext uri="{FF2B5EF4-FFF2-40B4-BE49-F238E27FC236}">
              <a16:creationId xmlns:a16="http://schemas.microsoft.com/office/drawing/2014/main" id="{00000000-0008-0000-0000-0000E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23" name="Text Box 2">
          <a:extLst>
            <a:ext uri="{FF2B5EF4-FFF2-40B4-BE49-F238E27FC236}">
              <a16:creationId xmlns:a16="http://schemas.microsoft.com/office/drawing/2014/main" id="{00000000-0008-0000-0000-0000E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24" name="Text Box 3">
          <a:extLst>
            <a:ext uri="{FF2B5EF4-FFF2-40B4-BE49-F238E27FC236}">
              <a16:creationId xmlns:a16="http://schemas.microsoft.com/office/drawing/2014/main" id="{00000000-0008-0000-0000-0000E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25" name="Text Box 4">
          <a:extLst>
            <a:ext uri="{FF2B5EF4-FFF2-40B4-BE49-F238E27FC236}">
              <a16:creationId xmlns:a16="http://schemas.microsoft.com/office/drawing/2014/main" id="{00000000-0008-0000-0000-0000E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26" name="Text Box 5">
          <a:extLst>
            <a:ext uri="{FF2B5EF4-FFF2-40B4-BE49-F238E27FC236}">
              <a16:creationId xmlns:a16="http://schemas.microsoft.com/office/drawing/2014/main" id="{00000000-0008-0000-0000-0000E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27" name="Text Box 6">
          <a:extLst>
            <a:ext uri="{FF2B5EF4-FFF2-40B4-BE49-F238E27FC236}">
              <a16:creationId xmlns:a16="http://schemas.microsoft.com/office/drawing/2014/main" id="{00000000-0008-0000-0000-0000E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28" name="Text Box 7">
          <a:extLst>
            <a:ext uri="{FF2B5EF4-FFF2-40B4-BE49-F238E27FC236}">
              <a16:creationId xmlns:a16="http://schemas.microsoft.com/office/drawing/2014/main" id="{00000000-0008-0000-0000-0000E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29" name="Text Box 8">
          <a:extLst>
            <a:ext uri="{FF2B5EF4-FFF2-40B4-BE49-F238E27FC236}">
              <a16:creationId xmlns:a16="http://schemas.microsoft.com/office/drawing/2014/main" id="{00000000-0008-0000-0000-0000E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30" name="Text Box 9">
          <a:extLst>
            <a:ext uri="{FF2B5EF4-FFF2-40B4-BE49-F238E27FC236}">
              <a16:creationId xmlns:a16="http://schemas.microsoft.com/office/drawing/2014/main" id="{00000000-0008-0000-0000-0000E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31" name="Text Box 10">
          <a:extLst>
            <a:ext uri="{FF2B5EF4-FFF2-40B4-BE49-F238E27FC236}">
              <a16:creationId xmlns:a16="http://schemas.microsoft.com/office/drawing/2014/main" id="{00000000-0008-0000-0000-0000E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32" name="Text Box 11">
          <a:extLst>
            <a:ext uri="{FF2B5EF4-FFF2-40B4-BE49-F238E27FC236}">
              <a16:creationId xmlns:a16="http://schemas.microsoft.com/office/drawing/2014/main" id="{00000000-0008-0000-0000-0000E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33" name="Text Box 12">
          <a:extLst>
            <a:ext uri="{FF2B5EF4-FFF2-40B4-BE49-F238E27FC236}">
              <a16:creationId xmlns:a16="http://schemas.microsoft.com/office/drawing/2014/main" id="{00000000-0008-0000-0000-0000E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34" name="Text Box 13">
          <a:extLst>
            <a:ext uri="{FF2B5EF4-FFF2-40B4-BE49-F238E27FC236}">
              <a16:creationId xmlns:a16="http://schemas.microsoft.com/office/drawing/2014/main" id="{00000000-0008-0000-0000-0000E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35" name="Text Box 14">
          <a:extLst>
            <a:ext uri="{FF2B5EF4-FFF2-40B4-BE49-F238E27FC236}">
              <a16:creationId xmlns:a16="http://schemas.microsoft.com/office/drawing/2014/main" id="{00000000-0008-0000-0000-0000E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36" name="Text Box 15">
          <a:extLst>
            <a:ext uri="{FF2B5EF4-FFF2-40B4-BE49-F238E27FC236}">
              <a16:creationId xmlns:a16="http://schemas.microsoft.com/office/drawing/2014/main" id="{00000000-0008-0000-0000-0000F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37" name="Text Box 16">
          <a:extLst>
            <a:ext uri="{FF2B5EF4-FFF2-40B4-BE49-F238E27FC236}">
              <a16:creationId xmlns:a16="http://schemas.microsoft.com/office/drawing/2014/main" id="{00000000-0008-0000-0000-0000F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38" name="Text Box 17">
          <a:extLst>
            <a:ext uri="{FF2B5EF4-FFF2-40B4-BE49-F238E27FC236}">
              <a16:creationId xmlns:a16="http://schemas.microsoft.com/office/drawing/2014/main" id="{00000000-0008-0000-0000-0000F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39" name="Text Box 18">
          <a:extLst>
            <a:ext uri="{FF2B5EF4-FFF2-40B4-BE49-F238E27FC236}">
              <a16:creationId xmlns:a16="http://schemas.microsoft.com/office/drawing/2014/main" id="{00000000-0008-0000-0000-0000F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40" name="Text Box 19">
          <a:extLst>
            <a:ext uri="{FF2B5EF4-FFF2-40B4-BE49-F238E27FC236}">
              <a16:creationId xmlns:a16="http://schemas.microsoft.com/office/drawing/2014/main" id="{00000000-0008-0000-0000-0000F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41" name="Text Box 20">
          <a:extLst>
            <a:ext uri="{FF2B5EF4-FFF2-40B4-BE49-F238E27FC236}">
              <a16:creationId xmlns:a16="http://schemas.microsoft.com/office/drawing/2014/main" id="{00000000-0008-0000-0000-0000F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42" name="Text Box 21">
          <a:extLst>
            <a:ext uri="{FF2B5EF4-FFF2-40B4-BE49-F238E27FC236}">
              <a16:creationId xmlns:a16="http://schemas.microsoft.com/office/drawing/2014/main" id="{00000000-0008-0000-0000-0000F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43" name="Text Box 22">
          <a:extLst>
            <a:ext uri="{FF2B5EF4-FFF2-40B4-BE49-F238E27FC236}">
              <a16:creationId xmlns:a16="http://schemas.microsoft.com/office/drawing/2014/main" id="{00000000-0008-0000-0000-0000F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44" name="Text Box 23">
          <a:extLst>
            <a:ext uri="{FF2B5EF4-FFF2-40B4-BE49-F238E27FC236}">
              <a16:creationId xmlns:a16="http://schemas.microsoft.com/office/drawing/2014/main" id="{00000000-0008-0000-0000-0000F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45" name="Text Box 24">
          <a:extLst>
            <a:ext uri="{FF2B5EF4-FFF2-40B4-BE49-F238E27FC236}">
              <a16:creationId xmlns:a16="http://schemas.microsoft.com/office/drawing/2014/main" id="{00000000-0008-0000-0000-0000F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46" name="Text Box 25">
          <a:extLst>
            <a:ext uri="{FF2B5EF4-FFF2-40B4-BE49-F238E27FC236}">
              <a16:creationId xmlns:a16="http://schemas.microsoft.com/office/drawing/2014/main" id="{00000000-0008-0000-0000-0000F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47" name="Text Box 26">
          <a:extLst>
            <a:ext uri="{FF2B5EF4-FFF2-40B4-BE49-F238E27FC236}">
              <a16:creationId xmlns:a16="http://schemas.microsoft.com/office/drawing/2014/main" id="{00000000-0008-0000-0000-0000F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48" name="Text Box 27">
          <a:extLst>
            <a:ext uri="{FF2B5EF4-FFF2-40B4-BE49-F238E27FC236}">
              <a16:creationId xmlns:a16="http://schemas.microsoft.com/office/drawing/2014/main" id="{00000000-0008-0000-0000-0000F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49" name="Text Box 28">
          <a:extLst>
            <a:ext uri="{FF2B5EF4-FFF2-40B4-BE49-F238E27FC236}">
              <a16:creationId xmlns:a16="http://schemas.microsoft.com/office/drawing/2014/main" id="{00000000-0008-0000-0000-0000F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50" name="Text Box 29">
          <a:extLst>
            <a:ext uri="{FF2B5EF4-FFF2-40B4-BE49-F238E27FC236}">
              <a16:creationId xmlns:a16="http://schemas.microsoft.com/office/drawing/2014/main" id="{00000000-0008-0000-0000-0000F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51" name="Text Box 30">
          <a:extLst>
            <a:ext uri="{FF2B5EF4-FFF2-40B4-BE49-F238E27FC236}">
              <a16:creationId xmlns:a16="http://schemas.microsoft.com/office/drawing/2014/main" id="{00000000-0008-0000-0000-0000F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52" name="Text Box 31">
          <a:extLst>
            <a:ext uri="{FF2B5EF4-FFF2-40B4-BE49-F238E27FC236}">
              <a16:creationId xmlns:a16="http://schemas.microsoft.com/office/drawing/2014/main" id="{00000000-0008-0000-0000-00000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53" name="Text Box 32">
          <a:extLst>
            <a:ext uri="{FF2B5EF4-FFF2-40B4-BE49-F238E27FC236}">
              <a16:creationId xmlns:a16="http://schemas.microsoft.com/office/drawing/2014/main" id="{00000000-0008-0000-0000-00000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54" name="Text Box 33">
          <a:extLst>
            <a:ext uri="{FF2B5EF4-FFF2-40B4-BE49-F238E27FC236}">
              <a16:creationId xmlns:a16="http://schemas.microsoft.com/office/drawing/2014/main" id="{00000000-0008-0000-0000-00000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55" name="Text Box 34">
          <a:extLst>
            <a:ext uri="{FF2B5EF4-FFF2-40B4-BE49-F238E27FC236}">
              <a16:creationId xmlns:a16="http://schemas.microsoft.com/office/drawing/2014/main" id="{00000000-0008-0000-0000-00000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56" name="Text Box 35">
          <a:extLst>
            <a:ext uri="{FF2B5EF4-FFF2-40B4-BE49-F238E27FC236}">
              <a16:creationId xmlns:a16="http://schemas.microsoft.com/office/drawing/2014/main" id="{00000000-0008-0000-0000-00000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57" name="Text Box 36">
          <a:extLst>
            <a:ext uri="{FF2B5EF4-FFF2-40B4-BE49-F238E27FC236}">
              <a16:creationId xmlns:a16="http://schemas.microsoft.com/office/drawing/2014/main" id="{00000000-0008-0000-0000-00000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58" name="Text Box 37">
          <a:extLst>
            <a:ext uri="{FF2B5EF4-FFF2-40B4-BE49-F238E27FC236}">
              <a16:creationId xmlns:a16="http://schemas.microsoft.com/office/drawing/2014/main" id="{00000000-0008-0000-0000-00000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59" name="Text Box 38">
          <a:extLst>
            <a:ext uri="{FF2B5EF4-FFF2-40B4-BE49-F238E27FC236}">
              <a16:creationId xmlns:a16="http://schemas.microsoft.com/office/drawing/2014/main" id="{00000000-0008-0000-0000-00000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60" name="Text Box 39">
          <a:extLst>
            <a:ext uri="{FF2B5EF4-FFF2-40B4-BE49-F238E27FC236}">
              <a16:creationId xmlns:a16="http://schemas.microsoft.com/office/drawing/2014/main" id="{00000000-0008-0000-0000-00000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61" name="Text Box 40">
          <a:extLst>
            <a:ext uri="{FF2B5EF4-FFF2-40B4-BE49-F238E27FC236}">
              <a16:creationId xmlns:a16="http://schemas.microsoft.com/office/drawing/2014/main" id="{00000000-0008-0000-0000-00000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62" name="Text Box 1">
          <a:extLst>
            <a:ext uri="{FF2B5EF4-FFF2-40B4-BE49-F238E27FC236}">
              <a16:creationId xmlns:a16="http://schemas.microsoft.com/office/drawing/2014/main" id="{00000000-0008-0000-0000-00000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63" name="Text Box 2">
          <a:extLst>
            <a:ext uri="{FF2B5EF4-FFF2-40B4-BE49-F238E27FC236}">
              <a16:creationId xmlns:a16="http://schemas.microsoft.com/office/drawing/2014/main" id="{00000000-0008-0000-0000-00000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64" name="Text Box 3">
          <a:extLst>
            <a:ext uri="{FF2B5EF4-FFF2-40B4-BE49-F238E27FC236}">
              <a16:creationId xmlns:a16="http://schemas.microsoft.com/office/drawing/2014/main" id="{00000000-0008-0000-0000-00000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65" name="Text Box 4">
          <a:extLst>
            <a:ext uri="{FF2B5EF4-FFF2-40B4-BE49-F238E27FC236}">
              <a16:creationId xmlns:a16="http://schemas.microsoft.com/office/drawing/2014/main" id="{00000000-0008-0000-0000-00000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66" name="Text Box 5">
          <a:extLst>
            <a:ext uri="{FF2B5EF4-FFF2-40B4-BE49-F238E27FC236}">
              <a16:creationId xmlns:a16="http://schemas.microsoft.com/office/drawing/2014/main" id="{00000000-0008-0000-0000-00000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67" name="Text Box 6">
          <a:extLst>
            <a:ext uri="{FF2B5EF4-FFF2-40B4-BE49-F238E27FC236}">
              <a16:creationId xmlns:a16="http://schemas.microsoft.com/office/drawing/2014/main" id="{00000000-0008-0000-0000-00000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68" name="Text Box 7">
          <a:extLst>
            <a:ext uri="{FF2B5EF4-FFF2-40B4-BE49-F238E27FC236}">
              <a16:creationId xmlns:a16="http://schemas.microsoft.com/office/drawing/2014/main" id="{00000000-0008-0000-0000-00001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69" name="Text Box 8">
          <a:extLst>
            <a:ext uri="{FF2B5EF4-FFF2-40B4-BE49-F238E27FC236}">
              <a16:creationId xmlns:a16="http://schemas.microsoft.com/office/drawing/2014/main" id="{00000000-0008-0000-0000-00001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70" name="Text Box 9">
          <a:extLst>
            <a:ext uri="{FF2B5EF4-FFF2-40B4-BE49-F238E27FC236}">
              <a16:creationId xmlns:a16="http://schemas.microsoft.com/office/drawing/2014/main" id="{00000000-0008-0000-0000-00001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71" name="Text Box 10">
          <a:extLst>
            <a:ext uri="{FF2B5EF4-FFF2-40B4-BE49-F238E27FC236}">
              <a16:creationId xmlns:a16="http://schemas.microsoft.com/office/drawing/2014/main" id="{00000000-0008-0000-0000-00001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72" name="Text Box 11">
          <a:extLst>
            <a:ext uri="{FF2B5EF4-FFF2-40B4-BE49-F238E27FC236}">
              <a16:creationId xmlns:a16="http://schemas.microsoft.com/office/drawing/2014/main" id="{00000000-0008-0000-0000-00001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73" name="Text Box 12">
          <a:extLst>
            <a:ext uri="{FF2B5EF4-FFF2-40B4-BE49-F238E27FC236}">
              <a16:creationId xmlns:a16="http://schemas.microsoft.com/office/drawing/2014/main" id="{00000000-0008-0000-0000-00001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74" name="Text Box 13">
          <a:extLst>
            <a:ext uri="{FF2B5EF4-FFF2-40B4-BE49-F238E27FC236}">
              <a16:creationId xmlns:a16="http://schemas.microsoft.com/office/drawing/2014/main" id="{00000000-0008-0000-0000-00001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75" name="Text Box 14">
          <a:extLst>
            <a:ext uri="{FF2B5EF4-FFF2-40B4-BE49-F238E27FC236}">
              <a16:creationId xmlns:a16="http://schemas.microsoft.com/office/drawing/2014/main" id="{00000000-0008-0000-0000-00001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76" name="Text Box 15">
          <a:extLst>
            <a:ext uri="{FF2B5EF4-FFF2-40B4-BE49-F238E27FC236}">
              <a16:creationId xmlns:a16="http://schemas.microsoft.com/office/drawing/2014/main" id="{00000000-0008-0000-0000-00001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77" name="Text Box 16">
          <a:extLst>
            <a:ext uri="{FF2B5EF4-FFF2-40B4-BE49-F238E27FC236}">
              <a16:creationId xmlns:a16="http://schemas.microsoft.com/office/drawing/2014/main" id="{00000000-0008-0000-0000-00001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78" name="Text Box 17">
          <a:extLst>
            <a:ext uri="{FF2B5EF4-FFF2-40B4-BE49-F238E27FC236}">
              <a16:creationId xmlns:a16="http://schemas.microsoft.com/office/drawing/2014/main" id="{00000000-0008-0000-0000-00001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79" name="Text Box 18">
          <a:extLst>
            <a:ext uri="{FF2B5EF4-FFF2-40B4-BE49-F238E27FC236}">
              <a16:creationId xmlns:a16="http://schemas.microsoft.com/office/drawing/2014/main" id="{00000000-0008-0000-0000-00001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80" name="Text Box 19">
          <a:extLst>
            <a:ext uri="{FF2B5EF4-FFF2-40B4-BE49-F238E27FC236}">
              <a16:creationId xmlns:a16="http://schemas.microsoft.com/office/drawing/2014/main" id="{00000000-0008-0000-0000-00001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81" name="Text Box 20">
          <a:extLst>
            <a:ext uri="{FF2B5EF4-FFF2-40B4-BE49-F238E27FC236}">
              <a16:creationId xmlns:a16="http://schemas.microsoft.com/office/drawing/2014/main" id="{00000000-0008-0000-0000-00001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82" name="Text Box 21">
          <a:extLst>
            <a:ext uri="{FF2B5EF4-FFF2-40B4-BE49-F238E27FC236}">
              <a16:creationId xmlns:a16="http://schemas.microsoft.com/office/drawing/2014/main" id="{00000000-0008-0000-0000-00001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83" name="Text Box 22">
          <a:extLst>
            <a:ext uri="{FF2B5EF4-FFF2-40B4-BE49-F238E27FC236}">
              <a16:creationId xmlns:a16="http://schemas.microsoft.com/office/drawing/2014/main" id="{00000000-0008-0000-0000-00001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84" name="Text Box 23">
          <a:extLst>
            <a:ext uri="{FF2B5EF4-FFF2-40B4-BE49-F238E27FC236}">
              <a16:creationId xmlns:a16="http://schemas.microsoft.com/office/drawing/2014/main" id="{00000000-0008-0000-0000-00002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85" name="Text Box 24">
          <a:extLst>
            <a:ext uri="{FF2B5EF4-FFF2-40B4-BE49-F238E27FC236}">
              <a16:creationId xmlns:a16="http://schemas.microsoft.com/office/drawing/2014/main" id="{00000000-0008-0000-0000-00002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86" name="Text Box 25">
          <a:extLst>
            <a:ext uri="{FF2B5EF4-FFF2-40B4-BE49-F238E27FC236}">
              <a16:creationId xmlns:a16="http://schemas.microsoft.com/office/drawing/2014/main" id="{00000000-0008-0000-0000-00002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87" name="Text Box 26">
          <a:extLst>
            <a:ext uri="{FF2B5EF4-FFF2-40B4-BE49-F238E27FC236}">
              <a16:creationId xmlns:a16="http://schemas.microsoft.com/office/drawing/2014/main" id="{00000000-0008-0000-0000-00002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88" name="Text Box 27">
          <a:extLst>
            <a:ext uri="{FF2B5EF4-FFF2-40B4-BE49-F238E27FC236}">
              <a16:creationId xmlns:a16="http://schemas.microsoft.com/office/drawing/2014/main" id="{00000000-0008-0000-0000-00002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89" name="Text Box 28">
          <a:extLst>
            <a:ext uri="{FF2B5EF4-FFF2-40B4-BE49-F238E27FC236}">
              <a16:creationId xmlns:a16="http://schemas.microsoft.com/office/drawing/2014/main" id="{00000000-0008-0000-0000-00002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90" name="Text Box 29">
          <a:extLst>
            <a:ext uri="{FF2B5EF4-FFF2-40B4-BE49-F238E27FC236}">
              <a16:creationId xmlns:a16="http://schemas.microsoft.com/office/drawing/2014/main" id="{00000000-0008-0000-0000-00002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91" name="Text Box 30">
          <a:extLst>
            <a:ext uri="{FF2B5EF4-FFF2-40B4-BE49-F238E27FC236}">
              <a16:creationId xmlns:a16="http://schemas.microsoft.com/office/drawing/2014/main" id="{00000000-0008-0000-0000-00002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92" name="Text Box 31">
          <a:extLst>
            <a:ext uri="{FF2B5EF4-FFF2-40B4-BE49-F238E27FC236}">
              <a16:creationId xmlns:a16="http://schemas.microsoft.com/office/drawing/2014/main" id="{00000000-0008-0000-0000-00002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93" name="Text Box 32">
          <a:extLst>
            <a:ext uri="{FF2B5EF4-FFF2-40B4-BE49-F238E27FC236}">
              <a16:creationId xmlns:a16="http://schemas.microsoft.com/office/drawing/2014/main" id="{00000000-0008-0000-0000-00002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94" name="Text Box 33">
          <a:extLst>
            <a:ext uri="{FF2B5EF4-FFF2-40B4-BE49-F238E27FC236}">
              <a16:creationId xmlns:a16="http://schemas.microsoft.com/office/drawing/2014/main" id="{00000000-0008-0000-0000-00002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95" name="Text Box 34">
          <a:extLst>
            <a:ext uri="{FF2B5EF4-FFF2-40B4-BE49-F238E27FC236}">
              <a16:creationId xmlns:a16="http://schemas.microsoft.com/office/drawing/2014/main" id="{00000000-0008-0000-0000-00002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96" name="Text Box 35">
          <a:extLst>
            <a:ext uri="{FF2B5EF4-FFF2-40B4-BE49-F238E27FC236}">
              <a16:creationId xmlns:a16="http://schemas.microsoft.com/office/drawing/2014/main" id="{00000000-0008-0000-0000-00002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97" name="Text Box 36">
          <a:extLst>
            <a:ext uri="{FF2B5EF4-FFF2-40B4-BE49-F238E27FC236}">
              <a16:creationId xmlns:a16="http://schemas.microsoft.com/office/drawing/2014/main" id="{00000000-0008-0000-0000-00002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98" name="Text Box 37">
          <a:extLst>
            <a:ext uri="{FF2B5EF4-FFF2-40B4-BE49-F238E27FC236}">
              <a16:creationId xmlns:a16="http://schemas.microsoft.com/office/drawing/2014/main" id="{00000000-0008-0000-0000-00002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399" name="Text Box 38">
          <a:extLst>
            <a:ext uri="{FF2B5EF4-FFF2-40B4-BE49-F238E27FC236}">
              <a16:creationId xmlns:a16="http://schemas.microsoft.com/office/drawing/2014/main" id="{00000000-0008-0000-0000-00002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00" name="Text Box 39">
          <a:extLst>
            <a:ext uri="{FF2B5EF4-FFF2-40B4-BE49-F238E27FC236}">
              <a16:creationId xmlns:a16="http://schemas.microsoft.com/office/drawing/2014/main" id="{00000000-0008-0000-0000-00003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01" name="Text Box 40">
          <a:extLst>
            <a:ext uri="{FF2B5EF4-FFF2-40B4-BE49-F238E27FC236}">
              <a16:creationId xmlns:a16="http://schemas.microsoft.com/office/drawing/2014/main" id="{00000000-0008-0000-0000-00003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02" name="Text Box 1">
          <a:extLst>
            <a:ext uri="{FF2B5EF4-FFF2-40B4-BE49-F238E27FC236}">
              <a16:creationId xmlns:a16="http://schemas.microsoft.com/office/drawing/2014/main" id="{00000000-0008-0000-0000-00003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03" name="Text Box 2">
          <a:extLst>
            <a:ext uri="{FF2B5EF4-FFF2-40B4-BE49-F238E27FC236}">
              <a16:creationId xmlns:a16="http://schemas.microsoft.com/office/drawing/2014/main" id="{00000000-0008-0000-0000-00003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04" name="Text Box 3">
          <a:extLst>
            <a:ext uri="{FF2B5EF4-FFF2-40B4-BE49-F238E27FC236}">
              <a16:creationId xmlns:a16="http://schemas.microsoft.com/office/drawing/2014/main" id="{00000000-0008-0000-0000-00003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05" name="Text Box 4">
          <a:extLst>
            <a:ext uri="{FF2B5EF4-FFF2-40B4-BE49-F238E27FC236}">
              <a16:creationId xmlns:a16="http://schemas.microsoft.com/office/drawing/2014/main" id="{00000000-0008-0000-0000-00003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06" name="Text Box 5">
          <a:extLst>
            <a:ext uri="{FF2B5EF4-FFF2-40B4-BE49-F238E27FC236}">
              <a16:creationId xmlns:a16="http://schemas.microsoft.com/office/drawing/2014/main" id="{00000000-0008-0000-0000-00003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07" name="Text Box 6">
          <a:extLst>
            <a:ext uri="{FF2B5EF4-FFF2-40B4-BE49-F238E27FC236}">
              <a16:creationId xmlns:a16="http://schemas.microsoft.com/office/drawing/2014/main" id="{00000000-0008-0000-0000-00003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08" name="Text Box 7">
          <a:extLst>
            <a:ext uri="{FF2B5EF4-FFF2-40B4-BE49-F238E27FC236}">
              <a16:creationId xmlns:a16="http://schemas.microsoft.com/office/drawing/2014/main" id="{00000000-0008-0000-0000-00003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09" name="Text Box 8">
          <a:extLst>
            <a:ext uri="{FF2B5EF4-FFF2-40B4-BE49-F238E27FC236}">
              <a16:creationId xmlns:a16="http://schemas.microsoft.com/office/drawing/2014/main" id="{00000000-0008-0000-0000-00003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10" name="Text Box 9">
          <a:extLst>
            <a:ext uri="{FF2B5EF4-FFF2-40B4-BE49-F238E27FC236}">
              <a16:creationId xmlns:a16="http://schemas.microsoft.com/office/drawing/2014/main" id="{00000000-0008-0000-0000-00003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11" name="Text Box 10">
          <a:extLst>
            <a:ext uri="{FF2B5EF4-FFF2-40B4-BE49-F238E27FC236}">
              <a16:creationId xmlns:a16="http://schemas.microsoft.com/office/drawing/2014/main" id="{00000000-0008-0000-0000-00003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12" name="Text Box 11">
          <a:extLst>
            <a:ext uri="{FF2B5EF4-FFF2-40B4-BE49-F238E27FC236}">
              <a16:creationId xmlns:a16="http://schemas.microsoft.com/office/drawing/2014/main" id="{00000000-0008-0000-0000-00003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13" name="Text Box 12">
          <a:extLst>
            <a:ext uri="{FF2B5EF4-FFF2-40B4-BE49-F238E27FC236}">
              <a16:creationId xmlns:a16="http://schemas.microsoft.com/office/drawing/2014/main" id="{00000000-0008-0000-0000-00003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14" name="Text Box 13">
          <a:extLst>
            <a:ext uri="{FF2B5EF4-FFF2-40B4-BE49-F238E27FC236}">
              <a16:creationId xmlns:a16="http://schemas.microsoft.com/office/drawing/2014/main" id="{00000000-0008-0000-0000-00003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15" name="Text Box 14">
          <a:extLst>
            <a:ext uri="{FF2B5EF4-FFF2-40B4-BE49-F238E27FC236}">
              <a16:creationId xmlns:a16="http://schemas.microsoft.com/office/drawing/2014/main" id="{00000000-0008-0000-0000-00003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16" name="Text Box 15">
          <a:extLst>
            <a:ext uri="{FF2B5EF4-FFF2-40B4-BE49-F238E27FC236}">
              <a16:creationId xmlns:a16="http://schemas.microsoft.com/office/drawing/2014/main" id="{00000000-0008-0000-0000-00004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17" name="Text Box 16">
          <a:extLst>
            <a:ext uri="{FF2B5EF4-FFF2-40B4-BE49-F238E27FC236}">
              <a16:creationId xmlns:a16="http://schemas.microsoft.com/office/drawing/2014/main" id="{00000000-0008-0000-0000-00004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18" name="Text Box 17">
          <a:extLst>
            <a:ext uri="{FF2B5EF4-FFF2-40B4-BE49-F238E27FC236}">
              <a16:creationId xmlns:a16="http://schemas.microsoft.com/office/drawing/2014/main" id="{00000000-0008-0000-0000-00004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19" name="Text Box 18">
          <a:extLst>
            <a:ext uri="{FF2B5EF4-FFF2-40B4-BE49-F238E27FC236}">
              <a16:creationId xmlns:a16="http://schemas.microsoft.com/office/drawing/2014/main" id="{00000000-0008-0000-0000-00004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20" name="Text Box 19">
          <a:extLst>
            <a:ext uri="{FF2B5EF4-FFF2-40B4-BE49-F238E27FC236}">
              <a16:creationId xmlns:a16="http://schemas.microsoft.com/office/drawing/2014/main" id="{00000000-0008-0000-0000-00004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21" name="Text Box 20">
          <a:extLst>
            <a:ext uri="{FF2B5EF4-FFF2-40B4-BE49-F238E27FC236}">
              <a16:creationId xmlns:a16="http://schemas.microsoft.com/office/drawing/2014/main" id="{00000000-0008-0000-0000-00004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22" name="Text Box 21">
          <a:extLst>
            <a:ext uri="{FF2B5EF4-FFF2-40B4-BE49-F238E27FC236}">
              <a16:creationId xmlns:a16="http://schemas.microsoft.com/office/drawing/2014/main" id="{00000000-0008-0000-0000-00004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23" name="Text Box 22">
          <a:extLst>
            <a:ext uri="{FF2B5EF4-FFF2-40B4-BE49-F238E27FC236}">
              <a16:creationId xmlns:a16="http://schemas.microsoft.com/office/drawing/2014/main" id="{00000000-0008-0000-0000-00004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24" name="Text Box 23">
          <a:extLst>
            <a:ext uri="{FF2B5EF4-FFF2-40B4-BE49-F238E27FC236}">
              <a16:creationId xmlns:a16="http://schemas.microsoft.com/office/drawing/2014/main" id="{00000000-0008-0000-0000-00004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25" name="Text Box 24">
          <a:extLst>
            <a:ext uri="{FF2B5EF4-FFF2-40B4-BE49-F238E27FC236}">
              <a16:creationId xmlns:a16="http://schemas.microsoft.com/office/drawing/2014/main" id="{00000000-0008-0000-0000-00004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26" name="Text Box 25">
          <a:extLst>
            <a:ext uri="{FF2B5EF4-FFF2-40B4-BE49-F238E27FC236}">
              <a16:creationId xmlns:a16="http://schemas.microsoft.com/office/drawing/2014/main" id="{00000000-0008-0000-0000-00004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27" name="Text Box 26">
          <a:extLst>
            <a:ext uri="{FF2B5EF4-FFF2-40B4-BE49-F238E27FC236}">
              <a16:creationId xmlns:a16="http://schemas.microsoft.com/office/drawing/2014/main" id="{00000000-0008-0000-0000-00004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28" name="Text Box 27">
          <a:extLst>
            <a:ext uri="{FF2B5EF4-FFF2-40B4-BE49-F238E27FC236}">
              <a16:creationId xmlns:a16="http://schemas.microsoft.com/office/drawing/2014/main" id="{00000000-0008-0000-0000-00004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29" name="Text Box 28">
          <a:extLst>
            <a:ext uri="{FF2B5EF4-FFF2-40B4-BE49-F238E27FC236}">
              <a16:creationId xmlns:a16="http://schemas.microsoft.com/office/drawing/2014/main" id="{00000000-0008-0000-0000-00004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30" name="Text Box 29">
          <a:extLst>
            <a:ext uri="{FF2B5EF4-FFF2-40B4-BE49-F238E27FC236}">
              <a16:creationId xmlns:a16="http://schemas.microsoft.com/office/drawing/2014/main" id="{00000000-0008-0000-0000-00004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31" name="Text Box 30">
          <a:extLst>
            <a:ext uri="{FF2B5EF4-FFF2-40B4-BE49-F238E27FC236}">
              <a16:creationId xmlns:a16="http://schemas.microsoft.com/office/drawing/2014/main" id="{00000000-0008-0000-0000-00004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32" name="Text Box 31">
          <a:extLst>
            <a:ext uri="{FF2B5EF4-FFF2-40B4-BE49-F238E27FC236}">
              <a16:creationId xmlns:a16="http://schemas.microsoft.com/office/drawing/2014/main" id="{00000000-0008-0000-0000-00005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33" name="Text Box 32">
          <a:extLst>
            <a:ext uri="{FF2B5EF4-FFF2-40B4-BE49-F238E27FC236}">
              <a16:creationId xmlns:a16="http://schemas.microsoft.com/office/drawing/2014/main" id="{00000000-0008-0000-0000-00005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34" name="Text Box 33">
          <a:extLst>
            <a:ext uri="{FF2B5EF4-FFF2-40B4-BE49-F238E27FC236}">
              <a16:creationId xmlns:a16="http://schemas.microsoft.com/office/drawing/2014/main" id="{00000000-0008-0000-0000-00005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35" name="Text Box 34">
          <a:extLst>
            <a:ext uri="{FF2B5EF4-FFF2-40B4-BE49-F238E27FC236}">
              <a16:creationId xmlns:a16="http://schemas.microsoft.com/office/drawing/2014/main" id="{00000000-0008-0000-0000-00005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36" name="Text Box 35">
          <a:extLst>
            <a:ext uri="{FF2B5EF4-FFF2-40B4-BE49-F238E27FC236}">
              <a16:creationId xmlns:a16="http://schemas.microsoft.com/office/drawing/2014/main" id="{00000000-0008-0000-0000-00005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37" name="Text Box 36">
          <a:extLst>
            <a:ext uri="{FF2B5EF4-FFF2-40B4-BE49-F238E27FC236}">
              <a16:creationId xmlns:a16="http://schemas.microsoft.com/office/drawing/2014/main" id="{00000000-0008-0000-0000-00005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38" name="Text Box 37">
          <a:extLst>
            <a:ext uri="{FF2B5EF4-FFF2-40B4-BE49-F238E27FC236}">
              <a16:creationId xmlns:a16="http://schemas.microsoft.com/office/drawing/2014/main" id="{00000000-0008-0000-0000-00005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39" name="Text Box 38">
          <a:extLst>
            <a:ext uri="{FF2B5EF4-FFF2-40B4-BE49-F238E27FC236}">
              <a16:creationId xmlns:a16="http://schemas.microsoft.com/office/drawing/2014/main" id="{00000000-0008-0000-0000-00005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40" name="Text Box 39">
          <a:extLst>
            <a:ext uri="{FF2B5EF4-FFF2-40B4-BE49-F238E27FC236}">
              <a16:creationId xmlns:a16="http://schemas.microsoft.com/office/drawing/2014/main" id="{00000000-0008-0000-0000-00005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41" name="Text Box 40">
          <a:extLst>
            <a:ext uri="{FF2B5EF4-FFF2-40B4-BE49-F238E27FC236}">
              <a16:creationId xmlns:a16="http://schemas.microsoft.com/office/drawing/2014/main" id="{00000000-0008-0000-0000-00005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42" name="Text Box 1">
          <a:extLst>
            <a:ext uri="{FF2B5EF4-FFF2-40B4-BE49-F238E27FC236}">
              <a16:creationId xmlns:a16="http://schemas.microsoft.com/office/drawing/2014/main" id="{00000000-0008-0000-0000-00005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43" name="Text Box 2">
          <a:extLst>
            <a:ext uri="{FF2B5EF4-FFF2-40B4-BE49-F238E27FC236}">
              <a16:creationId xmlns:a16="http://schemas.microsoft.com/office/drawing/2014/main" id="{00000000-0008-0000-0000-00005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44" name="Text Box 3">
          <a:extLst>
            <a:ext uri="{FF2B5EF4-FFF2-40B4-BE49-F238E27FC236}">
              <a16:creationId xmlns:a16="http://schemas.microsoft.com/office/drawing/2014/main" id="{00000000-0008-0000-0000-00005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45" name="Text Box 4">
          <a:extLst>
            <a:ext uri="{FF2B5EF4-FFF2-40B4-BE49-F238E27FC236}">
              <a16:creationId xmlns:a16="http://schemas.microsoft.com/office/drawing/2014/main" id="{00000000-0008-0000-0000-00005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46" name="Text Box 5">
          <a:extLst>
            <a:ext uri="{FF2B5EF4-FFF2-40B4-BE49-F238E27FC236}">
              <a16:creationId xmlns:a16="http://schemas.microsoft.com/office/drawing/2014/main" id="{00000000-0008-0000-0000-00005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47" name="Text Box 6">
          <a:extLst>
            <a:ext uri="{FF2B5EF4-FFF2-40B4-BE49-F238E27FC236}">
              <a16:creationId xmlns:a16="http://schemas.microsoft.com/office/drawing/2014/main" id="{00000000-0008-0000-0000-00005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48" name="Text Box 7">
          <a:extLst>
            <a:ext uri="{FF2B5EF4-FFF2-40B4-BE49-F238E27FC236}">
              <a16:creationId xmlns:a16="http://schemas.microsoft.com/office/drawing/2014/main" id="{00000000-0008-0000-0000-00006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49" name="Text Box 8">
          <a:extLst>
            <a:ext uri="{FF2B5EF4-FFF2-40B4-BE49-F238E27FC236}">
              <a16:creationId xmlns:a16="http://schemas.microsoft.com/office/drawing/2014/main" id="{00000000-0008-0000-0000-00006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50" name="Text Box 9">
          <a:extLst>
            <a:ext uri="{FF2B5EF4-FFF2-40B4-BE49-F238E27FC236}">
              <a16:creationId xmlns:a16="http://schemas.microsoft.com/office/drawing/2014/main" id="{00000000-0008-0000-0000-00006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51" name="Text Box 10">
          <a:extLst>
            <a:ext uri="{FF2B5EF4-FFF2-40B4-BE49-F238E27FC236}">
              <a16:creationId xmlns:a16="http://schemas.microsoft.com/office/drawing/2014/main" id="{00000000-0008-0000-0000-00006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52" name="Text Box 11">
          <a:extLst>
            <a:ext uri="{FF2B5EF4-FFF2-40B4-BE49-F238E27FC236}">
              <a16:creationId xmlns:a16="http://schemas.microsoft.com/office/drawing/2014/main" id="{00000000-0008-0000-0000-00006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53" name="Text Box 12">
          <a:extLst>
            <a:ext uri="{FF2B5EF4-FFF2-40B4-BE49-F238E27FC236}">
              <a16:creationId xmlns:a16="http://schemas.microsoft.com/office/drawing/2014/main" id="{00000000-0008-0000-0000-00006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54" name="Text Box 13">
          <a:extLst>
            <a:ext uri="{FF2B5EF4-FFF2-40B4-BE49-F238E27FC236}">
              <a16:creationId xmlns:a16="http://schemas.microsoft.com/office/drawing/2014/main" id="{00000000-0008-0000-0000-00006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55" name="Text Box 14">
          <a:extLst>
            <a:ext uri="{FF2B5EF4-FFF2-40B4-BE49-F238E27FC236}">
              <a16:creationId xmlns:a16="http://schemas.microsoft.com/office/drawing/2014/main" id="{00000000-0008-0000-0000-00006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56" name="Text Box 15">
          <a:extLst>
            <a:ext uri="{FF2B5EF4-FFF2-40B4-BE49-F238E27FC236}">
              <a16:creationId xmlns:a16="http://schemas.microsoft.com/office/drawing/2014/main" id="{00000000-0008-0000-0000-00006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57" name="Text Box 16">
          <a:extLst>
            <a:ext uri="{FF2B5EF4-FFF2-40B4-BE49-F238E27FC236}">
              <a16:creationId xmlns:a16="http://schemas.microsoft.com/office/drawing/2014/main" id="{00000000-0008-0000-0000-00006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58" name="Text Box 17">
          <a:extLst>
            <a:ext uri="{FF2B5EF4-FFF2-40B4-BE49-F238E27FC236}">
              <a16:creationId xmlns:a16="http://schemas.microsoft.com/office/drawing/2014/main" id="{00000000-0008-0000-0000-00006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59" name="Text Box 18">
          <a:extLst>
            <a:ext uri="{FF2B5EF4-FFF2-40B4-BE49-F238E27FC236}">
              <a16:creationId xmlns:a16="http://schemas.microsoft.com/office/drawing/2014/main" id="{00000000-0008-0000-0000-00006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60" name="Text Box 19">
          <a:extLst>
            <a:ext uri="{FF2B5EF4-FFF2-40B4-BE49-F238E27FC236}">
              <a16:creationId xmlns:a16="http://schemas.microsoft.com/office/drawing/2014/main" id="{00000000-0008-0000-0000-00006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61" name="Text Box 20">
          <a:extLst>
            <a:ext uri="{FF2B5EF4-FFF2-40B4-BE49-F238E27FC236}">
              <a16:creationId xmlns:a16="http://schemas.microsoft.com/office/drawing/2014/main" id="{00000000-0008-0000-0000-00006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62" name="Text Box 21">
          <a:extLst>
            <a:ext uri="{FF2B5EF4-FFF2-40B4-BE49-F238E27FC236}">
              <a16:creationId xmlns:a16="http://schemas.microsoft.com/office/drawing/2014/main" id="{00000000-0008-0000-0000-00006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63" name="Text Box 22">
          <a:extLst>
            <a:ext uri="{FF2B5EF4-FFF2-40B4-BE49-F238E27FC236}">
              <a16:creationId xmlns:a16="http://schemas.microsoft.com/office/drawing/2014/main" id="{00000000-0008-0000-0000-00006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64" name="Text Box 23">
          <a:extLst>
            <a:ext uri="{FF2B5EF4-FFF2-40B4-BE49-F238E27FC236}">
              <a16:creationId xmlns:a16="http://schemas.microsoft.com/office/drawing/2014/main" id="{00000000-0008-0000-0000-00007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65" name="Text Box 24">
          <a:extLst>
            <a:ext uri="{FF2B5EF4-FFF2-40B4-BE49-F238E27FC236}">
              <a16:creationId xmlns:a16="http://schemas.microsoft.com/office/drawing/2014/main" id="{00000000-0008-0000-0000-00007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66" name="Text Box 25">
          <a:extLst>
            <a:ext uri="{FF2B5EF4-FFF2-40B4-BE49-F238E27FC236}">
              <a16:creationId xmlns:a16="http://schemas.microsoft.com/office/drawing/2014/main" id="{00000000-0008-0000-0000-00007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67" name="Text Box 26">
          <a:extLst>
            <a:ext uri="{FF2B5EF4-FFF2-40B4-BE49-F238E27FC236}">
              <a16:creationId xmlns:a16="http://schemas.microsoft.com/office/drawing/2014/main" id="{00000000-0008-0000-0000-00007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68" name="Text Box 27">
          <a:extLst>
            <a:ext uri="{FF2B5EF4-FFF2-40B4-BE49-F238E27FC236}">
              <a16:creationId xmlns:a16="http://schemas.microsoft.com/office/drawing/2014/main" id="{00000000-0008-0000-0000-00007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69" name="Text Box 28">
          <a:extLst>
            <a:ext uri="{FF2B5EF4-FFF2-40B4-BE49-F238E27FC236}">
              <a16:creationId xmlns:a16="http://schemas.microsoft.com/office/drawing/2014/main" id="{00000000-0008-0000-0000-00007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70" name="Text Box 29">
          <a:extLst>
            <a:ext uri="{FF2B5EF4-FFF2-40B4-BE49-F238E27FC236}">
              <a16:creationId xmlns:a16="http://schemas.microsoft.com/office/drawing/2014/main" id="{00000000-0008-0000-0000-00007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71" name="Text Box 30">
          <a:extLst>
            <a:ext uri="{FF2B5EF4-FFF2-40B4-BE49-F238E27FC236}">
              <a16:creationId xmlns:a16="http://schemas.microsoft.com/office/drawing/2014/main" id="{00000000-0008-0000-0000-00007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72" name="Text Box 31">
          <a:extLst>
            <a:ext uri="{FF2B5EF4-FFF2-40B4-BE49-F238E27FC236}">
              <a16:creationId xmlns:a16="http://schemas.microsoft.com/office/drawing/2014/main" id="{00000000-0008-0000-0000-00007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73" name="Text Box 32">
          <a:extLst>
            <a:ext uri="{FF2B5EF4-FFF2-40B4-BE49-F238E27FC236}">
              <a16:creationId xmlns:a16="http://schemas.microsoft.com/office/drawing/2014/main" id="{00000000-0008-0000-0000-00007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74" name="Text Box 33">
          <a:extLst>
            <a:ext uri="{FF2B5EF4-FFF2-40B4-BE49-F238E27FC236}">
              <a16:creationId xmlns:a16="http://schemas.microsoft.com/office/drawing/2014/main" id="{00000000-0008-0000-0000-00007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75" name="Text Box 34">
          <a:extLst>
            <a:ext uri="{FF2B5EF4-FFF2-40B4-BE49-F238E27FC236}">
              <a16:creationId xmlns:a16="http://schemas.microsoft.com/office/drawing/2014/main" id="{00000000-0008-0000-0000-00007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76" name="Text Box 35">
          <a:extLst>
            <a:ext uri="{FF2B5EF4-FFF2-40B4-BE49-F238E27FC236}">
              <a16:creationId xmlns:a16="http://schemas.microsoft.com/office/drawing/2014/main" id="{00000000-0008-0000-0000-00007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77" name="Text Box 36">
          <a:extLst>
            <a:ext uri="{FF2B5EF4-FFF2-40B4-BE49-F238E27FC236}">
              <a16:creationId xmlns:a16="http://schemas.microsoft.com/office/drawing/2014/main" id="{00000000-0008-0000-0000-00007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78" name="Text Box 37">
          <a:extLst>
            <a:ext uri="{FF2B5EF4-FFF2-40B4-BE49-F238E27FC236}">
              <a16:creationId xmlns:a16="http://schemas.microsoft.com/office/drawing/2014/main" id="{00000000-0008-0000-0000-00007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79" name="Text Box 38">
          <a:extLst>
            <a:ext uri="{FF2B5EF4-FFF2-40B4-BE49-F238E27FC236}">
              <a16:creationId xmlns:a16="http://schemas.microsoft.com/office/drawing/2014/main" id="{00000000-0008-0000-0000-00007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80" name="Text Box 39">
          <a:extLst>
            <a:ext uri="{FF2B5EF4-FFF2-40B4-BE49-F238E27FC236}">
              <a16:creationId xmlns:a16="http://schemas.microsoft.com/office/drawing/2014/main" id="{00000000-0008-0000-0000-00008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81" name="Text Box 40">
          <a:extLst>
            <a:ext uri="{FF2B5EF4-FFF2-40B4-BE49-F238E27FC236}">
              <a16:creationId xmlns:a16="http://schemas.microsoft.com/office/drawing/2014/main" id="{00000000-0008-0000-0000-00008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82" name="Text Box 1">
          <a:extLst>
            <a:ext uri="{FF2B5EF4-FFF2-40B4-BE49-F238E27FC236}">
              <a16:creationId xmlns:a16="http://schemas.microsoft.com/office/drawing/2014/main" id="{00000000-0008-0000-0000-00008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83" name="Text Box 2">
          <a:extLst>
            <a:ext uri="{FF2B5EF4-FFF2-40B4-BE49-F238E27FC236}">
              <a16:creationId xmlns:a16="http://schemas.microsoft.com/office/drawing/2014/main" id="{00000000-0008-0000-0000-00008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84" name="Text Box 3">
          <a:extLst>
            <a:ext uri="{FF2B5EF4-FFF2-40B4-BE49-F238E27FC236}">
              <a16:creationId xmlns:a16="http://schemas.microsoft.com/office/drawing/2014/main" id="{00000000-0008-0000-0000-00008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85" name="Text Box 4">
          <a:extLst>
            <a:ext uri="{FF2B5EF4-FFF2-40B4-BE49-F238E27FC236}">
              <a16:creationId xmlns:a16="http://schemas.microsoft.com/office/drawing/2014/main" id="{00000000-0008-0000-0000-00008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86" name="Text Box 5">
          <a:extLst>
            <a:ext uri="{FF2B5EF4-FFF2-40B4-BE49-F238E27FC236}">
              <a16:creationId xmlns:a16="http://schemas.microsoft.com/office/drawing/2014/main" id="{00000000-0008-0000-0000-00008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87" name="Text Box 6">
          <a:extLst>
            <a:ext uri="{FF2B5EF4-FFF2-40B4-BE49-F238E27FC236}">
              <a16:creationId xmlns:a16="http://schemas.microsoft.com/office/drawing/2014/main" id="{00000000-0008-0000-0000-00008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88" name="Text Box 7">
          <a:extLst>
            <a:ext uri="{FF2B5EF4-FFF2-40B4-BE49-F238E27FC236}">
              <a16:creationId xmlns:a16="http://schemas.microsoft.com/office/drawing/2014/main" id="{00000000-0008-0000-0000-00008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89" name="Text Box 8">
          <a:extLst>
            <a:ext uri="{FF2B5EF4-FFF2-40B4-BE49-F238E27FC236}">
              <a16:creationId xmlns:a16="http://schemas.microsoft.com/office/drawing/2014/main" id="{00000000-0008-0000-0000-00008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90" name="Text Box 9">
          <a:extLst>
            <a:ext uri="{FF2B5EF4-FFF2-40B4-BE49-F238E27FC236}">
              <a16:creationId xmlns:a16="http://schemas.microsoft.com/office/drawing/2014/main" id="{00000000-0008-0000-0000-00008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91" name="Text Box 10">
          <a:extLst>
            <a:ext uri="{FF2B5EF4-FFF2-40B4-BE49-F238E27FC236}">
              <a16:creationId xmlns:a16="http://schemas.microsoft.com/office/drawing/2014/main" id="{00000000-0008-0000-0000-00008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92" name="Text Box 11">
          <a:extLst>
            <a:ext uri="{FF2B5EF4-FFF2-40B4-BE49-F238E27FC236}">
              <a16:creationId xmlns:a16="http://schemas.microsoft.com/office/drawing/2014/main" id="{00000000-0008-0000-0000-00008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93" name="Text Box 12">
          <a:extLst>
            <a:ext uri="{FF2B5EF4-FFF2-40B4-BE49-F238E27FC236}">
              <a16:creationId xmlns:a16="http://schemas.microsoft.com/office/drawing/2014/main" id="{00000000-0008-0000-0000-00008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94" name="Text Box 13">
          <a:extLst>
            <a:ext uri="{FF2B5EF4-FFF2-40B4-BE49-F238E27FC236}">
              <a16:creationId xmlns:a16="http://schemas.microsoft.com/office/drawing/2014/main" id="{00000000-0008-0000-0000-00008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95" name="Text Box 14">
          <a:extLst>
            <a:ext uri="{FF2B5EF4-FFF2-40B4-BE49-F238E27FC236}">
              <a16:creationId xmlns:a16="http://schemas.microsoft.com/office/drawing/2014/main" id="{00000000-0008-0000-0000-00008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96" name="Text Box 15">
          <a:extLst>
            <a:ext uri="{FF2B5EF4-FFF2-40B4-BE49-F238E27FC236}">
              <a16:creationId xmlns:a16="http://schemas.microsoft.com/office/drawing/2014/main" id="{00000000-0008-0000-0000-00009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97" name="Text Box 16">
          <a:extLst>
            <a:ext uri="{FF2B5EF4-FFF2-40B4-BE49-F238E27FC236}">
              <a16:creationId xmlns:a16="http://schemas.microsoft.com/office/drawing/2014/main" id="{00000000-0008-0000-0000-00009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98" name="Text Box 17">
          <a:extLst>
            <a:ext uri="{FF2B5EF4-FFF2-40B4-BE49-F238E27FC236}">
              <a16:creationId xmlns:a16="http://schemas.microsoft.com/office/drawing/2014/main" id="{00000000-0008-0000-0000-00009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499" name="Text Box 18">
          <a:extLst>
            <a:ext uri="{FF2B5EF4-FFF2-40B4-BE49-F238E27FC236}">
              <a16:creationId xmlns:a16="http://schemas.microsoft.com/office/drawing/2014/main" id="{00000000-0008-0000-0000-00009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00" name="Text Box 19">
          <a:extLst>
            <a:ext uri="{FF2B5EF4-FFF2-40B4-BE49-F238E27FC236}">
              <a16:creationId xmlns:a16="http://schemas.microsoft.com/office/drawing/2014/main" id="{00000000-0008-0000-0000-00009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01" name="Text Box 20">
          <a:extLst>
            <a:ext uri="{FF2B5EF4-FFF2-40B4-BE49-F238E27FC236}">
              <a16:creationId xmlns:a16="http://schemas.microsoft.com/office/drawing/2014/main" id="{00000000-0008-0000-0000-00009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02" name="Text Box 21">
          <a:extLst>
            <a:ext uri="{FF2B5EF4-FFF2-40B4-BE49-F238E27FC236}">
              <a16:creationId xmlns:a16="http://schemas.microsoft.com/office/drawing/2014/main" id="{00000000-0008-0000-0000-00009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03" name="Text Box 22">
          <a:extLst>
            <a:ext uri="{FF2B5EF4-FFF2-40B4-BE49-F238E27FC236}">
              <a16:creationId xmlns:a16="http://schemas.microsoft.com/office/drawing/2014/main" id="{00000000-0008-0000-0000-00009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04" name="Text Box 23">
          <a:extLst>
            <a:ext uri="{FF2B5EF4-FFF2-40B4-BE49-F238E27FC236}">
              <a16:creationId xmlns:a16="http://schemas.microsoft.com/office/drawing/2014/main" id="{00000000-0008-0000-0000-00009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05" name="Text Box 24">
          <a:extLst>
            <a:ext uri="{FF2B5EF4-FFF2-40B4-BE49-F238E27FC236}">
              <a16:creationId xmlns:a16="http://schemas.microsoft.com/office/drawing/2014/main" id="{00000000-0008-0000-0000-00009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06" name="Text Box 25">
          <a:extLst>
            <a:ext uri="{FF2B5EF4-FFF2-40B4-BE49-F238E27FC236}">
              <a16:creationId xmlns:a16="http://schemas.microsoft.com/office/drawing/2014/main" id="{00000000-0008-0000-0000-00009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07" name="Text Box 26">
          <a:extLst>
            <a:ext uri="{FF2B5EF4-FFF2-40B4-BE49-F238E27FC236}">
              <a16:creationId xmlns:a16="http://schemas.microsoft.com/office/drawing/2014/main" id="{00000000-0008-0000-0000-00009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08" name="Text Box 27">
          <a:extLst>
            <a:ext uri="{FF2B5EF4-FFF2-40B4-BE49-F238E27FC236}">
              <a16:creationId xmlns:a16="http://schemas.microsoft.com/office/drawing/2014/main" id="{00000000-0008-0000-0000-00009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09" name="Text Box 28">
          <a:extLst>
            <a:ext uri="{FF2B5EF4-FFF2-40B4-BE49-F238E27FC236}">
              <a16:creationId xmlns:a16="http://schemas.microsoft.com/office/drawing/2014/main" id="{00000000-0008-0000-0000-00009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10" name="Text Box 29">
          <a:extLst>
            <a:ext uri="{FF2B5EF4-FFF2-40B4-BE49-F238E27FC236}">
              <a16:creationId xmlns:a16="http://schemas.microsoft.com/office/drawing/2014/main" id="{00000000-0008-0000-0000-00009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11" name="Text Box 30">
          <a:extLst>
            <a:ext uri="{FF2B5EF4-FFF2-40B4-BE49-F238E27FC236}">
              <a16:creationId xmlns:a16="http://schemas.microsoft.com/office/drawing/2014/main" id="{00000000-0008-0000-0000-00009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12" name="Text Box 31">
          <a:extLst>
            <a:ext uri="{FF2B5EF4-FFF2-40B4-BE49-F238E27FC236}">
              <a16:creationId xmlns:a16="http://schemas.microsoft.com/office/drawing/2014/main" id="{00000000-0008-0000-0000-0000A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13" name="Text Box 32">
          <a:extLst>
            <a:ext uri="{FF2B5EF4-FFF2-40B4-BE49-F238E27FC236}">
              <a16:creationId xmlns:a16="http://schemas.microsoft.com/office/drawing/2014/main" id="{00000000-0008-0000-0000-0000A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14" name="Text Box 33">
          <a:extLst>
            <a:ext uri="{FF2B5EF4-FFF2-40B4-BE49-F238E27FC236}">
              <a16:creationId xmlns:a16="http://schemas.microsoft.com/office/drawing/2014/main" id="{00000000-0008-0000-0000-0000A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15" name="Text Box 34">
          <a:extLst>
            <a:ext uri="{FF2B5EF4-FFF2-40B4-BE49-F238E27FC236}">
              <a16:creationId xmlns:a16="http://schemas.microsoft.com/office/drawing/2014/main" id="{00000000-0008-0000-0000-0000A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16" name="Text Box 35">
          <a:extLst>
            <a:ext uri="{FF2B5EF4-FFF2-40B4-BE49-F238E27FC236}">
              <a16:creationId xmlns:a16="http://schemas.microsoft.com/office/drawing/2014/main" id="{00000000-0008-0000-0000-0000A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17" name="Text Box 36">
          <a:extLst>
            <a:ext uri="{FF2B5EF4-FFF2-40B4-BE49-F238E27FC236}">
              <a16:creationId xmlns:a16="http://schemas.microsoft.com/office/drawing/2014/main" id="{00000000-0008-0000-0000-0000A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18" name="Text Box 37">
          <a:extLst>
            <a:ext uri="{FF2B5EF4-FFF2-40B4-BE49-F238E27FC236}">
              <a16:creationId xmlns:a16="http://schemas.microsoft.com/office/drawing/2014/main" id="{00000000-0008-0000-0000-0000A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19" name="Text Box 38">
          <a:extLst>
            <a:ext uri="{FF2B5EF4-FFF2-40B4-BE49-F238E27FC236}">
              <a16:creationId xmlns:a16="http://schemas.microsoft.com/office/drawing/2014/main" id="{00000000-0008-0000-0000-0000A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20" name="Text Box 39">
          <a:extLst>
            <a:ext uri="{FF2B5EF4-FFF2-40B4-BE49-F238E27FC236}">
              <a16:creationId xmlns:a16="http://schemas.microsoft.com/office/drawing/2014/main" id="{00000000-0008-0000-0000-0000A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21" name="Text Box 40">
          <a:extLst>
            <a:ext uri="{FF2B5EF4-FFF2-40B4-BE49-F238E27FC236}">
              <a16:creationId xmlns:a16="http://schemas.microsoft.com/office/drawing/2014/main" id="{00000000-0008-0000-0000-0000A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22" name="Text Box 1">
          <a:extLst>
            <a:ext uri="{FF2B5EF4-FFF2-40B4-BE49-F238E27FC236}">
              <a16:creationId xmlns:a16="http://schemas.microsoft.com/office/drawing/2014/main" id="{00000000-0008-0000-0000-0000A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23" name="Text Box 2">
          <a:extLst>
            <a:ext uri="{FF2B5EF4-FFF2-40B4-BE49-F238E27FC236}">
              <a16:creationId xmlns:a16="http://schemas.microsoft.com/office/drawing/2014/main" id="{00000000-0008-0000-0000-0000A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24" name="Text Box 3">
          <a:extLst>
            <a:ext uri="{FF2B5EF4-FFF2-40B4-BE49-F238E27FC236}">
              <a16:creationId xmlns:a16="http://schemas.microsoft.com/office/drawing/2014/main" id="{00000000-0008-0000-0000-0000A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25" name="Text Box 4">
          <a:extLst>
            <a:ext uri="{FF2B5EF4-FFF2-40B4-BE49-F238E27FC236}">
              <a16:creationId xmlns:a16="http://schemas.microsoft.com/office/drawing/2014/main" id="{00000000-0008-0000-0000-0000A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26" name="Text Box 5">
          <a:extLst>
            <a:ext uri="{FF2B5EF4-FFF2-40B4-BE49-F238E27FC236}">
              <a16:creationId xmlns:a16="http://schemas.microsoft.com/office/drawing/2014/main" id="{00000000-0008-0000-0000-0000A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27" name="Text Box 6">
          <a:extLst>
            <a:ext uri="{FF2B5EF4-FFF2-40B4-BE49-F238E27FC236}">
              <a16:creationId xmlns:a16="http://schemas.microsoft.com/office/drawing/2014/main" id="{00000000-0008-0000-0000-0000A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28" name="Text Box 7">
          <a:extLst>
            <a:ext uri="{FF2B5EF4-FFF2-40B4-BE49-F238E27FC236}">
              <a16:creationId xmlns:a16="http://schemas.microsoft.com/office/drawing/2014/main" id="{00000000-0008-0000-0000-0000B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29" name="Text Box 8">
          <a:extLst>
            <a:ext uri="{FF2B5EF4-FFF2-40B4-BE49-F238E27FC236}">
              <a16:creationId xmlns:a16="http://schemas.microsoft.com/office/drawing/2014/main" id="{00000000-0008-0000-0000-0000B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30" name="Text Box 9">
          <a:extLst>
            <a:ext uri="{FF2B5EF4-FFF2-40B4-BE49-F238E27FC236}">
              <a16:creationId xmlns:a16="http://schemas.microsoft.com/office/drawing/2014/main" id="{00000000-0008-0000-0000-0000B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31" name="Text Box 10">
          <a:extLst>
            <a:ext uri="{FF2B5EF4-FFF2-40B4-BE49-F238E27FC236}">
              <a16:creationId xmlns:a16="http://schemas.microsoft.com/office/drawing/2014/main" id="{00000000-0008-0000-0000-0000B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32" name="Text Box 11">
          <a:extLst>
            <a:ext uri="{FF2B5EF4-FFF2-40B4-BE49-F238E27FC236}">
              <a16:creationId xmlns:a16="http://schemas.microsoft.com/office/drawing/2014/main" id="{00000000-0008-0000-0000-0000B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33" name="Text Box 12">
          <a:extLst>
            <a:ext uri="{FF2B5EF4-FFF2-40B4-BE49-F238E27FC236}">
              <a16:creationId xmlns:a16="http://schemas.microsoft.com/office/drawing/2014/main" id="{00000000-0008-0000-0000-0000B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34" name="Text Box 13">
          <a:extLst>
            <a:ext uri="{FF2B5EF4-FFF2-40B4-BE49-F238E27FC236}">
              <a16:creationId xmlns:a16="http://schemas.microsoft.com/office/drawing/2014/main" id="{00000000-0008-0000-0000-0000B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35" name="Text Box 14">
          <a:extLst>
            <a:ext uri="{FF2B5EF4-FFF2-40B4-BE49-F238E27FC236}">
              <a16:creationId xmlns:a16="http://schemas.microsoft.com/office/drawing/2014/main" id="{00000000-0008-0000-0000-0000B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36" name="Text Box 15">
          <a:extLst>
            <a:ext uri="{FF2B5EF4-FFF2-40B4-BE49-F238E27FC236}">
              <a16:creationId xmlns:a16="http://schemas.microsoft.com/office/drawing/2014/main" id="{00000000-0008-0000-0000-0000B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37" name="Text Box 16">
          <a:extLst>
            <a:ext uri="{FF2B5EF4-FFF2-40B4-BE49-F238E27FC236}">
              <a16:creationId xmlns:a16="http://schemas.microsoft.com/office/drawing/2014/main" id="{00000000-0008-0000-0000-0000B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38" name="Text Box 17">
          <a:extLst>
            <a:ext uri="{FF2B5EF4-FFF2-40B4-BE49-F238E27FC236}">
              <a16:creationId xmlns:a16="http://schemas.microsoft.com/office/drawing/2014/main" id="{00000000-0008-0000-0000-0000B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39" name="Text Box 18">
          <a:extLst>
            <a:ext uri="{FF2B5EF4-FFF2-40B4-BE49-F238E27FC236}">
              <a16:creationId xmlns:a16="http://schemas.microsoft.com/office/drawing/2014/main" id="{00000000-0008-0000-0000-0000B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40" name="Text Box 19">
          <a:extLst>
            <a:ext uri="{FF2B5EF4-FFF2-40B4-BE49-F238E27FC236}">
              <a16:creationId xmlns:a16="http://schemas.microsoft.com/office/drawing/2014/main" id="{00000000-0008-0000-0000-0000B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41" name="Text Box 20">
          <a:extLst>
            <a:ext uri="{FF2B5EF4-FFF2-40B4-BE49-F238E27FC236}">
              <a16:creationId xmlns:a16="http://schemas.microsoft.com/office/drawing/2014/main" id="{00000000-0008-0000-0000-0000B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42" name="Text Box 21">
          <a:extLst>
            <a:ext uri="{FF2B5EF4-FFF2-40B4-BE49-F238E27FC236}">
              <a16:creationId xmlns:a16="http://schemas.microsoft.com/office/drawing/2014/main" id="{00000000-0008-0000-0000-0000B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43" name="Text Box 22">
          <a:extLst>
            <a:ext uri="{FF2B5EF4-FFF2-40B4-BE49-F238E27FC236}">
              <a16:creationId xmlns:a16="http://schemas.microsoft.com/office/drawing/2014/main" id="{00000000-0008-0000-0000-0000B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44" name="Text Box 23">
          <a:extLst>
            <a:ext uri="{FF2B5EF4-FFF2-40B4-BE49-F238E27FC236}">
              <a16:creationId xmlns:a16="http://schemas.microsoft.com/office/drawing/2014/main" id="{00000000-0008-0000-0000-0000C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45" name="Text Box 24">
          <a:extLst>
            <a:ext uri="{FF2B5EF4-FFF2-40B4-BE49-F238E27FC236}">
              <a16:creationId xmlns:a16="http://schemas.microsoft.com/office/drawing/2014/main" id="{00000000-0008-0000-0000-0000C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46" name="Text Box 25">
          <a:extLst>
            <a:ext uri="{FF2B5EF4-FFF2-40B4-BE49-F238E27FC236}">
              <a16:creationId xmlns:a16="http://schemas.microsoft.com/office/drawing/2014/main" id="{00000000-0008-0000-0000-0000C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47" name="Text Box 26">
          <a:extLst>
            <a:ext uri="{FF2B5EF4-FFF2-40B4-BE49-F238E27FC236}">
              <a16:creationId xmlns:a16="http://schemas.microsoft.com/office/drawing/2014/main" id="{00000000-0008-0000-0000-0000C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48" name="Text Box 27">
          <a:extLst>
            <a:ext uri="{FF2B5EF4-FFF2-40B4-BE49-F238E27FC236}">
              <a16:creationId xmlns:a16="http://schemas.microsoft.com/office/drawing/2014/main" id="{00000000-0008-0000-0000-0000C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49" name="Text Box 28">
          <a:extLst>
            <a:ext uri="{FF2B5EF4-FFF2-40B4-BE49-F238E27FC236}">
              <a16:creationId xmlns:a16="http://schemas.microsoft.com/office/drawing/2014/main" id="{00000000-0008-0000-0000-0000C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50" name="Text Box 29">
          <a:extLst>
            <a:ext uri="{FF2B5EF4-FFF2-40B4-BE49-F238E27FC236}">
              <a16:creationId xmlns:a16="http://schemas.microsoft.com/office/drawing/2014/main" id="{00000000-0008-0000-0000-0000C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51" name="Text Box 30">
          <a:extLst>
            <a:ext uri="{FF2B5EF4-FFF2-40B4-BE49-F238E27FC236}">
              <a16:creationId xmlns:a16="http://schemas.microsoft.com/office/drawing/2014/main" id="{00000000-0008-0000-0000-0000C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52" name="Text Box 31">
          <a:extLst>
            <a:ext uri="{FF2B5EF4-FFF2-40B4-BE49-F238E27FC236}">
              <a16:creationId xmlns:a16="http://schemas.microsoft.com/office/drawing/2014/main" id="{00000000-0008-0000-0000-0000C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53" name="Text Box 32">
          <a:extLst>
            <a:ext uri="{FF2B5EF4-FFF2-40B4-BE49-F238E27FC236}">
              <a16:creationId xmlns:a16="http://schemas.microsoft.com/office/drawing/2014/main" id="{00000000-0008-0000-0000-0000C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54" name="Text Box 33">
          <a:extLst>
            <a:ext uri="{FF2B5EF4-FFF2-40B4-BE49-F238E27FC236}">
              <a16:creationId xmlns:a16="http://schemas.microsoft.com/office/drawing/2014/main" id="{00000000-0008-0000-0000-0000C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55" name="Text Box 34">
          <a:extLst>
            <a:ext uri="{FF2B5EF4-FFF2-40B4-BE49-F238E27FC236}">
              <a16:creationId xmlns:a16="http://schemas.microsoft.com/office/drawing/2014/main" id="{00000000-0008-0000-0000-0000C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56" name="Text Box 35">
          <a:extLst>
            <a:ext uri="{FF2B5EF4-FFF2-40B4-BE49-F238E27FC236}">
              <a16:creationId xmlns:a16="http://schemas.microsoft.com/office/drawing/2014/main" id="{00000000-0008-0000-0000-0000C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57" name="Text Box 36">
          <a:extLst>
            <a:ext uri="{FF2B5EF4-FFF2-40B4-BE49-F238E27FC236}">
              <a16:creationId xmlns:a16="http://schemas.microsoft.com/office/drawing/2014/main" id="{00000000-0008-0000-0000-0000C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58" name="Text Box 37">
          <a:extLst>
            <a:ext uri="{FF2B5EF4-FFF2-40B4-BE49-F238E27FC236}">
              <a16:creationId xmlns:a16="http://schemas.microsoft.com/office/drawing/2014/main" id="{00000000-0008-0000-0000-0000C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59" name="Text Box 38">
          <a:extLst>
            <a:ext uri="{FF2B5EF4-FFF2-40B4-BE49-F238E27FC236}">
              <a16:creationId xmlns:a16="http://schemas.microsoft.com/office/drawing/2014/main" id="{00000000-0008-0000-0000-0000C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60" name="Text Box 39">
          <a:extLst>
            <a:ext uri="{FF2B5EF4-FFF2-40B4-BE49-F238E27FC236}">
              <a16:creationId xmlns:a16="http://schemas.microsoft.com/office/drawing/2014/main" id="{00000000-0008-0000-0000-0000D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61" name="Text Box 40">
          <a:extLst>
            <a:ext uri="{FF2B5EF4-FFF2-40B4-BE49-F238E27FC236}">
              <a16:creationId xmlns:a16="http://schemas.microsoft.com/office/drawing/2014/main" id="{00000000-0008-0000-0000-0000D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62" name="Text Box 1">
          <a:extLst>
            <a:ext uri="{FF2B5EF4-FFF2-40B4-BE49-F238E27FC236}">
              <a16:creationId xmlns:a16="http://schemas.microsoft.com/office/drawing/2014/main" id="{00000000-0008-0000-0000-0000D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63" name="Text Box 2">
          <a:extLst>
            <a:ext uri="{FF2B5EF4-FFF2-40B4-BE49-F238E27FC236}">
              <a16:creationId xmlns:a16="http://schemas.microsoft.com/office/drawing/2014/main" id="{00000000-0008-0000-0000-0000D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64" name="Text Box 3">
          <a:extLst>
            <a:ext uri="{FF2B5EF4-FFF2-40B4-BE49-F238E27FC236}">
              <a16:creationId xmlns:a16="http://schemas.microsoft.com/office/drawing/2014/main" id="{00000000-0008-0000-0000-0000D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65" name="Text Box 4">
          <a:extLst>
            <a:ext uri="{FF2B5EF4-FFF2-40B4-BE49-F238E27FC236}">
              <a16:creationId xmlns:a16="http://schemas.microsoft.com/office/drawing/2014/main" id="{00000000-0008-0000-0000-0000D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66" name="Text Box 5">
          <a:extLst>
            <a:ext uri="{FF2B5EF4-FFF2-40B4-BE49-F238E27FC236}">
              <a16:creationId xmlns:a16="http://schemas.microsoft.com/office/drawing/2014/main" id="{00000000-0008-0000-0000-0000D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67" name="Text Box 6">
          <a:extLst>
            <a:ext uri="{FF2B5EF4-FFF2-40B4-BE49-F238E27FC236}">
              <a16:creationId xmlns:a16="http://schemas.microsoft.com/office/drawing/2014/main" id="{00000000-0008-0000-0000-0000D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68" name="Text Box 7">
          <a:extLst>
            <a:ext uri="{FF2B5EF4-FFF2-40B4-BE49-F238E27FC236}">
              <a16:creationId xmlns:a16="http://schemas.microsoft.com/office/drawing/2014/main" id="{00000000-0008-0000-0000-0000D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69" name="Text Box 8">
          <a:extLst>
            <a:ext uri="{FF2B5EF4-FFF2-40B4-BE49-F238E27FC236}">
              <a16:creationId xmlns:a16="http://schemas.microsoft.com/office/drawing/2014/main" id="{00000000-0008-0000-0000-0000D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70" name="Text Box 9">
          <a:extLst>
            <a:ext uri="{FF2B5EF4-FFF2-40B4-BE49-F238E27FC236}">
              <a16:creationId xmlns:a16="http://schemas.microsoft.com/office/drawing/2014/main" id="{00000000-0008-0000-0000-0000D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71" name="Text Box 10">
          <a:extLst>
            <a:ext uri="{FF2B5EF4-FFF2-40B4-BE49-F238E27FC236}">
              <a16:creationId xmlns:a16="http://schemas.microsoft.com/office/drawing/2014/main" id="{00000000-0008-0000-0000-0000D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72" name="Text Box 11">
          <a:extLst>
            <a:ext uri="{FF2B5EF4-FFF2-40B4-BE49-F238E27FC236}">
              <a16:creationId xmlns:a16="http://schemas.microsoft.com/office/drawing/2014/main" id="{00000000-0008-0000-0000-0000D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73" name="Text Box 12">
          <a:extLst>
            <a:ext uri="{FF2B5EF4-FFF2-40B4-BE49-F238E27FC236}">
              <a16:creationId xmlns:a16="http://schemas.microsoft.com/office/drawing/2014/main" id="{00000000-0008-0000-0000-0000D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74" name="Text Box 13">
          <a:extLst>
            <a:ext uri="{FF2B5EF4-FFF2-40B4-BE49-F238E27FC236}">
              <a16:creationId xmlns:a16="http://schemas.microsoft.com/office/drawing/2014/main" id="{00000000-0008-0000-0000-0000D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75" name="Text Box 14">
          <a:extLst>
            <a:ext uri="{FF2B5EF4-FFF2-40B4-BE49-F238E27FC236}">
              <a16:creationId xmlns:a16="http://schemas.microsoft.com/office/drawing/2014/main" id="{00000000-0008-0000-0000-0000D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76" name="Text Box 15">
          <a:extLst>
            <a:ext uri="{FF2B5EF4-FFF2-40B4-BE49-F238E27FC236}">
              <a16:creationId xmlns:a16="http://schemas.microsoft.com/office/drawing/2014/main" id="{00000000-0008-0000-0000-0000E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77" name="Text Box 16">
          <a:extLst>
            <a:ext uri="{FF2B5EF4-FFF2-40B4-BE49-F238E27FC236}">
              <a16:creationId xmlns:a16="http://schemas.microsoft.com/office/drawing/2014/main" id="{00000000-0008-0000-0000-0000E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78" name="Text Box 17">
          <a:extLst>
            <a:ext uri="{FF2B5EF4-FFF2-40B4-BE49-F238E27FC236}">
              <a16:creationId xmlns:a16="http://schemas.microsoft.com/office/drawing/2014/main" id="{00000000-0008-0000-0000-0000E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79" name="Text Box 18">
          <a:extLst>
            <a:ext uri="{FF2B5EF4-FFF2-40B4-BE49-F238E27FC236}">
              <a16:creationId xmlns:a16="http://schemas.microsoft.com/office/drawing/2014/main" id="{00000000-0008-0000-0000-0000E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80" name="Text Box 19">
          <a:extLst>
            <a:ext uri="{FF2B5EF4-FFF2-40B4-BE49-F238E27FC236}">
              <a16:creationId xmlns:a16="http://schemas.microsoft.com/office/drawing/2014/main" id="{00000000-0008-0000-0000-0000E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81" name="Text Box 20">
          <a:extLst>
            <a:ext uri="{FF2B5EF4-FFF2-40B4-BE49-F238E27FC236}">
              <a16:creationId xmlns:a16="http://schemas.microsoft.com/office/drawing/2014/main" id="{00000000-0008-0000-0000-0000E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82" name="Text Box 21">
          <a:extLst>
            <a:ext uri="{FF2B5EF4-FFF2-40B4-BE49-F238E27FC236}">
              <a16:creationId xmlns:a16="http://schemas.microsoft.com/office/drawing/2014/main" id="{00000000-0008-0000-0000-0000E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83" name="Text Box 22">
          <a:extLst>
            <a:ext uri="{FF2B5EF4-FFF2-40B4-BE49-F238E27FC236}">
              <a16:creationId xmlns:a16="http://schemas.microsoft.com/office/drawing/2014/main" id="{00000000-0008-0000-0000-0000E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84" name="Text Box 23">
          <a:extLst>
            <a:ext uri="{FF2B5EF4-FFF2-40B4-BE49-F238E27FC236}">
              <a16:creationId xmlns:a16="http://schemas.microsoft.com/office/drawing/2014/main" id="{00000000-0008-0000-0000-0000E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85" name="Text Box 24">
          <a:extLst>
            <a:ext uri="{FF2B5EF4-FFF2-40B4-BE49-F238E27FC236}">
              <a16:creationId xmlns:a16="http://schemas.microsoft.com/office/drawing/2014/main" id="{00000000-0008-0000-0000-0000E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86" name="Text Box 25">
          <a:extLst>
            <a:ext uri="{FF2B5EF4-FFF2-40B4-BE49-F238E27FC236}">
              <a16:creationId xmlns:a16="http://schemas.microsoft.com/office/drawing/2014/main" id="{00000000-0008-0000-0000-0000E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87" name="Text Box 26">
          <a:extLst>
            <a:ext uri="{FF2B5EF4-FFF2-40B4-BE49-F238E27FC236}">
              <a16:creationId xmlns:a16="http://schemas.microsoft.com/office/drawing/2014/main" id="{00000000-0008-0000-0000-0000E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88" name="Text Box 27">
          <a:extLst>
            <a:ext uri="{FF2B5EF4-FFF2-40B4-BE49-F238E27FC236}">
              <a16:creationId xmlns:a16="http://schemas.microsoft.com/office/drawing/2014/main" id="{00000000-0008-0000-0000-0000E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89" name="Text Box 28">
          <a:extLst>
            <a:ext uri="{FF2B5EF4-FFF2-40B4-BE49-F238E27FC236}">
              <a16:creationId xmlns:a16="http://schemas.microsoft.com/office/drawing/2014/main" id="{00000000-0008-0000-0000-0000E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90" name="Text Box 29">
          <a:extLst>
            <a:ext uri="{FF2B5EF4-FFF2-40B4-BE49-F238E27FC236}">
              <a16:creationId xmlns:a16="http://schemas.microsoft.com/office/drawing/2014/main" id="{00000000-0008-0000-0000-0000E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91" name="Text Box 30">
          <a:extLst>
            <a:ext uri="{FF2B5EF4-FFF2-40B4-BE49-F238E27FC236}">
              <a16:creationId xmlns:a16="http://schemas.microsoft.com/office/drawing/2014/main" id="{00000000-0008-0000-0000-0000E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92" name="Text Box 31">
          <a:extLst>
            <a:ext uri="{FF2B5EF4-FFF2-40B4-BE49-F238E27FC236}">
              <a16:creationId xmlns:a16="http://schemas.microsoft.com/office/drawing/2014/main" id="{00000000-0008-0000-0000-0000F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93" name="Text Box 32">
          <a:extLst>
            <a:ext uri="{FF2B5EF4-FFF2-40B4-BE49-F238E27FC236}">
              <a16:creationId xmlns:a16="http://schemas.microsoft.com/office/drawing/2014/main" id="{00000000-0008-0000-0000-0000F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94" name="Text Box 33">
          <a:extLst>
            <a:ext uri="{FF2B5EF4-FFF2-40B4-BE49-F238E27FC236}">
              <a16:creationId xmlns:a16="http://schemas.microsoft.com/office/drawing/2014/main" id="{00000000-0008-0000-0000-0000F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95" name="Text Box 34">
          <a:extLst>
            <a:ext uri="{FF2B5EF4-FFF2-40B4-BE49-F238E27FC236}">
              <a16:creationId xmlns:a16="http://schemas.microsoft.com/office/drawing/2014/main" id="{00000000-0008-0000-0000-0000F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96" name="Text Box 35">
          <a:extLst>
            <a:ext uri="{FF2B5EF4-FFF2-40B4-BE49-F238E27FC236}">
              <a16:creationId xmlns:a16="http://schemas.microsoft.com/office/drawing/2014/main" id="{00000000-0008-0000-0000-0000F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97" name="Text Box 36">
          <a:extLst>
            <a:ext uri="{FF2B5EF4-FFF2-40B4-BE49-F238E27FC236}">
              <a16:creationId xmlns:a16="http://schemas.microsoft.com/office/drawing/2014/main" id="{00000000-0008-0000-0000-0000F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98" name="Text Box 37">
          <a:extLst>
            <a:ext uri="{FF2B5EF4-FFF2-40B4-BE49-F238E27FC236}">
              <a16:creationId xmlns:a16="http://schemas.microsoft.com/office/drawing/2014/main" id="{00000000-0008-0000-0000-0000F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599" name="Text Box 38">
          <a:extLst>
            <a:ext uri="{FF2B5EF4-FFF2-40B4-BE49-F238E27FC236}">
              <a16:creationId xmlns:a16="http://schemas.microsoft.com/office/drawing/2014/main" id="{00000000-0008-0000-0000-0000F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00" name="Text Box 39">
          <a:extLst>
            <a:ext uri="{FF2B5EF4-FFF2-40B4-BE49-F238E27FC236}">
              <a16:creationId xmlns:a16="http://schemas.microsoft.com/office/drawing/2014/main" id="{00000000-0008-0000-0000-0000F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01" name="Text Box 40">
          <a:extLst>
            <a:ext uri="{FF2B5EF4-FFF2-40B4-BE49-F238E27FC236}">
              <a16:creationId xmlns:a16="http://schemas.microsoft.com/office/drawing/2014/main" id="{00000000-0008-0000-0000-0000F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02" name="Text Box 1">
          <a:extLst>
            <a:ext uri="{FF2B5EF4-FFF2-40B4-BE49-F238E27FC236}">
              <a16:creationId xmlns:a16="http://schemas.microsoft.com/office/drawing/2014/main" id="{00000000-0008-0000-0000-0000F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03" name="Text Box 2">
          <a:extLst>
            <a:ext uri="{FF2B5EF4-FFF2-40B4-BE49-F238E27FC236}">
              <a16:creationId xmlns:a16="http://schemas.microsoft.com/office/drawing/2014/main" id="{00000000-0008-0000-0000-0000F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04" name="Text Box 3">
          <a:extLst>
            <a:ext uri="{FF2B5EF4-FFF2-40B4-BE49-F238E27FC236}">
              <a16:creationId xmlns:a16="http://schemas.microsoft.com/office/drawing/2014/main" id="{00000000-0008-0000-0000-0000F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05" name="Text Box 4">
          <a:extLst>
            <a:ext uri="{FF2B5EF4-FFF2-40B4-BE49-F238E27FC236}">
              <a16:creationId xmlns:a16="http://schemas.microsoft.com/office/drawing/2014/main" id="{00000000-0008-0000-0000-0000F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06" name="Text Box 5">
          <a:extLst>
            <a:ext uri="{FF2B5EF4-FFF2-40B4-BE49-F238E27FC236}">
              <a16:creationId xmlns:a16="http://schemas.microsoft.com/office/drawing/2014/main" id="{00000000-0008-0000-0000-0000F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07" name="Text Box 6">
          <a:extLst>
            <a:ext uri="{FF2B5EF4-FFF2-40B4-BE49-F238E27FC236}">
              <a16:creationId xmlns:a16="http://schemas.microsoft.com/office/drawing/2014/main" id="{00000000-0008-0000-0000-0000F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08" name="Text Box 7">
          <a:extLst>
            <a:ext uri="{FF2B5EF4-FFF2-40B4-BE49-F238E27FC236}">
              <a16:creationId xmlns:a16="http://schemas.microsoft.com/office/drawing/2014/main" id="{00000000-0008-0000-0000-00000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09" name="Text Box 8">
          <a:extLst>
            <a:ext uri="{FF2B5EF4-FFF2-40B4-BE49-F238E27FC236}">
              <a16:creationId xmlns:a16="http://schemas.microsoft.com/office/drawing/2014/main" id="{00000000-0008-0000-0000-00000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10" name="Text Box 9">
          <a:extLst>
            <a:ext uri="{FF2B5EF4-FFF2-40B4-BE49-F238E27FC236}">
              <a16:creationId xmlns:a16="http://schemas.microsoft.com/office/drawing/2014/main" id="{00000000-0008-0000-0000-00000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11" name="Text Box 10">
          <a:extLst>
            <a:ext uri="{FF2B5EF4-FFF2-40B4-BE49-F238E27FC236}">
              <a16:creationId xmlns:a16="http://schemas.microsoft.com/office/drawing/2014/main" id="{00000000-0008-0000-0000-00000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12" name="Text Box 11">
          <a:extLst>
            <a:ext uri="{FF2B5EF4-FFF2-40B4-BE49-F238E27FC236}">
              <a16:creationId xmlns:a16="http://schemas.microsoft.com/office/drawing/2014/main" id="{00000000-0008-0000-0000-00000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13" name="Text Box 12">
          <a:extLst>
            <a:ext uri="{FF2B5EF4-FFF2-40B4-BE49-F238E27FC236}">
              <a16:creationId xmlns:a16="http://schemas.microsoft.com/office/drawing/2014/main" id="{00000000-0008-0000-0000-00000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14" name="Text Box 13">
          <a:extLst>
            <a:ext uri="{FF2B5EF4-FFF2-40B4-BE49-F238E27FC236}">
              <a16:creationId xmlns:a16="http://schemas.microsoft.com/office/drawing/2014/main" id="{00000000-0008-0000-0000-00000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15" name="Text Box 14">
          <a:extLst>
            <a:ext uri="{FF2B5EF4-FFF2-40B4-BE49-F238E27FC236}">
              <a16:creationId xmlns:a16="http://schemas.microsoft.com/office/drawing/2014/main" id="{00000000-0008-0000-0000-00000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16" name="Text Box 15">
          <a:extLst>
            <a:ext uri="{FF2B5EF4-FFF2-40B4-BE49-F238E27FC236}">
              <a16:creationId xmlns:a16="http://schemas.microsoft.com/office/drawing/2014/main" id="{00000000-0008-0000-0000-00000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17" name="Text Box 16">
          <a:extLst>
            <a:ext uri="{FF2B5EF4-FFF2-40B4-BE49-F238E27FC236}">
              <a16:creationId xmlns:a16="http://schemas.microsoft.com/office/drawing/2014/main" id="{00000000-0008-0000-0000-00000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18" name="Text Box 17">
          <a:extLst>
            <a:ext uri="{FF2B5EF4-FFF2-40B4-BE49-F238E27FC236}">
              <a16:creationId xmlns:a16="http://schemas.microsoft.com/office/drawing/2014/main" id="{00000000-0008-0000-0000-00000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19" name="Text Box 18">
          <a:extLst>
            <a:ext uri="{FF2B5EF4-FFF2-40B4-BE49-F238E27FC236}">
              <a16:creationId xmlns:a16="http://schemas.microsoft.com/office/drawing/2014/main" id="{00000000-0008-0000-0000-00000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20" name="Text Box 19">
          <a:extLst>
            <a:ext uri="{FF2B5EF4-FFF2-40B4-BE49-F238E27FC236}">
              <a16:creationId xmlns:a16="http://schemas.microsoft.com/office/drawing/2014/main" id="{00000000-0008-0000-0000-00000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21" name="Text Box 20">
          <a:extLst>
            <a:ext uri="{FF2B5EF4-FFF2-40B4-BE49-F238E27FC236}">
              <a16:creationId xmlns:a16="http://schemas.microsoft.com/office/drawing/2014/main" id="{00000000-0008-0000-0000-00000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22" name="Text Box 21">
          <a:extLst>
            <a:ext uri="{FF2B5EF4-FFF2-40B4-BE49-F238E27FC236}">
              <a16:creationId xmlns:a16="http://schemas.microsoft.com/office/drawing/2014/main" id="{00000000-0008-0000-0000-00000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23" name="Text Box 22">
          <a:extLst>
            <a:ext uri="{FF2B5EF4-FFF2-40B4-BE49-F238E27FC236}">
              <a16:creationId xmlns:a16="http://schemas.microsoft.com/office/drawing/2014/main" id="{00000000-0008-0000-0000-00000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24" name="Text Box 23">
          <a:extLst>
            <a:ext uri="{FF2B5EF4-FFF2-40B4-BE49-F238E27FC236}">
              <a16:creationId xmlns:a16="http://schemas.microsoft.com/office/drawing/2014/main" id="{00000000-0008-0000-0000-00001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25" name="Text Box 24">
          <a:extLst>
            <a:ext uri="{FF2B5EF4-FFF2-40B4-BE49-F238E27FC236}">
              <a16:creationId xmlns:a16="http://schemas.microsoft.com/office/drawing/2014/main" id="{00000000-0008-0000-0000-00001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26" name="Text Box 25">
          <a:extLst>
            <a:ext uri="{FF2B5EF4-FFF2-40B4-BE49-F238E27FC236}">
              <a16:creationId xmlns:a16="http://schemas.microsoft.com/office/drawing/2014/main" id="{00000000-0008-0000-0000-00001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27" name="Text Box 26">
          <a:extLst>
            <a:ext uri="{FF2B5EF4-FFF2-40B4-BE49-F238E27FC236}">
              <a16:creationId xmlns:a16="http://schemas.microsoft.com/office/drawing/2014/main" id="{00000000-0008-0000-0000-00001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28" name="Text Box 27">
          <a:extLst>
            <a:ext uri="{FF2B5EF4-FFF2-40B4-BE49-F238E27FC236}">
              <a16:creationId xmlns:a16="http://schemas.microsoft.com/office/drawing/2014/main" id="{00000000-0008-0000-0000-00001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29" name="Text Box 28">
          <a:extLst>
            <a:ext uri="{FF2B5EF4-FFF2-40B4-BE49-F238E27FC236}">
              <a16:creationId xmlns:a16="http://schemas.microsoft.com/office/drawing/2014/main" id="{00000000-0008-0000-0000-00001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30" name="Text Box 29">
          <a:extLst>
            <a:ext uri="{FF2B5EF4-FFF2-40B4-BE49-F238E27FC236}">
              <a16:creationId xmlns:a16="http://schemas.microsoft.com/office/drawing/2014/main" id="{00000000-0008-0000-0000-00001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31" name="Text Box 30">
          <a:extLst>
            <a:ext uri="{FF2B5EF4-FFF2-40B4-BE49-F238E27FC236}">
              <a16:creationId xmlns:a16="http://schemas.microsoft.com/office/drawing/2014/main" id="{00000000-0008-0000-0000-00001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32" name="Text Box 31">
          <a:extLst>
            <a:ext uri="{FF2B5EF4-FFF2-40B4-BE49-F238E27FC236}">
              <a16:creationId xmlns:a16="http://schemas.microsoft.com/office/drawing/2014/main" id="{00000000-0008-0000-0000-00001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33" name="Text Box 32">
          <a:extLst>
            <a:ext uri="{FF2B5EF4-FFF2-40B4-BE49-F238E27FC236}">
              <a16:creationId xmlns:a16="http://schemas.microsoft.com/office/drawing/2014/main" id="{00000000-0008-0000-0000-00001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34" name="Text Box 33">
          <a:extLst>
            <a:ext uri="{FF2B5EF4-FFF2-40B4-BE49-F238E27FC236}">
              <a16:creationId xmlns:a16="http://schemas.microsoft.com/office/drawing/2014/main" id="{00000000-0008-0000-0000-00001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35" name="Text Box 34">
          <a:extLst>
            <a:ext uri="{FF2B5EF4-FFF2-40B4-BE49-F238E27FC236}">
              <a16:creationId xmlns:a16="http://schemas.microsoft.com/office/drawing/2014/main" id="{00000000-0008-0000-0000-00001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36" name="Text Box 35">
          <a:extLst>
            <a:ext uri="{FF2B5EF4-FFF2-40B4-BE49-F238E27FC236}">
              <a16:creationId xmlns:a16="http://schemas.microsoft.com/office/drawing/2014/main" id="{00000000-0008-0000-0000-00001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37" name="Text Box 36">
          <a:extLst>
            <a:ext uri="{FF2B5EF4-FFF2-40B4-BE49-F238E27FC236}">
              <a16:creationId xmlns:a16="http://schemas.microsoft.com/office/drawing/2014/main" id="{00000000-0008-0000-0000-00001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38" name="Text Box 37">
          <a:extLst>
            <a:ext uri="{FF2B5EF4-FFF2-40B4-BE49-F238E27FC236}">
              <a16:creationId xmlns:a16="http://schemas.microsoft.com/office/drawing/2014/main" id="{00000000-0008-0000-0000-00001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39" name="Text Box 38">
          <a:extLst>
            <a:ext uri="{FF2B5EF4-FFF2-40B4-BE49-F238E27FC236}">
              <a16:creationId xmlns:a16="http://schemas.microsoft.com/office/drawing/2014/main" id="{00000000-0008-0000-0000-00001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40" name="Text Box 39">
          <a:extLst>
            <a:ext uri="{FF2B5EF4-FFF2-40B4-BE49-F238E27FC236}">
              <a16:creationId xmlns:a16="http://schemas.microsoft.com/office/drawing/2014/main" id="{00000000-0008-0000-0000-00002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1</xdr:rowOff>
    </xdr:to>
    <xdr:sp macro="" textlink="">
      <xdr:nvSpPr>
        <xdr:cNvPr id="4641" name="Text Box 40">
          <a:extLst>
            <a:ext uri="{FF2B5EF4-FFF2-40B4-BE49-F238E27FC236}">
              <a16:creationId xmlns:a16="http://schemas.microsoft.com/office/drawing/2014/main" id="{00000000-0008-0000-0000-00002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42" name="Text Box 1">
          <a:extLst>
            <a:ext uri="{FF2B5EF4-FFF2-40B4-BE49-F238E27FC236}">
              <a16:creationId xmlns:a16="http://schemas.microsoft.com/office/drawing/2014/main" id="{00000000-0008-0000-0000-00002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43" name="Text Box 2">
          <a:extLst>
            <a:ext uri="{FF2B5EF4-FFF2-40B4-BE49-F238E27FC236}">
              <a16:creationId xmlns:a16="http://schemas.microsoft.com/office/drawing/2014/main" id="{00000000-0008-0000-0000-00002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44" name="Text Box 3">
          <a:extLst>
            <a:ext uri="{FF2B5EF4-FFF2-40B4-BE49-F238E27FC236}">
              <a16:creationId xmlns:a16="http://schemas.microsoft.com/office/drawing/2014/main" id="{00000000-0008-0000-0000-00002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45" name="Text Box 4">
          <a:extLst>
            <a:ext uri="{FF2B5EF4-FFF2-40B4-BE49-F238E27FC236}">
              <a16:creationId xmlns:a16="http://schemas.microsoft.com/office/drawing/2014/main" id="{00000000-0008-0000-0000-00002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46" name="Text Box 5">
          <a:extLst>
            <a:ext uri="{FF2B5EF4-FFF2-40B4-BE49-F238E27FC236}">
              <a16:creationId xmlns:a16="http://schemas.microsoft.com/office/drawing/2014/main" id="{00000000-0008-0000-0000-00002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47" name="Text Box 6">
          <a:extLst>
            <a:ext uri="{FF2B5EF4-FFF2-40B4-BE49-F238E27FC236}">
              <a16:creationId xmlns:a16="http://schemas.microsoft.com/office/drawing/2014/main" id="{00000000-0008-0000-0000-00002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48" name="Text Box 7">
          <a:extLst>
            <a:ext uri="{FF2B5EF4-FFF2-40B4-BE49-F238E27FC236}">
              <a16:creationId xmlns:a16="http://schemas.microsoft.com/office/drawing/2014/main" id="{00000000-0008-0000-0000-00002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49" name="Text Box 8">
          <a:extLst>
            <a:ext uri="{FF2B5EF4-FFF2-40B4-BE49-F238E27FC236}">
              <a16:creationId xmlns:a16="http://schemas.microsoft.com/office/drawing/2014/main" id="{00000000-0008-0000-0000-00002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50" name="Text Box 9">
          <a:extLst>
            <a:ext uri="{FF2B5EF4-FFF2-40B4-BE49-F238E27FC236}">
              <a16:creationId xmlns:a16="http://schemas.microsoft.com/office/drawing/2014/main" id="{00000000-0008-0000-0000-00002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51" name="Text Box 10">
          <a:extLst>
            <a:ext uri="{FF2B5EF4-FFF2-40B4-BE49-F238E27FC236}">
              <a16:creationId xmlns:a16="http://schemas.microsoft.com/office/drawing/2014/main" id="{00000000-0008-0000-0000-00002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52" name="Text Box 11">
          <a:extLst>
            <a:ext uri="{FF2B5EF4-FFF2-40B4-BE49-F238E27FC236}">
              <a16:creationId xmlns:a16="http://schemas.microsoft.com/office/drawing/2014/main" id="{00000000-0008-0000-0000-00002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53" name="Text Box 12">
          <a:extLst>
            <a:ext uri="{FF2B5EF4-FFF2-40B4-BE49-F238E27FC236}">
              <a16:creationId xmlns:a16="http://schemas.microsoft.com/office/drawing/2014/main" id="{00000000-0008-0000-0000-00002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54" name="Text Box 13">
          <a:extLst>
            <a:ext uri="{FF2B5EF4-FFF2-40B4-BE49-F238E27FC236}">
              <a16:creationId xmlns:a16="http://schemas.microsoft.com/office/drawing/2014/main" id="{00000000-0008-0000-0000-00002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55" name="Text Box 14">
          <a:extLst>
            <a:ext uri="{FF2B5EF4-FFF2-40B4-BE49-F238E27FC236}">
              <a16:creationId xmlns:a16="http://schemas.microsoft.com/office/drawing/2014/main" id="{00000000-0008-0000-0000-00002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56" name="Text Box 15">
          <a:extLst>
            <a:ext uri="{FF2B5EF4-FFF2-40B4-BE49-F238E27FC236}">
              <a16:creationId xmlns:a16="http://schemas.microsoft.com/office/drawing/2014/main" id="{00000000-0008-0000-0000-00003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57" name="Text Box 16">
          <a:extLst>
            <a:ext uri="{FF2B5EF4-FFF2-40B4-BE49-F238E27FC236}">
              <a16:creationId xmlns:a16="http://schemas.microsoft.com/office/drawing/2014/main" id="{00000000-0008-0000-0000-00003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58" name="Text Box 17">
          <a:extLst>
            <a:ext uri="{FF2B5EF4-FFF2-40B4-BE49-F238E27FC236}">
              <a16:creationId xmlns:a16="http://schemas.microsoft.com/office/drawing/2014/main" id="{00000000-0008-0000-0000-00003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59" name="Text Box 18">
          <a:extLst>
            <a:ext uri="{FF2B5EF4-FFF2-40B4-BE49-F238E27FC236}">
              <a16:creationId xmlns:a16="http://schemas.microsoft.com/office/drawing/2014/main" id="{00000000-0008-0000-0000-00003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60" name="Text Box 19">
          <a:extLst>
            <a:ext uri="{FF2B5EF4-FFF2-40B4-BE49-F238E27FC236}">
              <a16:creationId xmlns:a16="http://schemas.microsoft.com/office/drawing/2014/main" id="{00000000-0008-0000-0000-00003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61" name="Text Box 20">
          <a:extLst>
            <a:ext uri="{FF2B5EF4-FFF2-40B4-BE49-F238E27FC236}">
              <a16:creationId xmlns:a16="http://schemas.microsoft.com/office/drawing/2014/main" id="{00000000-0008-0000-0000-00003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62" name="Text Box 21">
          <a:extLst>
            <a:ext uri="{FF2B5EF4-FFF2-40B4-BE49-F238E27FC236}">
              <a16:creationId xmlns:a16="http://schemas.microsoft.com/office/drawing/2014/main" id="{00000000-0008-0000-0000-00003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63" name="Text Box 22">
          <a:extLst>
            <a:ext uri="{FF2B5EF4-FFF2-40B4-BE49-F238E27FC236}">
              <a16:creationId xmlns:a16="http://schemas.microsoft.com/office/drawing/2014/main" id="{00000000-0008-0000-0000-00003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64" name="Text Box 23">
          <a:extLst>
            <a:ext uri="{FF2B5EF4-FFF2-40B4-BE49-F238E27FC236}">
              <a16:creationId xmlns:a16="http://schemas.microsoft.com/office/drawing/2014/main" id="{00000000-0008-0000-0000-00003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65" name="Text Box 24">
          <a:extLst>
            <a:ext uri="{FF2B5EF4-FFF2-40B4-BE49-F238E27FC236}">
              <a16:creationId xmlns:a16="http://schemas.microsoft.com/office/drawing/2014/main" id="{00000000-0008-0000-0000-00003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66" name="Text Box 25">
          <a:extLst>
            <a:ext uri="{FF2B5EF4-FFF2-40B4-BE49-F238E27FC236}">
              <a16:creationId xmlns:a16="http://schemas.microsoft.com/office/drawing/2014/main" id="{00000000-0008-0000-0000-00003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67" name="Text Box 26">
          <a:extLst>
            <a:ext uri="{FF2B5EF4-FFF2-40B4-BE49-F238E27FC236}">
              <a16:creationId xmlns:a16="http://schemas.microsoft.com/office/drawing/2014/main" id="{00000000-0008-0000-0000-00003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68" name="Text Box 27">
          <a:extLst>
            <a:ext uri="{FF2B5EF4-FFF2-40B4-BE49-F238E27FC236}">
              <a16:creationId xmlns:a16="http://schemas.microsoft.com/office/drawing/2014/main" id="{00000000-0008-0000-0000-00003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69" name="Text Box 28">
          <a:extLst>
            <a:ext uri="{FF2B5EF4-FFF2-40B4-BE49-F238E27FC236}">
              <a16:creationId xmlns:a16="http://schemas.microsoft.com/office/drawing/2014/main" id="{00000000-0008-0000-0000-00003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70" name="Text Box 29">
          <a:extLst>
            <a:ext uri="{FF2B5EF4-FFF2-40B4-BE49-F238E27FC236}">
              <a16:creationId xmlns:a16="http://schemas.microsoft.com/office/drawing/2014/main" id="{00000000-0008-0000-0000-00003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71" name="Text Box 30">
          <a:extLst>
            <a:ext uri="{FF2B5EF4-FFF2-40B4-BE49-F238E27FC236}">
              <a16:creationId xmlns:a16="http://schemas.microsoft.com/office/drawing/2014/main" id="{00000000-0008-0000-0000-00003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72" name="Text Box 31">
          <a:extLst>
            <a:ext uri="{FF2B5EF4-FFF2-40B4-BE49-F238E27FC236}">
              <a16:creationId xmlns:a16="http://schemas.microsoft.com/office/drawing/2014/main" id="{00000000-0008-0000-0000-00004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73" name="Text Box 32">
          <a:extLst>
            <a:ext uri="{FF2B5EF4-FFF2-40B4-BE49-F238E27FC236}">
              <a16:creationId xmlns:a16="http://schemas.microsoft.com/office/drawing/2014/main" id="{00000000-0008-0000-0000-00004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74" name="Text Box 33">
          <a:extLst>
            <a:ext uri="{FF2B5EF4-FFF2-40B4-BE49-F238E27FC236}">
              <a16:creationId xmlns:a16="http://schemas.microsoft.com/office/drawing/2014/main" id="{00000000-0008-0000-0000-00004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75" name="Text Box 34">
          <a:extLst>
            <a:ext uri="{FF2B5EF4-FFF2-40B4-BE49-F238E27FC236}">
              <a16:creationId xmlns:a16="http://schemas.microsoft.com/office/drawing/2014/main" id="{00000000-0008-0000-0000-00004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76" name="Text Box 35">
          <a:extLst>
            <a:ext uri="{FF2B5EF4-FFF2-40B4-BE49-F238E27FC236}">
              <a16:creationId xmlns:a16="http://schemas.microsoft.com/office/drawing/2014/main" id="{00000000-0008-0000-0000-00004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77" name="Text Box 36">
          <a:extLst>
            <a:ext uri="{FF2B5EF4-FFF2-40B4-BE49-F238E27FC236}">
              <a16:creationId xmlns:a16="http://schemas.microsoft.com/office/drawing/2014/main" id="{00000000-0008-0000-0000-00004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78" name="Text Box 37">
          <a:extLst>
            <a:ext uri="{FF2B5EF4-FFF2-40B4-BE49-F238E27FC236}">
              <a16:creationId xmlns:a16="http://schemas.microsoft.com/office/drawing/2014/main" id="{00000000-0008-0000-0000-00004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79" name="Text Box 38">
          <a:extLst>
            <a:ext uri="{FF2B5EF4-FFF2-40B4-BE49-F238E27FC236}">
              <a16:creationId xmlns:a16="http://schemas.microsoft.com/office/drawing/2014/main" id="{00000000-0008-0000-0000-00004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80" name="Text Box 39">
          <a:extLst>
            <a:ext uri="{FF2B5EF4-FFF2-40B4-BE49-F238E27FC236}">
              <a16:creationId xmlns:a16="http://schemas.microsoft.com/office/drawing/2014/main" id="{00000000-0008-0000-0000-00004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143</xdr:row>
      <xdr:rowOff>22860</xdr:rowOff>
    </xdr:to>
    <xdr:sp macro="" textlink="">
      <xdr:nvSpPr>
        <xdr:cNvPr id="4681" name="Text Box 40">
          <a:extLst>
            <a:ext uri="{FF2B5EF4-FFF2-40B4-BE49-F238E27FC236}">
              <a16:creationId xmlns:a16="http://schemas.microsoft.com/office/drawing/2014/main" id="{00000000-0008-0000-0000-00004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682" name="Text Box 1">
          <a:extLst>
            <a:ext uri="{FF2B5EF4-FFF2-40B4-BE49-F238E27FC236}">
              <a16:creationId xmlns:a16="http://schemas.microsoft.com/office/drawing/2014/main" id="{00000000-0008-0000-0000-00004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683" name="Text Box 2">
          <a:extLst>
            <a:ext uri="{FF2B5EF4-FFF2-40B4-BE49-F238E27FC236}">
              <a16:creationId xmlns:a16="http://schemas.microsoft.com/office/drawing/2014/main" id="{00000000-0008-0000-0000-00004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684" name="Text Box 3">
          <a:extLst>
            <a:ext uri="{FF2B5EF4-FFF2-40B4-BE49-F238E27FC236}">
              <a16:creationId xmlns:a16="http://schemas.microsoft.com/office/drawing/2014/main" id="{00000000-0008-0000-0000-00004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685" name="Text Box 4">
          <a:extLst>
            <a:ext uri="{FF2B5EF4-FFF2-40B4-BE49-F238E27FC236}">
              <a16:creationId xmlns:a16="http://schemas.microsoft.com/office/drawing/2014/main" id="{00000000-0008-0000-0000-00004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686" name="Text Box 5">
          <a:extLst>
            <a:ext uri="{FF2B5EF4-FFF2-40B4-BE49-F238E27FC236}">
              <a16:creationId xmlns:a16="http://schemas.microsoft.com/office/drawing/2014/main" id="{00000000-0008-0000-0000-00004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687" name="Text Box 6">
          <a:extLst>
            <a:ext uri="{FF2B5EF4-FFF2-40B4-BE49-F238E27FC236}">
              <a16:creationId xmlns:a16="http://schemas.microsoft.com/office/drawing/2014/main" id="{00000000-0008-0000-0000-00004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688" name="Text Box 7">
          <a:extLst>
            <a:ext uri="{FF2B5EF4-FFF2-40B4-BE49-F238E27FC236}">
              <a16:creationId xmlns:a16="http://schemas.microsoft.com/office/drawing/2014/main" id="{00000000-0008-0000-0000-00005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689" name="Text Box 8">
          <a:extLst>
            <a:ext uri="{FF2B5EF4-FFF2-40B4-BE49-F238E27FC236}">
              <a16:creationId xmlns:a16="http://schemas.microsoft.com/office/drawing/2014/main" id="{00000000-0008-0000-0000-00005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690" name="Text Box 9">
          <a:extLst>
            <a:ext uri="{FF2B5EF4-FFF2-40B4-BE49-F238E27FC236}">
              <a16:creationId xmlns:a16="http://schemas.microsoft.com/office/drawing/2014/main" id="{00000000-0008-0000-0000-00005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691" name="Text Box 10">
          <a:extLst>
            <a:ext uri="{FF2B5EF4-FFF2-40B4-BE49-F238E27FC236}">
              <a16:creationId xmlns:a16="http://schemas.microsoft.com/office/drawing/2014/main" id="{00000000-0008-0000-0000-00005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692" name="Text Box 11">
          <a:extLst>
            <a:ext uri="{FF2B5EF4-FFF2-40B4-BE49-F238E27FC236}">
              <a16:creationId xmlns:a16="http://schemas.microsoft.com/office/drawing/2014/main" id="{00000000-0008-0000-0000-00005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693" name="Text Box 12">
          <a:extLst>
            <a:ext uri="{FF2B5EF4-FFF2-40B4-BE49-F238E27FC236}">
              <a16:creationId xmlns:a16="http://schemas.microsoft.com/office/drawing/2014/main" id="{00000000-0008-0000-0000-00005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694" name="Text Box 13">
          <a:extLst>
            <a:ext uri="{FF2B5EF4-FFF2-40B4-BE49-F238E27FC236}">
              <a16:creationId xmlns:a16="http://schemas.microsoft.com/office/drawing/2014/main" id="{00000000-0008-0000-0000-00005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695" name="Text Box 14">
          <a:extLst>
            <a:ext uri="{FF2B5EF4-FFF2-40B4-BE49-F238E27FC236}">
              <a16:creationId xmlns:a16="http://schemas.microsoft.com/office/drawing/2014/main" id="{00000000-0008-0000-0000-00005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696" name="Text Box 15">
          <a:extLst>
            <a:ext uri="{FF2B5EF4-FFF2-40B4-BE49-F238E27FC236}">
              <a16:creationId xmlns:a16="http://schemas.microsoft.com/office/drawing/2014/main" id="{00000000-0008-0000-0000-00005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697" name="Text Box 16">
          <a:extLst>
            <a:ext uri="{FF2B5EF4-FFF2-40B4-BE49-F238E27FC236}">
              <a16:creationId xmlns:a16="http://schemas.microsoft.com/office/drawing/2014/main" id="{00000000-0008-0000-0000-00005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698" name="Text Box 17">
          <a:extLst>
            <a:ext uri="{FF2B5EF4-FFF2-40B4-BE49-F238E27FC236}">
              <a16:creationId xmlns:a16="http://schemas.microsoft.com/office/drawing/2014/main" id="{00000000-0008-0000-0000-00005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699" name="Text Box 18">
          <a:extLst>
            <a:ext uri="{FF2B5EF4-FFF2-40B4-BE49-F238E27FC236}">
              <a16:creationId xmlns:a16="http://schemas.microsoft.com/office/drawing/2014/main" id="{00000000-0008-0000-0000-00005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00" name="Text Box 19">
          <a:extLst>
            <a:ext uri="{FF2B5EF4-FFF2-40B4-BE49-F238E27FC236}">
              <a16:creationId xmlns:a16="http://schemas.microsoft.com/office/drawing/2014/main" id="{00000000-0008-0000-0000-00005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01" name="Text Box 20">
          <a:extLst>
            <a:ext uri="{FF2B5EF4-FFF2-40B4-BE49-F238E27FC236}">
              <a16:creationId xmlns:a16="http://schemas.microsoft.com/office/drawing/2014/main" id="{00000000-0008-0000-0000-00005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02" name="Text Box 21">
          <a:extLst>
            <a:ext uri="{FF2B5EF4-FFF2-40B4-BE49-F238E27FC236}">
              <a16:creationId xmlns:a16="http://schemas.microsoft.com/office/drawing/2014/main" id="{00000000-0008-0000-0000-00005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03" name="Text Box 22">
          <a:extLst>
            <a:ext uri="{FF2B5EF4-FFF2-40B4-BE49-F238E27FC236}">
              <a16:creationId xmlns:a16="http://schemas.microsoft.com/office/drawing/2014/main" id="{00000000-0008-0000-0000-00005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04" name="Text Box 23">
          <a:extLst>
            <a:ext uri="{FF2B5EF4-FFF2-40B4-BE49-F238E27FC236}">
              <a16:creationId xmlns:a16="http://schemas.microsoft.com/office/drawing/2014/main" id="{00000000-0008-0000-0000-00006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05" name="Text Box 24">
          <a:extLst>
            <a:ext uri="{FF2B5EF4-FFF2-40B4-BE49-F238E27FC236}">
              <a16:creationId xmlns:a16="http://schemas.microsoft.com/office/drawing/2014/main" id="{00000000-0008-0000-0000-00006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06" name="Text Box 25">
          <a:extLst>
            <a:ext uri="{FF2B5EF4-FFF2-40B4-BE49-F238E27FC236}">
              <a16:creationId xmlns:a16="http://schemas.microsoft.com/office/drawing/2014/main" id="{00000000-0008-0000-0000-00006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07" name="Text Box 26">
          <a:extLst>
            <a:ext uri="{FF2B5EF4-FFF2-40B4-BE49-F238E27FC236}">
              <a16:creationId xmlns:a16="http://schemas.microsoft.com/office/drawing/2014/main" id="{00000000-0008-0000-0000-00006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08" name="Text Box 27">
          <a:extLst>
            <a:ext uri="{FF2B5EF4-FFF2-40B4-BE49-F238E27FC236}">
              <a16:creationId xmlns:a16="http://schemas.microsoft.com/office/drawing/2014/main" id="{00000000-0008-0000-0000-00006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09" name="Text Box 28">
          <a:extLst>
            <a:ext uri="{FF2B5EF4-FFF2-40B4-BE49-F238E27FC236}">
              <a16:creationId xmlns:a16="http://schemas.microsoft.com/office/drawing/2014/main" id="{00000000-0008-0000-0000-00006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10" name="Text Box 29">
          <a:extLst>
            <a:ext uri="{FF2B5EF4-FFF2-40B4-BE49-F238E27FC236}">
              <a16:creationId xmlns:a16="http://schemas.microsoft.com/office/drawing/2014/main" id="{00000000-0008-0000-0000-00006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11" name="Text Box 30">
          <a:extLst>
            <a:ext uri="{FF2B5EF4-FFF2-40B4-BE49-F238E27FC236}">
              <a16:creationId xmlns:a16="http://schemas.microsoft.com/office/drawing/2014/main" id="{00000000-0008-0000-0000-00006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12" name="Text Box 31">
          <a:extLst>
            <a:ext uri="{FF2B5EF4-FFF2-40B4-BE49-F238E27FC236}">
              <a16:creationId xmlns:a16="http://schemas.microsoft.com/office/drawing/2014/main" id="{00000000-0008-0000-0000-00006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13" name="Text Box 32">
          <a:extLst>
            <a:ext uri="{FF2B5EF4-FFF2-40B4-BE49-F238E27FC236}">
              <a16:creationId xmlns:a16="http://schemas.microsoft.com/office/drawing/2014/main" id="{00000000-0008-0000-0000-00006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14" name="Text Box 33">
          <a:extLst>
            <a:ext uri="{FF2B5EF4-FFF2-40B4-BE49-F238E27FC236}">
              <a16:creationId xmlns:a16="http://schemas.microsoft.com/office/drawing/2014/main" id="{00000000-0008-0000-0000-00006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15" name="Text Box 34">
          <a:extLst>
            <a:ext uri="{FF2B5EF4-FFF2-40B4-BE49-F238E27FC236}">
              <a16:creationId xmlns:a16="http://schemas.microsoft.com/office/drawing/2014/main" id="{00000000-0008-0000-0000-00006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16" name="Text Box 35">
          <a:extLst>
            <a:ext uri="{FF2B5EF4-FFF2-40B4-BE49-F238E27FC236}">
              <a16:creationId xmlns:a16="http://schemas.microsoft.com/office/drawing/2014/main" id="{00000000-0008-0000-0000-00006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17" name="Text Box 36">
          <a:extLst>
            <a:ext uri="{FF2B5EF4-FFF2-40B4-BE49-F238E27FC236}">
              <a16:creationId xmlns:a16="http://schemas.microsoft.com/office/drawing/2014/main" id="{00000000-0008-0000-0000-00006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18" name="Text Box 37">
          <a:extLst>
            <a:ext uri="{FF2B5EF4-FFF2-40B4-BE49-F238E27FC236}">
              <a16:creationId xmlns:a16="http://schemas.microsoft.com/office/drawing/2014/main" id="{00000000-0008-0000-0000-00006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19" name="Text Box 38">
          <a:extLst>
            <a:ext uri="{FF2B5EF4-FFF2-40B4-BE49-F238E27FC236}">
              <a16:creationId xmlns:a16="http://schemas.microsoft.com/office/drawing/2014/main" id="{00000000-0008-0000-0000-00006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20" name="Text Box 39">
          <a:extLst>
            <a:ext uri="{FF2B5EF4-FFF2-40B4-BE49-F238E27FC236}">
              <a16:creationId xmlns:a16="http://schemas.microsoft.com/office/drawing/2014/main" id="{00000000-0008-0000-0000-00007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21" name="Text Box 40">
          <a:extLst>
            <a:ext uri="{FF2B5EF4-FFF2-40B4-BE49-F238E27FC236}">
              <a16:creationId xmlns:a16="http://schemas.microsoft.com/office/drawing/2014/main" id="{00000000-0008-0000-0000-00007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22" name="Text Box 1">
          <a:extLst>
            <a:ext uri="{FF2B5EF4-FFF2-40B4-BE49-F238E27FC236}">
              <a16:creationId xmlns:a16="http://schemas.microsoft.com/office/drawing/2014/main" id="{00000000-0008-0000-0000-00007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23" name="Text Box 2">
          <a:extLst>
            <a:ext uri="{FF2B5EF4-FFF2-40B4-BE49-F238E27FC236}">
              <a16:creationId xmlns:a16="http://schemas.microsoft.com/office/drawing/2014/main" id="{00000000-0008-0000-0000-00007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24" name="Text Box 3">
          <a:extLst>
            <a:ext uri="{FF2B5EF4-FFF2-40B4-BE49-F238E27FC236}">
              <a16:creationId xmlns:a16="http://schemas.microsoft.com/office/drawing/2014/main" id="{00000000-0008-0000-0000-00007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25" name="Text Box 4">
          <a:extLst>
            <a:ext uri="{FF2B5EF4-FFF2-40B4-BE49-F238E27FC236}">
              <a16:creationId xmlns:a16="http://schemas.microsoft.com/office/drawing/2014/main" id="{00000000-0008-0000-0000-00007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26" name="Text Box 5">
          <a:extLst>
            <a:ext uri="{FF2B5EF4-FFF2-40B4-BE49-F238E27FC236}">
              <a16:creationId xmlns:a16="http://schemas.microsoft.com/office/drawing/2014/main" id="{00000000-0008-0000-0000-00007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27" name="Text Box 6">
          <a:extLst>
            <a:ext uri="{FF2B5EF4-FFF2-40B4-BE49-F238E27FC236}">
              <a16:creationId xmlns:a16="http://schemas.microsoft.com/office/drawing/2014/main" id="{00000000-0008-0000-0000-00007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28" name="Text Box 7">
          <a:extLst>
            <a:ext uri="{FF2B5EF4-FFF2-40B4-BE49-F238E27FC236}">
              <a16:creationId xmlns:a16="http://schemas.microsoft.com/office/drawing/2014/main" id="{00000000-0008-0000-0000-00007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29" name="Text Box 8">
          <a:extLst>
            <a:ext uri="{FF2B5EF4-FFF2-40B4-BE49-F238E27FC236}">
              <a16:creationId xmlns:a16="http://schemas.microsoft.com/office/drawing/2014/main" id="{00000000-0008-0000-0000-00007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30" name="Text Box 9">
          <a:extLst>
            <a:ext uri="{FF2B5EF4-FFF2-40B4-BE49-F238E27FC236}">
              <a16:creationId xmlns:a16="http://schemas.microsoft.com/office/drawing/2014/main" id="{00000000-0008-0000-0000-00007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31" name="Text Box 10">
          <a:extLst>
            <a:ext uri="{FF2B5EF4-FFF2-40B4-BE49-F238E27FC236}">
              <a16:creationId xmlns:a16="http://schemas.microsoft.com/office/drawing/2014/main" id="{00000000-0008-0000-0000-00007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32" name="Text Box 11">
          <a:extLst>
            <a:ext uri="{FF2B5EF4-FFF2-40B4-BE49-F238E27FC236}">
              <a16:creationId xmlns:a16="http://schemas.microsoft.com/office/drawing/2014/main" id="{00000000-0008-0000-0000-00007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33" name="Text Box 12">
          <a:extLst>
            <a:ext uri="{FF2B5EF4-FFF2-40B4-BE49-F238E27FC236}">
              <a16:creationId xmlns:a16="http://schemas.microsoft.com/office/drawing/2014/main" id="{00000000-0008-0000-0000-00007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34" name="Text Box 13">
          <a:extLst>
            <a:ext uri="{FF2B5EF4-FFF2-40B4-BE49-F238E27FC236}">
              <a16:creationId xmlns:a16="http://schemas.microsoft.com/office/drawing/2014/main" id="{00000000-0008-0000-0000-00007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35" name="Text Box 14">
          <a:extLst>
            <a:ext uri="{FF2B5EF4-FFF2-40B4-BE49-F238E27FC236}">
              <a16:creationId xmlns:a16="http://schemas.microsoft.com/office/drawing/2014/main" id="{00000000-0008-0000-0000-00007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36" name="Text Box 15">
          <a:extLst>
            <a:ext uri="{FF2B5EF4-FFF2-40B4-BE49-F238E27FC236}">
              <a16:creationId xmlns:a16="http://schemas.microsoft.com/office/drawing/2014/main" id="{00000000-0008-0000-0000-00008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37" name="Text Box 16">
          <a:extLst>
            <a:ext uri="{FF2B5EF4-FFF2-40B4-BE49-F238E27FC236}">
              <a16:creationId xmlns:a16="http://schemas.microsoft.com/office/drawing/2014/main" id="{00000000-0008-0000-0000-00008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38" name="Text Box 17">
          <a:extLst>
            <a:ext uri="{FF2B5EF4-FFF2-40B4-BE49-F238E27FC236}">
              <a16:creationId xmlns:a16="http://schemas.microsoft.com/office/drawing/2014/main" id="{00000000-0008-0000-0000-00008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39" name="Text Box 18">
          <a:extLst>
            <a:ext uri="{FF2B5EF4-FFF2-40B4-BE49-F238E27FC236}">
              <a16:creationId xmlns:a16="http://schemas.microsoft.com/office/drawing/2014/main" id="{00000000-0008-0000-0000-00008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40" name="Text Box 19">
          <a:extLst>
            <a:ext uri="{FF2B5EF4-FFF2-40B4-BE49-F238E27FC236}">
              <a16:creationId xmlns:a16="http://schemas.microsoft.com/office/drawing/2014/main" id="{00000000-0008-0000-0000-00008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41" name="Text Box 20">
          <a:extLst>
            <a:ext uri="{FF2B5EF4-FFF2-40B4-BE49-F238E27FC236}">
              <a16:creationId xmlns:a16="http://schemas.microsoft.com/office/drawing/2014/main" id="{00000000-0008-0000-0000-00008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42" name="Text Box 21">
          <a:extLst>
            <a:ext uri="{FF2B5EF4-FFF2-40B4-BE49-F238E27FC236}">
              <a16:creationId xmlns:a16="http://schemas.microsoft.com/office/drawing/2014/main" id="{00000000-0008-0000-0000-00008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43" name="Text Box 22">
          <a:extLst>
            <a:ext uri="{FF2B5EF4-FFF2-40B4-BE49-F238E27FC236}">
              <a16:creationId xmlns:a16="http://schemas.microsoft.com/office/drawing/2014/main" id="{00000000-0008-0000-0000-00008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44" name="Text Box 23">
          <a:extLst>
            <a:ext uri="{FF2B5EF4-FFF2-40B4-BE49-F238E27FC236}">
              <a16:creationId xmlns:a16="http://schemas.microsoft.com/office/drawing/2014/main" id="{00000000-0008-0000-0000-00008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45" name="Text Box 24">
          <a:extLst>
            <a:ext uri="{FF2B5EF4-FFF2-40B4-BE49-F238E27FC236}">
              <a16:creationId xmlns:a16="http://schemas.microsoft.com/office/drawing/2014/main" id="{00000000-0008-0000-0000-00008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46" name="Text Box 25">
          <a:extLst>
            <a:ext uri="{FF2B5EF4-FFF2-40B4-BE49-F238E27FC236}">
              <a16:creationId xmlns:a16="http://schemas.microsoft.com/office/drawing/2014/main" id="{00000000-0008-0000-0000-00008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47" name="Text Box 26">
          <a:extLst>
            <a:ext uri="{FF2B5EF4-FFF2-40B4-BE49-F238E27FC236}">
              <a16:creationId xmlns:a16="http://schemas.microsoft.com/office/drawing/2014/main" id="{00000000-0008-0000-0000-00008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48" name="Text Box 27">
          <a:extLst>
            <a:ext uri="{FF2B5EF4-FFF2-40B4-BE49-F238E27FC236}">
              <a16:creationId xmlns:a16="http://schemas.microsoft.com/office/drawing/2014/main" id="{00000000-0008-0000-0000-00008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49" name="Text Box 28">
          <a:extLst>
            <a:ext uri="{FF2B5EF4-FFF2-40B4-BE49-F238E27FC236}">
              <a16:creationId xmlns:a16="http://schemas.microsoft.com/office/drawing/2014/main" id="{00000000-0008-0000-0000-00008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50" name="Text Box 29">
          <a:extLst>
            <a:ext uri="{FF2B5EF4-FFF2-40B4-BE49-F238E27FC236}">
              <a16:creationId xmlns:a16="http://schemas.microsoft.com/office/drawing/2014/main" id="{00000000-0008-0000-0000-00008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51" name="Text Box 30">
          <a:extLst>
            <a:ext uri="{FF2B5EF4-FFF2-40B4-BE49-F238E27FC236}">
              <a16:creationId xmlns:a16="http://schemas.microsoft.com/office/drawing/2014/main" id="{00000000-0008-0000-0000-00008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52" name="Text Box 31">
          <a:extLst>
            <a:ext uri="{FF2B5EF4-FFF2-40B4-BE49-F238E27FC236}">
              <a16:creationId xmlns:a16="http://schemas.microsoft.com/office/drawing/2014/main" id="{00000000-0008-0000-0000-00009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53" name="Text Box 32">
          <a:extLst>
            <a:ext uri="{FF2B5EF4-FFF2-40B4-BE49-F238E27FC236}">
              <a16:creationId xmlns:a16="http://schemas.microsoft.com/office/drawing/2014/main" id="{00000000-0008-0000-0000-00009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54" name="Text Box 33">
          <a:extLst>
            <a:ext uri="{FF2B5EF4-FFF2-40B4-BE49-F238E27FC236}">
              <a16:creationId xmlns:a16="http://schemas.microsoft.com/office/drawing/2014/main" id="{00000000-0008-0000-0000-00009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55" name="Text Box 34">
          <a:extLst>
            <a:ext uri="{FF2B5EF4-FFF2-40B4-BE49-F238E27FC236}">
              <a16:creationId xmlns:a16="http://schemas.microsoft.com/office/drawing/2014/main" id="{00000000-0008-0000-0000-00009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56" name="Text Box 35">
          <a:extLst>
            <a:ext uri="{FF2B5EF4-FFF2-40B4-BE49-F238E27FC236}">
              <a16:creationId xmlns:a16="http://schemas.microsoft.com/office/drawing/2014/main" id="{00000000-0008-0000-0000-00009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57" name="Text Box 36">
          <a:extLst>
            <a:ext uri="{FF2B5EF4-FFF2-40B4-BE49-F238E27FC236}">
              <a16:creationId xmlns:a16="http://schemas.microsoft.com/office/drawing/2014/main" id="{00000000-0008-0000-0000-00009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58" name="Text Box 37">
          <a:extLst>
            <a:ext uri="{FF2B5EF4-FFF2-40B4-BE49-F238E27FC236}">
              <a16:creationId xmlns:a16="http://schemas.microsoft.com/office/drawing/2014/main" id="{00000000-0008-0000-0000-00009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59" name="Text Box 38">
          <a:extLst>
            <a:ext uri="{FF2B5EF4-FFF2-40B4-BE49-F238E27FC236}">
              <a16:creationId xmlns:a16="http://schemas.microsoft.com/office/drawing/2014/main" id="{00000000-0008-0000-0000-00009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60" name="Text Box 39">
          <a:extLst>
            <a:ext uri="{FF2B5EF4-FFF2-40B4-BE49-F238E27FC236}">
              <a16:creationId xmlns:a16="http://schemas.microsoft.com/office/drawing/2014/main" id="{00000000-0008-0000-0000-00009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761" name="Text Box 40">
          <a:extLst>
            <a:ext uri="{FF2B5EF4-FFF2-40B4-BE49-F238E27FC236}">
              <a16:creationId xmlns:a16="http://schemas.microsoft.com/office/drawing/2014/main" id="{00000000-0008-0000-0000-00009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62" name="Text Box 1">
          <a:extLst>
            <a:ext uri="{FF2B5EF4-FFF2-40B4-BE49-F238E27FC236}">
              <a16:creationId xmlns:a16="http://schemas.microsoft.com/office/drawing/2014/main" id="{00000000-0008-0000-0000-00009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63" name="Text Box 2">
          <a:extLst>
            <a:ext uri="{FF2B5EF4-FFF2-40B4-BE49-F238E27FC236}">
              <a16:creationId xmlns:a16="http://schemas.microsoft.com/office/drawing/2014/main" id="{00000000-0008-0000-0000-00009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64" name="Text Box 3">
          <a:extLst>
            <a:ext uri="{FF2B5EF4-FFF2-40B4-BE49-F238E27FC236}">
              <a16:creationId xmlns:a16="http://schemas.microsoft.com/office/drawing/2014/main" id="{00000000-0008-0000-0000-00009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65" name="Text Box 4">
          <a:extLst>
            <a:ext uri="{FF2B5EF4-FFF2-40B4-BE49-F238E27FC236}">
              <a16:creationId xmlns:a16="http://schemas.microsoft.com/office/drawing/2014/main" id="{00000000-0008-0000-0000-00009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66" name="Text Box 5">
          <a:extLst>
            <a:ext uri="{FF2B5EF4-FFF2-40B4-BE49-F238E27FC236}">
              <a16:creationId xmlns:a16="http://schemas.microsoft.com/office/drawing/2014/main" id="{00000000-0008-0000-0000-00009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67" name="Text Box 6">
          <a:extLst>
            <a:ext uri="{FF2B5EF4-FFF2-40B4-BE49-F238E27FC236}">
              <a16:creationId xmlns:a16="http://schemas.microsoft.com/office/drawing/2014/main" id="{00000000-0008-0000-0000-00009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68" name="Text Box 7">
          <a:extLst>
            <a:ext uri="{FF2B5EF4-FFF2-40B4-BE49-F238E27FC236}">
              <a16:creationId xmlns:a16="http://schemas.microsoft.com/office/drawing/2014/main" id="{00000000-0008-0000-0000-0000A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69" name="Text Box 8">
          <a:extLst>
            <a:ext uri="{FF2B5EF4-FFF2-40B4-BE49-F238E27FC236}">
              <a16:creationId xmlns:a16="http://schemas.microsoft.com/office/drawing/2014/main" id="{00000000-0008-0000-0000-0000A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70" name="Text Box 9">
          <a:extLst>
            <a:ext uri="{FF2B5EF4-FFF2-40B4-BE49-F238E27FC236}">
              <a16:creationId xmlns:a16="http://schemas.microsoft.com/office/drawing/2014/main" id="{00000000-0008-0000-0000-0000A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71" name="Text Box 10">
          <a:extLst>
            <a:ext uri="{FF2B5EF4-FFF2-40B4-BE49-F238E27FC236}">
              <a16:creationId xmlns:a16="http://schemas.microsoft.com/office/drawing/2014/main" id="{00000000-0008-0000-0000-0000A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72" name="Text Box 11">
          <a:extLst>
            <a:ext uri="{FF2B5EF4-FFF2-40B4-BE49-F238E27FC236}">
              <a16:creationId xmlns:a16="http://schemas.microsoft.com/office/drawing/2014/main" id="{00000000-0008-0000-0000-0000A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73" name="Text Box 12">
          <a:extLst>
            <a:ext uri="{FF2B5EF4-FFF2-40B4-BE49-F238E27FC236}">
              <a16:creationId xmlns:a16="http://schemas.microsoft.com/office/drawing/2014/main" id="{00000000-0008-0000-0000-0000A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74" name="Text Box 13">
          <a:extLst>
            <a:ext uri="{FF2B5EF4-FFF2-40B4-BE49-F238E27FC236}">
              <a16:creationId xmlns:a16="http://schemas.microsoft.com/office/drawing/2014/main" id="{00000000-0008-0000-0000-0000A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75" name="Text Box 14">
          <a:extLst>
            <a:ext uri="{FF2B5EF4-FFF2-40B4-BE49-F238E27FC236}">
              <a16:creationId xmlns:a16="http://schemas.microsoft.com/office/drawing/2014/main" id="{00000000-0008-0000-0000-0000A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76" name="Text Box 15">
          <a:extLst>
            <a:ext uri="{FF2B5EF4-FFF2-40B4-BE49-F238E27FC236}">
              <a16:creationId xmlns:a16="http://schemas.microsoft.com/office/drawing/2014/main" id="{00000000-0008-0000-0000-0000A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77" name="Text Box 16">
          <a:extLst>
            <a:ext uri="{FF2B5EF4-FFF2-40B4-BE49-F238E27FC236}">
              <a16:creationId xmlns:a16="http://schemas.microsoft.com/office/drawing/2014/main" id="{00000000-0008-0000-0000-0000A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78" name="Text Box 17">
          <a:extLst>
            <a:ext uri="{FF2B5EF4-FFF2-40B4-BE49-F238E27FC236}">
              <a16:creationId xmlns:a16="http://schemas.microsoft.com/office/drawing/2014/main" id="{00000000-0008-0000-0000-0000A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79" name="Text Box 18">
          <a:extLst>
            <a:ext uri="{FF2B5EF4-FFF2-40B4-BE49-F238E27FC236}">
              <a16:creationId xmlns:a16="http://schemas.microsoft.com/office/drawing/2014/main" id="{00000000-0008-0000-0000-0000A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80" name="Text Box 19">
          <a:extLst>
            <a:ext uri="{FF2B5EF4-FFF2-40B4-BE49-F238E27FC236}">
              <a16:creationId xmlns:a16="http://schemas.microsoft.com/office/drawing/2014/main" id="{00000000-0008-0000-0000-0000A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81" name="Text Box 20">
          <a:extLst>
            <a:ext uri="{FF2B5EF4-FFF2-40B4-BE49-F238E27FC236}">
              <a16:creationId xmlns:a16="http://schemas.microsoft.com/office/drawing/2014/main" id="{00000000-0008-0000-0000-0000A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82" name="Text Box 21">
          <a:extLst>
            <a:ext uri="{FF2B5EF4-FFF2-40B4-BE49-F238E27FC236}">
              <a16:creationId xmlns:a16="http://schemas.microsoft.com/office/drawing/2014/main" id="{00000000-0008-0000-0000-0000A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83" name="Text Box 22">
          <a:extLst>
            <a:ext uri="{FF2B5EF4-FFF2-40B4-BE49-F238E27FC236}">
              <a16:creationId xmlns:a16="http://schemas.microsoft.com/office/drawing/2014/main" id="{00000000-0008-0000-0000-0000A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84" name="Text Box 23">
          <a:extLst>
            <a:ext uri="{FF2B5EF4-FFF2-40B4-BE49-F238E27FC236}">
              <a16:creationId xmlns:a16="http://schemas.microsoft.com/office/drawing/2014/main" id="{00000000-0008-0000-0000-0000B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85" name="Text Box 24">
          <a:extLst>
            <a:ext uri="{FF2B5EF4-FFF2-40B4-BE49-F238E27FC236}">
              <a16:creationId xmlns:a16="http://schemas.microsoft.com/office/drawing/2014/main" id="{00000000-0008-0000-0000-0000B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86" name="Text Box 25">
          <a:extLst>
            <a:ext uri="{FF2B5EF4-FFF2-40B4-BE49-F238E27FC236}">
              <a16:creationId xmlns:a16="http://schemas.microsoft.com/office/drawing/2014/main" id="{00000000-0008-0000-0000-0000B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87" name="Text Box 26">
          <a:extLst>
            <a:ext uri="{FF2B5EF4-FFF2-40B4-BE49-F238E27FC236}">
              <a16:creationId xmlns:a16="http://schemas.microsoft.com/office/drawing/2014/main" id="{00000000-0008-0000-0000-0000B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88" name="Text Box 27">
          <a:extLst>
            <a:ext uri="{FF2B5EF4-FFF2-40B4-BE49-F238E27FC236}">
              <a16:creationId xmlns:a16="http://schemas.microsoft.com/office/drawing/2014/main" id="{00000000-0008-0000-0000-0000B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89" name="Text Box 28">
          <a:extLst>
            <a:ext uri="{FF2B5EF4-FFF2-40B4-BE49-F238E27FC236}">
              <a16:creationId xmlns:a16="http://schemas.microsoft.com/office/drawing/2014/main" id="{00000000-0008-0000-0000-0000B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90" name="Text Box 29">
          <a:extLst>
            <a:ext uri="{FF2B5EF4-FFF2-40B4-BE49-F238E27FC236}">
              <a16:creationId xmlns:a16="http://schemas.microsoft.com/office/drawing/2014/main" id="{00000000-0008-0000-0000-0000B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91" name="Text Box 30">
          <a:extLst>
            <a:ext uri="{FF2B5EF4-FFF2-40B4-BE49-F238E27FC236}">
              <a16:creationId xmlns:a16="http://schemas.microsoft.com/office/drawing/2014/main" id="{00000000-0008-0000-0000-0000B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92" name="Text Box 31">
          <a:extLst>
            <a:ext uri="{FF2B5EF4-FFF2-40B4-BE49-F238E27FC236}">
              <a16:creationId xmlns:a16="http://schemas.microsoft.com/office/drawing/2014/main" id="{00000000-0008-0000-0000-0000B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93" name="Text Box 32">
          <a:extLst>
            <a:ext uri="{FF2B5EF4-FFF2-40B4-BE49-F238E27FC236}">
              <a16:creationId xmlns:a16="http://schemas.microsoft.com/office/drawing/2014/main" id="{00000000-0008-0000-0000-0000B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94" name="Text Box 33">
          <a:extLst>
            <a:ext uri="{FF2B5EF4-FFF2-40B4-BE49-F238E27FC236}">
              <a16:creationId xmlns:a16="http://schemas.microsoft.com/office/drawing/2014/main" id="{00000000-0008-0000-0000-0000B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95" name="Text Box 34">
          <a:extLst>
            <a:ext uri="{FF2B5EF4-FFF2-40B4-BE49-F238E27FC236}">
              <a16:creationId xmlns:a16="http://schemas.microsoft.com/office/drawing/2014/main" id="{00000000-0008-0000-0000-0000B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96" name="Text Box 35">
          <a:extLst>
            <a:ext uri="{FF2B5EF4-FFF2-40B4-BE49-F238E27FC236}">
              <a16:creationId xmlns:a16="http://schemas.microsoft.com/office/drawing/2014/main" id="{00000000-0008-0000-0000-0000B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97" name="Text Box 36">
          <a:extLst>
            <a:ext uri="{FF2B5EF4-FFF2-40B4-BE49-F238E27FC236}">
              <a16:creationId xmlns:a16="http://schemas.microsoft.com/office/drawing/2014/main" id="{00000000-0008-0000-0000-0000B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98" name="Text Box 37">
          <a:extLst>
            <a:ext uri="{FF2B5EF4-FFF2-40B4-BE49-F238E27FC236}">
              <a16:creationId xmlns:a16="http://schemas.microsoft.com/office/drawing/2014/main" id="{00000000-0008-0000-0000-0000B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799" name="Text Box 38">
          <a:extLst>
            <a:ext uri="{FF2B5EF4-FFF2-40B4-BE49-F238E27FC236}">
              <a16:creationId xmlns:a16="http://schemas.microsoft.com/office/drawing/2014/main" id="{00000000-0008-0000-0000-0000B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00" name="Text Box 39">
          <a:extLst>
            <a:ext uri="{FF2B5EF4-FFF2-40B4-BE49-F238E27FC236}">
              <a16:creationId xmlns:a16="http://schemas.microsoft.com/office/drawing/2014/main" id="{00000000-0008-0000-0000-0000C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01" name="Text Box 40">
          <a:extLst>
            <a:ext uri="{FF2B5EF4-FFF2-40B4-BE49-F238E27FC236}">
              <a16:creationId xmlns:a16="http://schemas.microsoft.com/office/drawing/2014/main" id="{00000000-0008-0000-0000-0000C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02" name="Text Box 1">
          <a:extLst>
            <a:ext uri="{FF2B5EF4-FFF2-40B4-BE49-F238E27FC236}">
              <a16:creationId xmlns:a16="http://schemas.microsoft.com/office/drawing/2014/main" id="{00000000-0008-0000-0000-0000C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03" name="Text Box 2">
          <a:extLst>
            <a:ext uri="{FF2B5EF4-FFF2-40B4-BE49-F238E27FC236}">
              <a16:creationId xmlns:a16="http://schemas.microsoft.com/office/drawing/2014/main" id="{00000000-0008-0000-0000-0000C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04" name="Text Box 3">
          <a:extLst>
            <a:ext uri="{FF2B5EF4-FFF2-40B4-BE49-F238E27FC236}">
              <a16:creationId xmlns:a16="http://schemas.microsoft.com/office/drawing/2014/main" id="{00000000-0008-0000-0000-0000C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05" name="Text Box 4">
          <a:extLst>
            <a:ext uri="{FF2B5EF4-FFF2-40B4-BE49-F238E27FC236}">
              <a16:creationId xmlns:a16="http://schemas.microsoft.com/office/drawing/2014/main" id="{00000000-0008-0000-0000-0000C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06" name="Text Box 5">
          <a:extLst>
            <a:ext uri="{FF2B5EF4-FFF2-40B4-BE49-F238E27FC236}">
              <a16:creationId xmlns:a16="http://schemas.microsoft.com/office/drawing/2014/main" id="{00000000-0008-0000-0000-0000C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07" name="Text Box 6">
          <a:extLst>
            <a:ext uri="{FF2B5EF4-FFF2-40B4-BE49-F238E27FC236}">
              <a16:creationId xmlns:a16="http://schemas.microsoft.com/office/drawing/2014/main" id="{00000000-0008-0000-0000-0000C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08" name="Text Box 7">
          <a:extLst>
            <a:ext uri="{FF2B5EF4-FFF2-40B4-BE49-F238E27FC236}">
              <a16:creationId xmlns:a16="http://schemas.microsoft.com/office/drawing/2014/main" id="{00000000-0008-0000-0000-0000C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09" name="Text Box 8">
          <a:extLst>
            <a:ext uri="{FF2B5EF4-FFF2-40B4-BE49-F238E27FC236}">
              <a16:creationId xmlns:a16="http://schemas.microsoft.com/office/drawing/2014/main" id="{00000000-0008-0000-0000-0000C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10" name="Text Box 9">
          <a:extLst>
            <a:ext uri="{FF2B5EF4-FFF2-40B4-BE49-F238E27FC236}">
              <a16:creationId xmlns:a16="http://schemas.microsoft.com/office/drawing/2014/main" id="{00000000-0008-0000-0000-0000C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11" name="Text Box 10">
          <a:extLst>
            <a:ext uri="{FF2B5EF4-FFF2-40B4-BE49-F238E27FC236}">
              <a16:creationId xmlns:a16="http://schemas.microsoft.com/office/drawing/2014/main" id="{00000000-0008-0000-0000-0000C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12" name="Text Box 11">
          <a:extLst>
            <a:ext uri="{FF2B5EF4-FFF2-40B4-BE49-F238E27FC236}">
              <a16:creationId xmlns:a16="http://schemas.microsoft.com/office/drawing/2014/main" id="{00000000-0008-0000-0000-0000C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13" name="Text Box 12">
          <a:extLst>
            <a:ext uri="{FF2B5EF4-FFF2-40B4-BE49-F238E27FC236}">
              <a16:creationId xmlns:a16="http://schemas.microsoft.com/office/drawing/2014/main" id="{00000000-0008-0000-0000-0000C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14" name="Text Box 13">
          <a:extLst>
            <a:ext uri="{FF2B5EF4-FFF2-40B4-BE49-F238E27FC236}">
              <a16:creationId xmlns:a16="http://schemas.microsoft.com/office/drawing/2014/main" id="{00000000-0008-0000-0000-0000C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15" name="Text Box 14">
          <a:extLst>
            <a:ext uri="{FF2B5EF4-FFF2-40B4-BE49-F238E27FC236}">
              <a16:creationId xmlns:a16="http://schemas.microsoft.com/office/drawing/2014/main" id="{00000000-0008-0000-0000-0000C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16" name="Text Box 15">
          <a:extLst>
            <a:ext uri="{FF2B5EF4-FFF2-40B4-BE49-F238E27FC236}">
              <a16:creationId xmlns:a16="http://schemas.microsoft.com/office/drawing/2014/main" id="{00000000-0008-0000-0000-0000D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17" name="Text Box 16">
          <a:extLst>
            <a:ext uri="{FF2B5EF4-FFF2-40B4-BE49-F238E27FC236}">
              <a16:creationId xmlns:a16="http://schemas.microsoft.com/office/drawing/2014/main" id="{00000000-0008-0000-0000-0000D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18" name="Text Box 17">
          <a:extLst>
            <a:ext uri="{FF2B5EF4-FFF2-40B4-BE49-F238E27FC236}">
              <a16:creationId xmlns:a16="http://schemas.microsoft.com/office/drawing/2014/main" id="{00000000-0008-0000-0000-0000D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19" name="Text Box 18">
          <a:extLst>
            <a:ext uri="{FF2B5EF4-FFF2-40B4-BE49-F238E27FC236}">
              <a16:creationId xmlns:a16="http://schemas.microsoft.com/office/drawing/2014/main" id="{00000000-0008-0000-0000-0000D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20" name="Text Box 19">
          <a:extLst>
            <a:ext uri="{FF2B5EF4-FFF2-40B4-BE49-F238E27FC236}">
              <a16:creationId xmlns:a16="http://schemas.microsoft.com/office/drawing/2014/main" id="{00000000-0008-0000-0000-0000D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21" name="Text Box 20">
          <a:extLst>
            <a:ext uri="{FF2B5EF4-FFF2-40B4-BE49-F238E27FC236}">
              <a16:creationId xmlns:a16="http://schemas.microsoft.com/office/drawing/2014/main" id="{00000000-0008-0000-0000-0000D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22" name="Text Box 21">
          <a:extLst>
            <a:ext uri="{FF2B5EF4-FFF2-40B4-BE49-F238E27FC236}">
              <a16:creationId xmlns:a16="http://schemas.microsoft.com/office/drawing/2014/main" id="{00000000-0008-0000-0000-0000D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23" name="Text Box 22">
          <a:extLst>
            <a:ext uri="{FF2B5EF4-FFF2-40B4-BE49-F238E27FC236}">
              <a16:creationId xmlns:a16="http://schemas.microsoft.com/office/drawing/2014/main" id="{00000000-0008-0000-0000-0000D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24" name="Text Box 23">
          <a:extLst>
            <a:ext uri="{FF2B5EF4-FFF2-40B4-BE49-F238E27FC236}">
              <a16:creationId xmlns:a16="http://schemas.microsoft.com/office/drawing/2014/main" id="{00000000-0008-0000-0000-0000D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25" name="Text Box 24">
          <a:extLst>
            <a:ext uri="{FF2B5EF4-FFF2-40B4-BE49-F238E27FC236}">
              <a16:creationId xmlns:a16="http://schemas.microsoft.com/office/drawing/2014/main" id="{00000000-0008-0000-0000-0000D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26" name="Text Box 25">
          <a:extLst>
            <a:ext uri="{FF2B5EF4-FFF2-40B4-BE49-F238E27FC236}">
              <a16:creationId xmlns:a16="http://schemas.microsoft.com/office/drawing/2014/main" id="{00000000-0008-0000-0000-0000D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27" name="Text Box 26">
          <a:extLst>
            <a:ext uri="{FF2B5EF4-FFF2-40B4-BE49-F238E27FC236}">
              <a16:creationId xmlns:a16="http://schemas.microsoft.com/office/drawing/2014/main" id="{00000000-0008-0000-0000-0000D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28" name="Text Box 27">
          <a:extLst>
            <a:ext uri="{FF2B5EF4-FFF2-40B4-BE49-F238E27FC236}">
              <a16:creationId xmlns:a16="http://schemas.microsoft.com/office/drawing/2014/main" id="{00000000-0008-0000-0000-0000D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29" name="Text Box 28">
          <a:extLst>
            <a:ext uri="{FF2B5EF4-FFF2-40B4-BE49-F238E27FC236}">
              <a16:creationId xmlns:a16="http://schemas.microsoft.com/office/drawing/2014/main" id="{00000000-0008-0000-0000-0000D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30" name="Text Box 29">
          <a:extLst>
            <a:ext uri="{FF2B5EF4-FFF2-40B4-BE49-F238E27FC236}">
              <a16:creationId xmlns:a16="http://schemas.microsoft.com/office/drawing/2014/main" id="{00000000-0008-0000-0000-0000D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31" name="Text Box 30">
          <a:extLst>
            <a:ext uri="{FF2B5EF4-FFF2-40B4-BE49-F238E27FC236}">
              <a16:creationId xmlns:a16="http://schemas.microsoft.com/office/drawing/2014/main" id="{00000000-0008-0000-0000-0000D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32" name="Text Box 31">
          <a:extLst>
            <a:ext uri="{FF2B5EF4-FFF2-40B4-BE49-F238E27FC236}">
              <a16:creationId xmlns:a16="http://schemas.microsoft.com/office/drawing/2014/main" id="{00000000-0008-0000-0000-0000E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33" name="Text Box 32">
          <a:extLst>
            <a:ext uri="{FF2B5EF4-FFF2-40B4-BE49-F238E27FC236}">
              <a16:creationId xmlns:a16="http://schemas.microsoft.com/office/drawing/2014/main" id="{00000000-0008-0000-0000-0000E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34" name="Text Box 33">
          <a:extLst>
            <a:ext uri="{FF2B5EF4-FFF2-40B4-BE49-F238E27FC236}">
              <a16:creationId xmlns:a16="http://schemas.microsoft.com/office/drawing/2014/main" id="{00000000-0008-0000-0000-0000E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35" name="Text Box 34">
          <a:extLst>
            <a:ext uri="{FF2B5EF4-FFF2-40B4-BE49-F238E27FC236}">
              <a16:creationId xmlns:a16="http://schemas.microsoft.com/office/drawing/2014/main" id="{00000000-0008-0000-0000-0000E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36" name="Text Box 35">
          <a:extLst>
            <a:ext uri="{FF2B5EF4-FFF2-40B4-BE49-F238E27FC236}">
              <a16:creationId xmlns:a16="http://schemas.microsoft.com/office/drawing/2014/main" id="{00000000-0008-0000-0000-0000E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37" name="Text Box 36">
          <a:extLst>
            <a:ext uri="{FF2B5EF4-FFF2-40B4-BE49-F238E27FC236}">
              <a16:creationId xmlns:a16="http://schemas.microsoft.com/office/drawing/2014/main" id="{00000000-0008-0000-0000-0000E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38" name="Text Box 37">
          <a:extLst>
            <a:ext uri="{FF2B5EF4-FFF2-40B4-BE49-F238E27FC236}">
              <a16:creationId xmlns:a16="http://schemas.microsoft.com/office/drawing/2014/main" id="{00000000-0008-0000-0000-0000E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39" name="Text Box 38">
          <a:extLst>
            <a:ext uri="{FF2B5EF4-FFF2-40B4-BE49-F238E27FC236}">
              <a16:creationId xmlns:a16="http://schemas.microsoft.com/office/drawing/2014/main" id="{00000000-0008-0000-0000-0000E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40" name="Text Box 39">
          <a:extLst>
            <a:ext uri="{FF2B5EF4-FFF2-40B4-BE49-F238E27FC236}">
              <a16:creationId xmlns:a16="http://schemas.microsoft.com/office/drawing/2014/main" id="{00000000-0008-0000-0000-0000E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4841" name="Text Box 40">
          <a:extLst>
            <a:ext uri="{FF2B5EF4-FFF2-40B4-BE49-F238E27FC236}">
              <a16:creationId xmlns:a16="http://schemas.microsoft.com/office/drawing/2014/main" id="{00000000-0008-0000-0000-0000E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42" name="Text Box 1">
          <a:extLst>
            <a:ext uri="{FF2B5EF4-FFF2-40B4-BE49-F238E27FC236}">
              <a16:creationId xmlns:a16="http://schemas.microsoft.com/office/drawing/2014/main" id="{00000000-0008-0000-0000-0000E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43" name="Text Box 2">
          <a:extLst>
            <a:ext uri="{FF2B5EF4-FFF2-40B4-BE49-F238E27FC236}">
              <a16:creationId xmlns:a16="http://schemas.microsoft.com/office/drawing/2014/main" id="{00000000-0008-0000-0000-0000E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44" name="Text Box 3">
          <a:extLst>
            <a:ext uri="{FF2B5EF4-FFF2-40B4-BE49-F238E27FC236}">
              <a16:creationId xmlns:a16="http://schemas.microsoft.com/office/drawing/2014/main" id="{00000000-0008-0000-0000-0000E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45" name="Text Box 4">
          <a:extLst>
            <a:ext uri="{FF2B5EF4-FFF2-40B4-BE49-F238E27FC236}">
              <a16:creationId xmlns:a16="http://schemas.microsoft.com/office/drawing/2014/main" id="{00000000-0008-0000-0000-0000E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46" name="Text Box 5">
          <a:extLst>
            <a:ext uri="{FF2B5EF4-FFF2-40B4-BE49-F238E27FC236}">
              <a16:creationId xmlns:a16="http://schemas.microsoft.com/office/drawing/2014/main" id="{00000000-0008-0000-0000-0000E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47" name="Text Box 6">
          <a:extLst>
            <a:ext uri="{FF2B5EF4-FFF2-40B4-BE49-F238E27FC236}">
              <a16:creationId xmlns:a16="http://schemas.microsoft.com/office/drawing/2014/main" id="{00000000-0008-0000-0000-0000E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48" name="Text Box 7">
          <a:extLst>
            <a:ext uri="{FF2B5EF4-FFF2-40B4-BE49-F238E27FC236}">
              <a16:creationId xmlns:a16="http://schemas.microsoft.com/office/drawing/2014/main" id="{00000000-0008-0000-0000-0000F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49" name="Text Box 8">
          <a:extLst>
            <a:ext uri="{FF2B5EF4-FFF2-40B4-BE49-F238E27FC236}">
              <a16:creationId xmlns:a16="http://schemas.microsoft.com/office/drawing/2014/main" id="{00000000-0008-0000-0000-0000F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50" name="Text Box 9">
          <a:extLst>
            <a:ext uri="{FF2B5EF4-FFF2-40B4-BE49-F238E27FC236}">
              <a16:creationId xmlns:a16="http://schemas.microsoft.com/office/drawing/2014/main" id="{00000000-0008-0000-0000-0000F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51" name="Text Box 10">
          <a:extLst>
            <a:ext uri="{FF2B5EF4-FFF2-40B4-BE49-F238E27FC236}">
              <a16:creationId xmlns:a16="http://schemas.microsoft.com/office/drawing/2014/main" id="{00000000-0008-0000-0000-0000F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52" name="Text Box 11">
          <a:extLst>
            <a:ext uri="{FF2B5EF4-FFF2-40B4-BE49-F238E27FC236}">
              <a16:creationId xmlns:a16="http://schemas.microsoft.com/office/drawing/2014/main" id="{00000000-0008-0000-0000-0000F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53" name="Text Box 12">
          <a:extLst>
            <a:ext uri="{FF2B5EF4-FFF2-40B4-BE49-F238E27FC236}">
              <a16:creationId xmlns:a16="http://schemas.microsoft.com/office/drawing/2014/main" id="{00000000-0008-0000-0000-0000F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54" name="Text Box 13">
          <a:extLst>
            <a:ext uri="{FF2B5EF4-FFF2-40B4-BE49-F238E27FC236}">
              <a16:creationId xmlns:a16="http://schemas.microsoft.com/office/drawing/2014/main" id="{00000000-0008-0000-0000-0000F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55" name="Text Box 14">
          <a:extLst>
            <a:ext uri="{FF2B5EF4-FFF2-40B4-BE49-F238E27FC236}">
              <a16:creationId xmlns:a16="http://schemas.microsoft.com/office/drawing/2014/main" id="{00000000-0008-0000-0000-0000F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56" name="Text Box 15">
          <a:extLst>
            <a:ext uri="{FF2B5EF4-FFF2-40B4-BE49-F238E27FC236}">
              <a16:creationId xmlns:a16="http://schemas.microsoft.com/office/drawing/2014/main" id="{00000000-0008-0000-0000-0000F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57" name="Text Box 16">
          <a:extLst>
            <a:ext uri="{FF2B5EF4-FFF2-40B4-BE49-F238E27FC236}">
              <a16:creationId xmlns:a16="http://schemas.microsoft.com/office/drawing/2014/main" id="{00000000-0008-0000-0000-0000F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58" name="Text Box 17">
          <a:extLst>
            <a:ext uri="{FF2B5EF4-FFF2-40B4-BE49-F238E27FC236}">
              <a16:creationId xmlns:a16="http://schemas.microsoft.com/office/drawing/2014/main" id="{00000000-0008-0000-0000-0000F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59" name="Text Box 18">
          <a:extLst>
            <a:ext uri="{FF2B5EF4-FFF2-40B4-BE49-F238E27FC236}">
              <a16:creationId xmlns:a16="http://schemas.microsoft.com/office/drawing/2014/main" id="{00000000-0008-0000-0000-0000F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60" name="Text Box 19">
          <a:extLst>
            <a:ext uri="{FF2B5EF4-FFF2-40B4-BE49-F238E27FC236}">
              <a16:creationId xmlns:a16="http://schemas.microsoft.com/office/drawing/2014/main" id="{00000000-0008-0000-0000-0000F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61" name="Text Box 20">
          <a:extLst>
            <a:ext uri="{FF2B5EF4-FFF2-40B4-BE49-F238E27FC236}">
              <a16:creationId xmlns:a16="http://schemas.microsoft.com/office/drawing/2014/main" id="{00000000-0008-0000-0000-0000F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62" name="Text Box 21">
          <a:extLst>
            <a:ext uri="{FF2B5EF4-FFF2-40B4-BE49-F238E27FC236}">
              <a16:creationId xmlns:a16="http://schemas.microsoft.com/office/drawing/2014/main" id="{00000000-0008-0000-0000-0000F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63" name="Text Box 22">
          <a:extLst>
            <a:ext uri="{FF2B5EF4-FFF2-40B4-BE49-F238E27FC236}">
              <a16:creationId xmlns:a16="http://schemas.microsoft.com/office/drawing/2014/main" id="{00000000-0008-0000-0000-0000F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64" name="Text Box 23">
          <a:extLst>
            <a:ext uri="{FF2B5EF4-FFF2-40B4-BE49-F238E27FC236}">
              <a16:creationId xmlns:a16="http://schemas.microsoft.com/office/drawing/2014/main" id="{00000000-0008-0000-0000-00000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65" name="Text Box 24">
          <a:extLst>
            <a:ext uri="{FF2B5EF4-FFF2-40B4-BE49-F238E27FC236}">
              <a16:creationId xmlns:a16="http://schemas.microsoft.com/office/drawing/2014/main" id="{00000000-0008-0000-0000-00000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66" name="Text Box 25">
          <a:extLst>
            <a:ext uri="{FF2B5EF4-FFF2-40B4-BE49-F238E27FC236}">
              <a16:creationId xmlns:a16="http://schemas.microsoft.com/office/drawing/2014/main" id="{00000000-0008-0000-0000-00000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67" name="Text Box 26">
          <a:extLst>
            <a:ext uri="{FF2B5EF4-FFF2-40B4-BE49-F238E27FC236}">
              <a16:creationId xmlns:a16="http://schemas.microsoft.com/office/drawing/2014/main" id="{00000000-0008-0000-0000-00000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68" name="Text Box 27">
          <a:extLst>
            <a:ext uri="{FF2B5EF4-FFF2-40B4-BE49-F238E27FC236}">
              <a16:creationId xmlns:a16="http://schemas.microsoft.com/office/drawing/2014/main" id="{00000000-0008-0000-0000-00000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69" name="Text Box 28">
          <a:extLst>
            <a:ext uri="{FF2B5EF4-FFF2-40B4-BE49-F238E27FC236}">
              <a16:creationId xmlns:a16="http://schemas.microsoft.com/office/drawing/2014/main" id="{00000000-0008-0000-0000-00000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70" name="Text Box 29">
          <a:extLst>
            <a:ext uri="{FF2B5EF4-FFF2-40B4-BE49-F238E27FC236}">
              <a16:creationId xmlns:a16="http://schemas.microsoft.com/office/drawing/2014/main" id="{00000000-0008-0000-0000-00000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71" name="Text Box 30">
          <a:extLst>
            <a:ext uri="{FF2B5EF4-FFF2-40B4-BE49-F238E27FC236}">
              <a16:creationId xmlns:a16="http://schemas.microsoft.com/office/drawing/2014/main" id="{00000000-0008-0000-0000-00000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72" name="Text Box 31">
          <a:extLst>
            <a:ext uri="{FF2B5EF4-FFF2-40B4-BE49-F238E27FC236}">
              <a16:creationId xmlns:a16="http://schemas.microsoft.com/office/drawing/2014/main" id="{00000000-0008-0000-0000-00000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73" name="Text Box 32">
          <a:extLst>
            <a:ext uri="{FF2B5EF4-FFF2-40B4-BE49-F238E27FC236}">
              <a16:creationId xmlns:a16="http://schemas.microsoft.com/office/drawing/2014/main" id="{00000000-0008-0000-0000-00000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74" name="Text Box 33">
          <a:extLst>
            <a:ext uri="{FF2B5EF4-FFF2-40B4-BE49-F238E27FC236}">
              <a16:creationId xmlns:a16="http://schemas.microsoft.com/office/drawing/2014/main" id="{00000000-0008-0000-0000-00000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75" name="Text Box 34">
          <a:extLst>
            <a:ext uri="{FF2B5EF4-FFF2-40B4-BE49-F238E27FC236}">
              <a16:creationId xmlns:a16="http://schemas.microsoft.com/office/drawing/2014/main" id="{00000000-0008-0000-0000-00000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76" name="Text Box 35">
          <a:extLst>
            <a:ext uri="{FF2B5EF4-FFF2-40B4-BE49-F238E27FC236}">
              <a16:creationId xmlns:a16="http://schemas.microsoft.com/office/drawing/2014/main" id="{00000000-0008-0000-0000-00000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77" name="Text Box 36">
          <a:extLst>
            <a:ext uri="{FF2B5EF4-FFF2-40B4-BE49-F238E27FC236}">
              <a16:creationId xmlns:a16="http://schemas.microsoft.com/office/drawing/2014/main" id="{00000000-0008-0000-0000-00000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78" name="Text Box 37">
          <a:extLst>
            <a:ext uri="{FF2B5EF4-FFF2-40B4-BE49-F238E27FC236}">
              <a16:creationId xmlns:a16="http://schemas.microsoft.com/office/drawing/2014/main" id="{00000000-0008-0000-0000-00000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79" name="Text Box 38">
          <a:extLst>
            <a:ext uri="{FF2B5EF4-FFF2-40B4-BE49-F238E27FC236}">
              <a16:creationId xmlns:a16="http://schemas.microsoft.com/office/drawing/2014/main" id="{00000000-0008-0000-0000-00000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80" name="Text Box 39">
          <a:extLst>
            <a:ext uri="{FF2B5EF4-FFF2-40B4-BE49-F238E27FC236}">
              <a16:creationId xmlns:a16="http://schemas.microsoft.com/office/drawing/2014/main" id="{00000000-0008-0000-0000-00001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81" name="Text Box 40">
          <a:extLst>
            <a:ext uri="{FF2B5EF4-FFF2-40B4-BE49-F238E27FC236}">
              <a16:creationId xmlns:a16="http://schemas.microsoft.com/office/drawing/2014/main" id="{00000000-0008-0000-0000-00001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82" name="Text Box 1">
          <a:extLst>
            <a:ext uri="{FF2B5EF4-FFF2-40B4-BE49-F238E27FC236}">
              <a16:creationId xmlns:a16="http://schemas.microsoft.com/office/drawing/2014/main" id="{00000000-0008-0000-0000-00001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83" name="Text Box 2">
          <a:extLst>
            <a:ext uri="{FF2B5EF4-FFF2-40B4-BE49-F238E27FC236}">
              <a16:creationId xmlns:a16="http://schemas.microsoft.com/office/drawing/2014/main" id="{00000000-0008-0000-0000-00001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84" name="Text Box 3">
          <a:extLst>
            <a:ext uri="{FF2B5EF4-FFF2-40B4-BE49-F238E27FC236}">
              <a16:creationId xmlns:a16="http://schemas.microsoft.com/office/drawing/2014/main" id="{00000000-0008-0000-0000-00001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85" name="Text Box 4">
          <a:extLst>
            <a:ext uri="{FF2B5EF4-FFF2-40B4-BE49-F238E27FC236}">
              <a16:creationId xmlns:a16="http://schemas.microsoft.com/office/drawing/2014/main" id="{00000000-0008-0000-0000-00001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86" name="Text Box 5">
          <a:extLst>
            <a:ext uri="{FF2B5EF4-FFF2-40B4-BE49-F238E27FC236}">
              <a16:creationId xmlns:a16="http://schemas.microsoft.com/office/drawing/2014/main" id="{00000000-0008-0000-0000-00001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87" name="Text Box 6">
          <a:extLst>
            <a:ext uri="{FF2B5EF4-FFF2-40B4-BE49-F238E27FC236}">
              <a16:creationId xmlns:a16="http://schemas.microsoft.com/office/drawing/2014/main" id="{00000000-0008-0000-0000-00001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88" name="Text Box 7">
          <a:extLst>
            <a:ext uri="{FF2B5EF4-FFF2-40B4-BE49-F238E27FC236}">
              <a16:creationId xmlns:a16="http://schemas.microsoft.com/office/drawing/2014/main" id="{00000000-0008-0000-0000-00001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89" name="Text Box 8">
          <a:extLst>
            <a:ext uri="{FF2B5EF4-FFF2-40B4-BE49-F238E27FC236}">
              <a16:creationId xmlns:a16="http://schemas.microsoft.com/office/drawing/2014/main" id="{00000000-0008-0000-0000-00001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90" name="Text Box 9">
          <a:extLst>
            <a:ext uri="{FF2B5EF4-FFF2-40B4-BE49-F238E27FC236}">
              <a16:creationId xmlns:a16="http://schemas.microsoft.com/office/drawing/2014/main" id="{00000000-0008-0000-0000-00001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91" name="Text Box 10">
          <a:extLst>
            <a:ext uri="{FF2B5EF4-FFF2-40B4-BE49-F238E27FC236}">
              <a16:creationId xmlns:a16="http://schemas.microsoft.com/office/drawing/2014/main" id="{00000000-0008-0000-0000-00001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92" name="Text Box 11">
          <a:extLst>
            <a:ext uri="{FF2B5EF4-FFF2-40B4-BE49-F238E27FC236}">
              <a16:creationId xmlns:a16="http://schemas.microsoft.com/office/drawing/2014/main" id="{00000000-0008-0000-0000-00001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93" name="Text Box 12">
          <a:extLst>
            <a:ext uri="{FF2B5EF4-FFF2-40B4-BE49-F238E27FC236}">
              <a16:creationId xmlns:a16="http://schemas.microsoft.com/office/drawing/2014/main" id="{00000000-0008-0000-0000-00001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94" name="Text Box 13">
          <a:extLst>
            <a:ext uri="{FF2B5EF4-FFF2-40B4-BE49-F238E27FC236}">
              <a16:creationId xmlns:a16="http://schemas.microsoft.com/office/drawing/2014/main" id="{00000000-0008-0000-0000-00001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95" name="Text Box 14">
          <a:extLst>
            <a:ext uri="{FF2B5EF4-FFF2-40B4-BE49-F238E27FC236}">
              <a16:creationId xmlns:a16="http://schemas.microsoft.com/office/drawing/2014/main" id="{00000000-0008-0000-0000-00001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96" name="Text Box 15">
          <a:extLst>
            <a:ext uri="{FF2B5EF4-FFF2-40B4-BE49-F238E27FC236}">
              <a16:creationId xmlns:a16="http://schemas.microsoft.com/office/drawing/2014/main" id="{00000000-0008-0000-0000-00002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97" name="Text Box 16">
          <a:extLst>
            <a:ext uri="{FF2B5EF4-FFF2-40B4-BE49-F238E27FC236}">
              <a16:creationId xmlns:a16="http://schemas.microsoft.com/office/drawing/2014/main" id="{00000000-0008-0000-0000-00002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98" name="Text Box 17">
          <a:extLst>
            <a:ext uri="{FF2B5EF4-FFF2-40B4-BE49-F238E27FC236}">
              <a16:creationId xmlns:a16="http://schemas.microsoft.com/office/drawing/2014/main" id="{00000000-0008-0000-0000-00002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899" name="Text Box 18">
          <a:extLst>
            <a:ext uri="{FF2B5EF4-FFF2-40B4-BE49-F238E27FC236}">
              <a16:creationId xmlns:a16="http://schemas.microsoft.com/office/drawing/2014/main" id="{00000000-0008-0000-0000-00002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00" name="Text Box 19">
          <a:extLst>
            <a:ext uri="{FF2B5EF4-FFF2-40B4-BE49-F238E27FC236}">
              <a16:creationId xmlns:a16="http://schemas.microsoft.com/office/drawing/2014/main" id="{00000000-0008-0000-0000-00002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01" name="Text Box 20">
          <a:extLst>
            <a:ext uri="{FF2B5EF4-FFF2-40B4-BE49-F238E27FC236}">
              <a16:creationId xmlns:a16="http://schemas.microsoft.com/office/drawing/2014/main" id="{00000000-0008-0000-0000-00002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02" name="Text Box 21">
          <a:extLst>
            <a:ext uri="{FF2B5EF4-FFF2-40B4-BE49-F238E27FC236}">
              <a16:creationId xmlns:a16="http://schemas.microsoft.com/office/drawing/2014/main" id="{00000000-0008-0000-0000-00002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03" name="Text Box 22">
          <a:extLst>
            <a:ext uri="{FF2B5EF4-FFF2-40B4-BE49-F238E27FC236}">
              <a16:creationId xmlns:a16="http://schemas.microsoft.com/office/drawing/2014/main" id="{00000000-0008-0000-0000-00002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04" name="Text Box 23">
          <a:extLst>
            <a:ext uri="{FF2B5EF4-FFF2-40B4-BE49-F238E27FC236}">
              <a16:creationId xmlns:a16="http://schemas.microsoft.com/office/drawing/2014/main" id="{00000000-0008-0000-0000-00002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05" name="Text Box 24">
          <a:extLst>
            <a:ext uri="{FF2B5EF4-FFF2-40B4-BE49-F238E27FC236}">
              <a16:creationId xmlns:a16="http://schemas.microsoft.com/office/drawing/2014/main" id="{00000000-0008-0000-0000-00002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06" name="Text Box 25">
          <a:extLst>
            <a:ext uri="{FF2B5EF4-FFF2-40B4-BE49-F238E27FC236}">
              <a16:creationId xmlns:a16="http://schemas.microsoft.com/office/drawing/2014/main" id="{00000000-0008-0000-0000-00002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07" name="Text Box 26">
          <a:extLst>
            <a:ext uri="{FF2B5EF4-FFF2-40B4-BE49-F238E27FC236}">
              <a16:creationId xmlns:a16="http://schemas.microsoft.com/office/drawing/2014/main" id="{00000000-0008-0000-0000-00002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08" name="Text Box 27">
          <a:extLst>
            <a:ext uri="{FF2B5EF4-FFF2-40B4-BE49-F238E27FC236}">
              <a16:creationId xmlns:a16="http://schemas.microsoft.com/office/drawing/2014/main" id="{00000000-0008-0000-0000-00002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09" name="Text Box 28">
          <a:extLst>
            <a:ext uri="{FF2B5EF4-FFF2-40B4-BE49-F238E27FC236}">
              <a16:creationId xmlns:a16="http://schemas.microsoft.com/office/drawing/2014/main" id="{00000000-0008-0000-0000-00002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10" name="Text Box 29">
          <a:extLst>
            <a:ext uri="{FF2B5EF4-FFF2-40B4-BE49-F238E27FC236}">
              <a16:creationId xmlns:a16="http://schemas.microsoft.com/office/drawing/2014/main" id="{00000000-0008-0000-0000-00002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11" name="Text Box 30">
          <a:extLst>
            <a:ext uri="{FF2B5EF4-FFF2-40B4-BE49-F238E27FC236}">
              <a16:creationId xmlns:a16="http://schemas.microsoft.com/office/drawing/2014/main" id="{00000000-0008-0000-0000-00002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12" name="Text Box 31">
          <a:extLst>
            <a:ext uri="{FF2B5EF4-FFF2-40B4-BE49-F238E27FC236}">
              <a16:creationId xmlns:a16="http://schemas.microsoft.com/office/drawing/2014/main" id="{00000000-0008-0000-0000-00003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13" name="Text Box 32">
          <a:extLst>
            <a:ext uri="{FF2B5EF4-FFF2-40B4-BE49-F238E27FC236}">
              <a16:creationId xmlns:a16="http://schemas.microsoft.com/office/drawing/2014/main" id="{00000000-0008-0000-0000-00003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14" name="Text Box 33">
          <a:extLst>
            <a:ext uri="{FF2B5EF4-FFF2-40B4-BE49-F238E27FC236}">
              <a16:creationId xmlns:a16="http://schemas.microsoft.com/office/drawing/2014/main" id="{00000000-0008-0000-0000-00003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15" name="Text Box 34">
          <a:extLst>
            <a:ext uri="{FF2B5EF4-FFF2-40B4-BE49-F238E27FC236}">
              <a16:creationId xmlns:a16="http://schemas.microsoft.com/office/drawing/2014/main" id="{00000000-0008-0000-0000-00003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16" name="Text Box 35">
          <a:extLst>
            <a:ext uri="{FF2B5EF4-FFF2-40B4-BE49-F238E27FC236}">
              <a16:creationId xmlns:a16="http://schemas.microsoft.com/office/drawing/2014/main" id="{00000000-0008-0000-0000-00003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17" name="Text Box 36">
          <a:extLst>
            <a:ext uri="{FF2B5EF4-FFF2-40B4-BE49-F238E27FC236}">
              <a16:creationId xmlns:a16="http://schemas.microsoft.com/office/drawing/2014/main" id="{00000000-0008-0000-0000-00003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18" name="Text Box 37">
          <a:extLst>
            <a:ext uri="{FF2B5EF4-FFF2-40B4-BE49-F238E27FC236}">
              <a16:creationId xmlns:a16="http://schemas.microsoft.com/office/drawing/2014/main" id="{00000000-0008-0000-0000-00003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19" name="Text Box 38">
          <a:extLst>
            <a:ext uri="{FF2B5EF4-FFF2-40B4-BE49-F238E27FC236}">
              <a16:creationId xmlns:a16="http://schemas.microsoft.com/office/drawing/2014/main" id="{00000000-0008-0000-0000-00003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20" name="Text Box 39">
          <a:extLst>
            <a:ext uri="{FF2B5EF4-FFF2-40B4-BE49-F238E27FC236}">
              <a16:creationId xmlns:a16="http://schemas.microsoft.com/office/drawing/2014/main" id="{00000000-0008-0000-0000-00003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21" name="Text Box 40">
          <a:extLst>
            <a:ext uri="{FF2B5EF4-FFF2-40B4-BE49-F238E27FC236}">
              <a16:creationId xmlns:a16="http://schemas.microsoft.com/office/drawing/2014/main" id="{00000000-0008-0000-0000-00003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22" name="Text Box 1">
          <a:extLst>
            <a:ext uri="{FF2B5EF4-FFF2-40B4-BE49-F238E27FC236}">
              <a16:creationId xmlns:a16="http://schemas.microsoft.com/office/drawing/2014/main" id="{00000000-0008-0000-0000-00003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23" name="Text Box 2">
          <a:extLst>
            <a:ext uri="{FF2B5EF4-FFF2-40B4-BE49-F238E27FC236}">
              <a16:creationId xmlns:a16="http://schemas.microsoft.com/office/drawing/2014/main" id="{00000000-0008-0000-0000-00003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24" name="Text Box 3">
          <a:extLst>
            <a:ext uri="{FF2B5EF4-FFF2-40B4-BE49-F238E27FC236}">
              <a16:creationId xmlns:a16="http://schemas.microsoft.com/office/drawing/2014/main" id="{00000000-0008-0000-0000-00003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25" name="Text Box 4">
          <a:extLst>
            <a:ext uri="{FF2B5EF4-FFF2-40B4-BE49-F238E27FC236}">
              <a16:creationId xmlns:a16="http://schemas.microsoft.com/office/drawing/2014/main" id="{00000000-0008-0000-0000-00003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26" name="Text Box 5">
          <a:extLst>
            <a:ext uri="{FF2B5EF4-FFF2-40B4-BE49-F238E27FC236}">
              <a16:creationId xmlns:a16="http://schemas.microsoft.com/office/drawing/2014/main" id="{00000000-0008-0000-0000-00003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27" name="Text Box 6">
          <a:extLst>
            <a:ext uri="{FF2B5EF4-FFF2-40B4-BE49-F238E27FC236}">
              <a16:creationId xmlns:a16="http://schemas.microsoft.com/office/drawing/2014/main" id="{00000000-0008-0000-0000-00003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28" name="Text Box 7">
          <a:extLst>
            <a:ext uri="{FF2B5EF4-FFF2-40B4-BE49-F238E27FC236}">
              <a16:creationId xmlns:a16="http://schemas.microsoft.com/office/drawing/2014/main" id="{00000000-0008-0000-0000-00004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29" name="Text Box 8">
          <a:extLst>
            <a:ext uri="{FF2B5EF4-FFF2-40B4-BE49-F238E27FC236}">
              <a16:creationId xmlns:a16="http://schemas.microsoft.com/office/drawing/2014/main" id="{00000000-0008-0000-0000-00004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30" name="Text Box 9">
          <a:extLst>
            <a:ext uri="{FF2B5EF4-FFF2-40B4-BE49-F238E27FC236}">
              <a16:creationId xmlns:a16="http://schemas.microsoft.com/office/drawing/2014/main" id="{00000000-0008-0000-0000-00004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31" name="Text Box 10">
          <a:extLst>
            <a:ext uri="{FF2B5EF4-FFF2-40B4-BE49-F238E27FC236}">
              <a16:creationId xmlns:a16="http://schemas.microsoft.com/office/drawing/2014/main" id="{00000000-0008-0000-0000-00004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32" name="Text Box 11">
          <a:extLst>
            <a:ext uri="{FF2B5EF4-FFF2-40B4-BE49-F238E27FC236}">
              <a16:creationId xmlns:a16="http://schemas.microsoft.com/office/drawing/2014/main" id="{00000000-0008-0000-0000-00004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33" name="Text Box 12">
          <a:extLst>
            <a:ext uri="{FF2B5EF4-FFF2-40B4-BE49-F238E27FC236}">
              <a16:creationId xmlns:a16="http://schemas.microsoft.com/office/drawing/2014/main" id="{00000000-0008-0000-0000-00004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34" name="Text Box 13">
          <a:extLst>
            <a:ext uri="{FF2B5EF4-FFF2-40B4-BE49-F238E27FC236}">
              <a16:creationId xmlns:a16="http://schemas.microsoft.com/office/drawing/2014/main" id="{00000000-0008-0000-0000-00004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35" name="Text Box 14">
          <a:extLst>
            <a:ext uri="{FF2B5EF4-FFF2-40B4-BE49-F238E27FC236}">
              <a16:creationId xmlns:a16="http://schemas.microsoft.com/office/drawing/2014/main" id="{00000000-0008-0000-0000-00004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36" name="Text Box 15">
          <a:extLst>
            <a:ext uri="{FF2B5EF4-FFF2-40B4-BE49-F238E27FC236}">
              <a16:creationId xmlns:a16="http://schemas.microsoft.com/office/drawing/2014/main" id="{00000000-0008-0000-0000-00004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37" name="Text Box 16">
          <a:extLst>
            <a:ext uri="{FF2B5EF4-FFF2-40B4-BE49-F238E27FC236}">
              <a16:creationId xmlns:a16="http://schemas.microsoft.com/office/drawing/2014/main" id="{00000000-0008-0000-0000-00004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38" name="Text Box 17">
          <a:extLst>
            <a:ext uri="{FF2B5EF4-FFF2-40B4-BE49-F238E27FC236}">
              <a16:creationId xmlns:a16="http://schemas.microsoft.com/office/drawing/2014/main" id="{00000000-0008-0000-0000-00004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39" name="Text Box 18">
          <a:extLst>
            <a:ext uri="{FF2B5EF4-FFF2-40B4-BE49-F238E27FC236}">
              <a16:creationId xmlns:a16="http://schemas.microsoft.com/office/drawing/2014/main" id="{00000000-0008-0000-0000-00004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40" name="Text Box 19">
          <a:extLst>
            <a:ext uri="{FF2B5EF4-FFF2-40B4-BE49-F238E27FC236}">
              <a16:creationId xmlns:a16="http://schemas.microsoft.com/office/drawing/2014/main" id="{00000000-0008-0000-0000-00004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41" name="Text Box 20">
          <a:extLst>
            <a:ext uri="{FF2B5EF4-FFF2-40B4-BE49-F238E27FC236}">
              <a16:creationId xmlns:a16="http://schemas.microsoft.com/office/drawing/2014/main" id="{00000000-0008-0000-0000-00004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42" name="Text Box 21">
          <a:extLst>
            <a:ext uri="{FF2B5EF4-FFF2-40B4-BE49-F238E27FC236}">
              <a16:creationId xmlns:a16="http://schemas.microsoft.com/office/drawing/2014/main" id="{00000000-0008-0000-0000-00004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43" name="Text Box 22">
          <a:extLst>
            <a:ext uri="{FF2B5EF4-FFF2-40B4-BE49-F238E27FC236}">
              <a16:creationId xmlns:a16="http://schemas.microsoft.com/office/drawing/2014/main" id="{00000000-0008-0000-0000-00004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44" name="Text Box 23">
          <a:extLst>
            <a:ext uri="{FF2B5EF4-FFF2-40B4-BE49-F238E27FC236}">
              <a16:creationId xmlns:a16="http://schemas.microsoft.com/office/drawing/2014/main" id="{00000000-0008-0000-0000-00005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45" name="Text Box 24">
          <a:extLst>
            <a:ext uri="{FF2B5EF4-FFF2-40B4-BE49-F238E27FC236}">
              <a16:creationId xmlns:a16="http://schemas.microsoft.com/office/drawing/2014/main" id="{00000000-0008-0000-0000-00005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46" name="Text Box 25">
          <a:extLst>
            <a:ext uri="{FF2B5EF4-FFF2-40B4-BE49-F238E27FC236}">
              <a16:creationId xmlns:a16="http://schemas.microsoft.com/office/drawing/2014/main" id="{00000000-0008-0000-0000-00005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47" name="Text Box 26">
          <a:extLst>
            <a:ext uri="{FF2B5EF4-FFF2-40B4-BE49-F238E27FC236}">
              <a16:creationId xmlns:a16="http://schemas.microsoft.com/office/drawing/2014/main" id="{00000000-0008-0000-0000-00005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48" name="Text Box 27">
          <a:extLst>
            <a:ext uri="{FF2B5EF4-FFF2-40B4-BE49-F238E27FC236}">
              <a16:creationId xmlns:a16="http://schemas.microsoft.com/office/drawing/2014/main" id="{00000000-0008-0000-0000-00005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49" name="Text Box 28">
          <a:extLst>
            <a:ext uri="{FF2B5EF4-FFF2-40B4-BE49-F238E27FC236}">
              <a16:creationId xmlns:a16="http://schemas.microsoft.com/office/drawing/2014/main" id="{00000000-0008-0000-0000-00005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50" name="Text Box 29">
          <a:extLst>
            <a:ext uri="{FF2B5EF4-FFF2-40B4-BE49-F238E27FC236}">
              <a16:creationId xmlns:a16="http://schemas.microsoft.com/office/drawing/2014/main" id="{00000000-0008-0000-0000-00005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51" name="Text Box 30">
          <a:extLst>
            <a:ext uri="{FF2B5EF4-FFF2-40B4-BE49-F238E27FC236}">
              <a16:creationId xmlns:a16="http://schemas.microsoft.com/office/drawing/2014/main" id="{00000000-0008-0000-0000-00005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52" name="Text Box 31">
          <a:extLst>
            <a:ext uri="{FF2B5EF4-FFF2-40B4-BE49-F238E27FC236}">
              <a16:creationId xmlns:a16="http://schemas.microsoft.com/office/drawing/2014/main" id="{00000000-0008-0000-0000-00005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53" name="Text Box 32">
          <a:extLst>
            <a:ext uri="{FF2B5EF4-FFF2-40B4-BE49-F238E27FC236}">
              <a16:creationId xmlns:a16="http://schemas.microsoft.com/office/drawing/2014/main" id="{00000000-0008-0000-0000-00005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54" name="Text Box 33">
          <a:extLst>
            <a:ext uri="{FF2B5EF4-FFF2-40B4-BE49-F238E27FC236}">
              <a16:creationId xmlns:a16="http://schemas.microsoft.com/office/drawing/2014/main" id="{00000000-0008-0000-0000-00005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55" name="Text Box 34">
          <a:extLst>
            <a:ext uri="{FF2B5EF4-FFF2-40B4-BE49-F238E27FC236}">
              <a16:creationId xmlns:a16="http://schemas.microsoft.com/office/drawing/2014/main" id="{00000000-0008-0000-0000-00005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56" name="Text Box 35">
          <a:extLst>
            <a:ext uri="{FF2B5EF4-FFF2-40B4-BE49-F238E27FC236}">
              <a16:creationId xmlns:a16="http://schemas.microsoft.com/office/drawing/2014/main" id="{00000000-0008-0000-0000-00005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57" name="Text Box 36">
          <a:extLst>
            <a:ext uri="{FF2B5EF4-FFF2-40B4-BE49-F238E27FC236}">
              <a16:creationId xmlns:a16="http://schemas.microsoft.com/office/drawing/2014/main" id="{00000000-0008-0000-0000-00005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58" name="Text Box 37">
          <a:extLst>
            <a:ext uri="{FF2B5EF4-FFF2-40B4-BE49-F238E27FC236}">
              <a16:creationId xmlns:a16="http://schemas.microsoft.com/office/drawing/2014/main" id="{00000000-0008-0000-0000-00005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59" name="Text Box 38">
          <a:extLst>
            <a:ext uri="{FF2B5EF4-FFF2-40B4-BE49-F238E27FC236}">
              <a16:creationId xmlns:a16="http://schemas.microsoft.com/office/drawing/2014/main" id="{00000000-0008-0000-0000-00005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60" name="Text Box 39">
          <a:extLst>
            <a:ext uri="{FF2B5EF4-FFF2-40B4-BE49-F238E27FC236}">
              <a16:creationId xmlns:a16="http://schemas.microsoft.com/office/drawing/2014/main" id="{00000000-0008-0000-0000-00006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61" name="Text Box 40">
          <a:extLst>
            <a:ext uri="{FF2B5EF4-FFF2-40B4-BE49-F238E27FC236}">
              <a16:creationId xmlns:a16="http://schemas.microsoft.com/office/drawing/2014/main" id="{00000000-0008-0000-0000-00006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62" name="Text Box 1">
          <a:extLst>
            <a:ext uri="{FF2B5EF4-FFF2-40B4-BE49-F238E27FC236}">
              <a16:creationId xmlns:a16="http://schemas.microsoft.com/office/drawing/2014/main" id="{00000000-0008-0000-0000-00006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63" name="Text Box 2">
          <a:extLst>
            <a:ext uri="{FF2B5EF4-FFF2-40B4-BE49-F238E27FC236}">
              <a16:creationId xmlns:a16="http://schemas.microsoft.com/office/drawing/2014/main" id="{00000000-0008-0000-0000-00006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64" name="Text Box 3">
          <a:extLst>
            <a:ext uri="{FF2B5EF4-FFF2-40B4-BE49-F238E27FC236}">
              <a16:creationId xmlns:a16="http://schemas.microsoft.com/office/drawing/2014/main" id="{00000000-0008-0000-0000-00006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65" name="Text Box 4">
          <a:extLst>
            <a:ext uri="{FF2B5EF4-FFF2-40B4-BE49-F238E27FC236}">
              <a16:creationId xmlns:a16="http://schemas.microsoft.com/office/drawing/2014/main" id="{00000000-0008-0000-0000-00006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66" name="Text Box 5">
          <a:extLst>
            <a:ext uri="{FF2B5EF4-FFF2-40B4-BE49-F238E27FC236}">
              <a16:creationId xmlns:a16="http://schemas.microsoft.com/office/drawing/2014/main" id="{00000000-0008-0000-0000-00006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67" name="Text Box 6">
          <a:extLst>
            <a:ext uri="{FF2B5EF4-FFF2-40B4-BE49-F238E27FC236}">
              <a16:creationId xmlns:a16="http://schemas.microsoft.com/office/drawing/2014/main" id="{00000000-0008-0000-0000-00006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68" name="Text Box 7">
          <a:extLst>
            <a:ext uri="{FF2B5EF4-FFF2-40B4-BE49-F238E27FC236}">
              <a16:creationId xmlns:a16="http://schemas.microsoft.com/office/drawing/2014/main" id="{00000000-0008-0000-0000-00006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69" name="Text Box 8">
          <a:extLst>
            <a:ext uri="{FF2B5EF4-FFF2-40B4-BE49-F238E27FC236}">
              <a16:creationId xmlns:a16="http://schemas.microsoft.com/office/drawing/2014/main" id="{00000000-0008-0000-0000-00006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70" name="Text Box 9">
          <a:extLst>
            <a:ext uri="{FF2B5EF4-FFF2-40B4-BE49-F238E27FC236}">
              <a16:creationId xmlns:a16="http://schemas.microsoft.com/office/drawing/2014/main" id="{00000000-0008-0000-0000-00006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71" name="Text Box 10">
          <a:extLst>
            <a:ext uri="{FF2B5EF4-FFF2-40B4-BE49-F238E27FC236}">
              <a16:creationId xmlns:a16="http://schemas.microsoft.com/office/drawing/2014/main" id="{00000000-0008-0000-0000-00006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72" name="Text Box 11">
          <a:extLst>
            <a:ext uri="{FF2B5EF4-FFF2-40B4-BE49-F238E27FC236}">
              <a16:creationId xmlns:a16="http://schemas.microsoft.com/office/drawing/2014/main" id="{00000000-0008-0000-0000-00006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73" name="Text Box 12">
          <a:extLst>
            <a:ext uri="{FF2B5EF4-FFF2-40B4-BE49-F238E27FC236}">
              <a16:creationId xmlns:a16="http://schemas.microsoft.com/office/drawing/2014/main" id="{00000000-0008-0000-0000-00006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74" name="Text Box 13">
          <a:extLst>
            <a:ext uri="{FF2B5EF4-FFF2-40B4-BE49-F238E27FC236}">
              <a16:creationId xmlns:a16="http://schemas.microsoft.com/office/drawing/2014/main" id="{00000000-0008-0000-0000-00006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75" name="Text Box 14">
          <a:extLst>
            <a:ext uri="{FF2B5EF4-FFF2-40B4-BE49-F238E27FC236}">
              <a16:creationId xmlns:a16="http://schemas.microsoft.com/office/drawing/2014/main" id="{00000000-0008-0000-0000-00006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76" name="Text Box 15">
          <a:extLst>
            <a:ext uri="{FF2B5EF4-FFF2-40B4-BE49-F238E27FC236}">
              <a16:creationId xmlns:a16="http://schemas.microsoft.com/office/drawing/2014/main" id="{00000000-0008-0000-0000-00007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77" name="Text Box 16">
          <a:extLst>
            <a:ext uri="{FF2B5EF4-FFF2-40B4-BE49-F238E27FC236}">
              <a16:creationId xmlns:a16="http://schemas.microsoft.com/office/drawing/2014/main" id="{00000000-0008-0000-0000-00007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78" name="Text Box 17">
          <a:extLst>
            <a:ext uri="{FF2B5EF4-FFF2-40B4-BE49-F238E27FC236}">
              <a16:creationId xmlns:a16="http://schemas.microsoft.com/office/drawing/2014/main" id="{00000000-0008-0000-0000-00007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79" name="Text Box 18">
          <a:extLst>
            <a:ext uri="{FF2B5EF4-FFF2-40B4-BE49-F238E27FC236}">
              <a16:creationId xmlns:a16="http://schemas.microsoft.com/office/drawing/2014/main" id="{00000000-0008-0000-0000-00007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80" name="Text Box 19">
          <a:extLst>
            <a:ext uri="{FF2B5EF4-FFF2-40B4-BE49-F238E27FC236}">
              <a16:creationId xmlns:a16="http://schemas.microsoft.com/office/drawing/2014/main" id="{00000000-0008-0000-0000-00007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81" name="Text Box 20">
          <a:extLst>
            <a:ext uri="{FF2B5EF4-FFF2-40B4-BE49-F238E27FC236}">
              <a16:creationId xmlns:a16="http://schemas.microsoft.com/office/drawing/2014/main" id="{00000000-0008-0000-0000-00007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82" name="Text Box 21">
          <a:extLst>
            <a:ext uri="{FF2B5EF4-FFF2-40B4-BE49-F238E27FC236}">
              <a16:creationId xmlns:a16="http://schemas.microsoft.com/office/drawing/2014/main" id="{00000000-0008-0000-0000-00007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83" name="Text Box 22">
          <a:extLst>
            <a:ext uri="{FF2B5EF4-FFF2-40B4-BE49-F238E27FC236}">
              <a16:creationId xmlns:a16="http://schemas.microsoft.com/office/drawing/2014/main" id="{00000000-0008-0000-0000-00007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84" name="Text Box 23">
          <a:extLst>
            <a:ext uri="{FF2B5EF4-FFF2-40B4-BE49-F238E27FC236}">
              <a16:creationId xmlns:a16="http://schemas.microsoft.com/office/drawing/2014/main" id="{00000000-0008-0000-0000-00007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85" name="Text Box 24">
          <a:extLst>
            <a:ext uri="{FF2B5EF4-FFF2-40B4-BE49-F238E27FC236}">
              <a16:creationId xmlns:a16="http://schemas.microsoft.com/office/drawing/2014/main" id="{00000000-0008-0000-0000-00007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86" name="Text Box 25">
          <a:extLst>
            <a:ext uri="{FF2B5EF4-FFF2-40B4-BE49-F238E27FC236}">
              <a16:creationId xmlns:a16="http://schemas.microsoft.com/office/drawing/2014/main" id="{00000000-0008-0000-0000-00007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87" name="Text Box 26">
          <a:extLst>
            <a:ext uri="{FF2B5EF4-FFF2-40B4-BE49-F238E27FC236}">
              <a16:creationId xmlns:a16="http://schemas.microsoft.com/office/drawing/2014/main" id="{00000000-0008-0000-0000-00007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88" name="Text Box 27">
          <a:extLst>
            <a:ext uri="{FF2B5EF4-FFF2-40B4-BE49-F238E27FC236}">
              <a16:creationId xmlns:a16="http://schemas.microsoft.com/office/drawing/2014/main" id="{00000000-0008-0000-0000-00007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89" name="Text Box 28">
          <a:extLst>
            <a:ext uri="{FF2B5EF4-FFF2-40B4-BE49-F238E27FC236}">
              <a16:creationId xmlns:a16="http://schemas.microsoft.com/office/drawing/2014/main" id="{00000000-0008-0000-0000-00007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90" name="Text Box 29">
          <a:extLst>
            <a:ext uri="{FF2B5EF4-FFF2-40B4-BE49-F238E27FC236}">
              <a16:creationId xmlns:a16="http://schemas.microsoft.com/office/drawing/2014/main" id="{00000000-0008-0000-0000-00007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91" name="Text Box 30">
          <a:extLst>
            <a:ext uri="{FF2B5EF4-FFF2-40B4-BE49-F238E27FC236}">
              <a16:creationId xmlns:a16="http://schemas.microsoft.com/office/drawing/2014/main" id="{00000000-0008-0000-0000-00007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92" name="Text Box 31">
          <a:extLst>
            <a:ext uri="{FF2B5EF4-FFF2-40B4-BE49-F238E27FC236}">
              <a16:creationId xmlns:a16="http://schemas.microsoft.com/office/drawing/2014/main" id="{00000000-0008-0000-0000-00008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93" name="Text Box 32">
          <a:extLst>
            <a:ext uri="{FF2B5EF4-FFF2-40B4-BE49-F238E27FC236}">
              <a16:creationId xmlns:a16="http://schemas.microsoft.com/office/drawing/2014/main" id="{00000000-0008-0000-0000-00008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94" name="Text Box 33">
          <a:extLst>
            <a:ext uri="{FF2B5EF4-FFF2-40B4-BE49-F238E27FC236}">
              <a16:creationId xmlns:a16="http://schemas.microsoft.com/office/drawing/2014/main" id="{00000000-0008-0000-0000-00008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95" name="Text Box 34">
          <a:extLst>
            <a:ext uri="{FF2B5EF4-FFF2-40B4-BE49-F238E27FC236}">
              <a16:creationId xmlns:a16="http://schemas.microsoft.com/office/drawing/2014/main" id="{00000000-0008-0000-0000-00008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96" name="Text Box 35">
          <a:extLst>
            <a:ext uri="{FF2B5EF4-FFF2-40B4-BE49-F238E27FC236}">
              <a16:creationId xmlns:a16="http://schemas.microsoft.com/office/drawing/2014/main" id="{00000000-0008-0000-0000-00008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97" name="Text Box 36">
          <a:extLst>
            <a:ext uri="{FF2B5EF4-FFF2-40B4-BE49-F238E27FC236}">
              <a16:creationId xmlns:a16="http://schemas.microsoft.com/office/drawing/2014/main" id="{00000000-0008-0000-0000-00008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98" name="Text Box 37">
          <a:extLst>
            <a:ext uri="{FF2B5EF4-FFF2-40B4-BE49-F238E27FC236}">
              <a16:creationId xmlns:a16="http://schemas.microsoft.com/office/drawing/2014/main" id="{00000000-0008-0000-0000-00008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4999" name="Text Box 38">
          <a:extLst>
            <a:ext uri="{FF2B5EF4-FFF2-40B4-BE49-F238E27FC236}">
              <a16:creationId xmlns:a16="http://schemas.microsoft.com/office/drawing/2014/main" id="{00000000-0008-0000-0000-00008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00" name="Text Box 39">
          <a:extLst>
            <a:ext uri="{FF2B5EF4-FFF2-40B4-BE49-F238E27FC236}">
              <a16:creationId xmlns:a16="http://schemas.microsoft.com/office/drawing/2014/main" id="{00000000-0008-0000-0000-00008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01" name="Text Box 40">
          <a:extLst>
            <a:ext uri="{FF2B5EF4-FFF2-40B4-BE49-F238E27FC236}">
              <a16:creationId xmlns:a16="http://schemas.microsoft.com/office/drawing/2014/main" id="{00000000-0008-0000-0000-00008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02" name="Text Box 1">
          <a:extLst>
            <a:ext uri="{FF2B5EF4-FFF2-40B4-BE49-F238E27FC236}">
              <a16:creationId xmlns:a16="http://schemas.microsoft.com/office/drawing/2014/main" id="{00000000-0008-0000-0000-00008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03" name="Text Box 2">
          <a:extLst>
            <a:ext uri="{FF2B5EF4-FFF2-40B4-BE49-F238E27FC236}">
              <a16:creationId xmlns:a16="http://schemas.microsoft.com/office/drawing/2014/main" id="{00000000-0008-0000-0000-00008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04" name="Text Box 3">
          <a:extLst>
            <a:ext uri="{FF2B5EF4-FFF2-40B4-BE49-F238E27FC236}">
              <a16:creationId xmlns:a16="http://schemas.microsoft.com/office/drawing/2014/main" id="{00000000-0008-0000-0000-00008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05" name="Text Box 4">
          <a:extLst>
            <a:ext uri="{FF2B5EF4-FFF2-40B4-BE49-F238E27FC236}">
              <a16:creationId xmlns:a16="http://schemas.microsoft.com/office/drawing/2014/main" id="{00000000-0008-0000-0000-00008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06" name="Text Box 5">
          <a:extLst>
            <a:ext uri="{FF2B5EF4-FFF2-40B4-BE49-F238E27FC236}">
              <a16:creationId xmlns:a16="http://schemas.microsoft.com/office/drawing/2014/main" id="{00000000-0008-0000-0000-00008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07" name="Text Box 6">
          <a:extLst>
            <a:ext uri="{FF2B5EF4-FFF2-40B4-BE49-F238E27FC236}">
              <a16:creationId xmlns:a16="http://schemas.microsoft.com/office/drawing/2014/main" id="{00000000-0008-0000-0000-00008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08" name="Text Box 7">
          <a:extLst>
            <a:ext uri="{FF2B5EF4-FFF2-40B4-BE49-F238E27FC236}">
              <a16:creationId xmlns:a16="http://schemas.microsoft.com/office/drawing/2014/main" id="{00000000-0008-0000-0000-00009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09" name="Text Box 8">
          <a:extLst>
            <a:ext uri="{FF2B5EF4-FFF2-40B4-BE49-F238E27FC236}">
              <a16:creationId xmlns:a16="http://schemas.microsoft.com/office/drawing/2014/main" id="{00000000-0008-0000-0000-00009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10" name="Text Box 9">
          <a:extLst>
            <a:ext uri="{FF2B5EF4-FFF2-40B4-BE49-F238E27FC236}">
              <a16:creationId xmlns:a16="http://schemas.microsoft.com/office/drawing/2014/main" id="{00000000-0008-0000-0000-00009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11" name="Text Box 10">
          <a:extLst>
            <a:ext uri="{FF2B5EF4-FFF2-40B4-BE49-F238E27FC236}">
              <a16:creationId xmlns:a16="http://schemas.microsoft.com/office/drawing/2014/main" id="{00000000-0008-0000-0000-00009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12" name="Text Box 11">
          <a:extLst>
            <a:ext uri="{FF2B5EF4-FFF2-40B4-BE49-F238E27FC236}">
              <a16:creationId xmlns:a16="http://schemas.microsoft.com/office/drawing/2014/main" id="{00000000-0008-0000-0000-00009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13" name="Text Box 12">
          <a:extLst>
            <a:ext uri="{FF2B5EF4-FFF2-40B4-BE49-F238E27FC236}">
              <a16:creationId xmlns:a16="http://schemas.microsoft.com/office/drawing/2014/main" id="{00000000-0008-0000-0000-00009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14" name="Text Box 13">
          <a:extLst>
            <a:ext uri="{FF2B5EF4-FFF2-40B4-BE49-F238E27FC236}">
              <a16:creationId xmlns:a16="http://schemas.microsoft.com/office/drawing/2014/main" id="{00000000-0008-0000-0000-00009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15" name="Text Box 14">
          <a:extLst>
            <a:ext uri="{FF2B5EF4-FFF2-40B4-BE49-F238E27FC236}">
              <a16:creationId xmlns:a16="http://schemas.microsoft.com/office/drawing/2014/main" id="{00000000-0008-0000-0000-00009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16" name="Text Box 15">
          <a:extLst>
            <a:ext uri="{FF2B5EF4-FFF2-40B4-BE49-F238E27FC236}">
              <a16:creationId xmlns:a16="http://schemas.microsoft.com/office/drawing/2014/main" id="{00000000-0008-0000-0000-00009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17" name="Text Box 16">
          <a:extLst>
            <a:ext uri="{FF2B5EF4-FFF2-40B4-BE49-F238E27FC236}">
              <a16:creationId xmlns:a16="http://schemas.microsoft.com/office/drawing/2014/main" id="{00000000-0008-0000-0000-00009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18" name="Text Box 17">
          <a:extLst>
            <a:ext uri="{FF2B5EF4-FFF2-40B4-BE49-F238E27FC236}">
              <a16:creationId xmlns:a16="http://schemas.microsoft.com/office/drawing/2014/main" id="{00000000-0008-0000-0000-00009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19" name="Text Box 18">
          <a:extLst>
            <a:ext uri="{FF2B5EF4-FFF2-40B4-BE49-F238E27FC236}">
              <a16:creationId xmlns:a16="http://schemas.microsoft.com/office/drawing/2014/main" id="{00000000-0008-0000-0000-00009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20" name="Text Box 19">
          <a:extLst>
            <a:ext uri="{FF2B5EF4-FFF2-40B4-BE49-F238E27FC236}">
              <a16:creationId xmlns:a16="http://schemas.microsoft.com/office/drawing/2014/main" id="{00000000-0008-0000-0000-00009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21" name="Text Box 20">
          <a:extLst>
            <a:ext uri="{FF2B5EF4-FFF2-40B4-BE49-F238E27FC236}">
              <a16:creationId xmlns:a16="http://schemas.microsoft.com/office/drawing/2014/main" id="{00000000-0008-0000-0000-00009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22" name="Text Box 21">
          <a:extLst>
            <a:ext uri="{FF2B5EF4-FFF2-40B4-BE49-F238E27FC236}">
              <a16:creationId xmlns:a16="http://schemas.microsoft.com/office/drawing/2014/main" id="{00000000-0008-0000-0000-00009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23" name="Text Box 22">
          <a:extLst>
            <a:ext uri="{FF2B5EF4-FFF2-40B4-BE49-F238E27FC236}">
              <a16:creationId xmlns:a16="http://schemas.microsoft.com/office/drawing/2014/main" id="{00000000-0008-0000-0000-00009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24" name="Text Box 23">
          <a:extLst>
            <a:ext uri="{FF2B5EF4-FFF2-40B4-BE49-F238E27FC236}">
              <a16:creationId xmlns:a16="http://schemas.microsoft.com/office/drawing/2014/main" id="{00000000-0008-0000-0000-0000A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25" name="Text Box 24">
          <a:extLst>
            <a:ext uri="{FF2B5EF4-FFF2-40B4-BE49-F238E27FC236}">
              <a16:creationId xmlns:a16="http://schemas.microsoft.com/office/drawing/2014/main" id="{00000000-0008-0000-0000-0000A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26" name="Text Box 25">
          <a:extLst>
            <a:ext uri="{FF2B5EF4-FFF2-40B4-BE49-F238E27FC236}">
              <a16:creationId xmlns:a16="http://schemas.microsoft.com/office/drawing/2014/main" id="{00000000-0008-0000-0000-0000A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27" name="Text Box 26">
          <a:extLst>
            <a:ext uri="{FF2B5EF4-FFF2-40B4-BE49-F238E27FC236}">
              <a16:creationId xmlns:a16="http://schemas.microsoft.com/office/drawing/2014/main" id="{00000000-0008-0000-0000-0000A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28" name="Text Box 27">
          <a:extLst>
            <a:ext uri="{FF2B5EF4-FFF2-40B4-BE49-F238E27FC236}">
              <a16:creationId xmlns:a16="http://schemas.microsoft.com/office/drawing/2014/main" id="{00000000-0008-0000-0000-0000A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29" name="Text Box 28">
          <a:extLst>
            <a:ext uri="{FF2B5EF4-FFF2-40B4-BE49-F238E27FC236}">
              <a16:creationId xmlns:a16="http://schemas.microsoft.com/office/drawing/2014/main" id="{00000000-0008-0000-0000-0000A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30" name="Text Box 29">
          <a:extLst>
            <a:ext uri="{FF2B5EF4-FFF2-40B4-BE49-F238E27FC236}">
              <a16:creationId xmlns:a16="http://schemas.microsoft.com/office/drawing/2014/main" id="{00000000-0008-0000-0000-0000A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31" name="Text Box 30">
          <a:extLst>
            <a:ext uri="{FF2B5EF4-FFF2-40B4-BE49-F238E27FC236}">
              <a16:creationId xmlns:a16="http://schemas.microsoft.com/office/drawing/2014/main" id="{00000000-0008-0000-0000-0000A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32" name="Text Box 31">
          <a:extLst>
            <a:ext uri="{FF2B5EF4-FFF2-40B4-BE49-F238E27FC236}">
              <a16:creationId xmlns:a16="http://schemas.microsoft.com/office/drawing/2014/main" id="{00000000-0008-0000-0000-0000A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33" name="Text Box 32">
          <a:extLst>
            <a:ext uri="{FF2B5EF4-FFF2-40B4-BE49-F238E27FC236}">
              <a16:creationId xmlns:a16="http://schemas.microsoft.com/office/drawing/2014/main" id="{00000000-0008-0000-0000-0000A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34" name="Text Box 33">
          <a:extLst>
            <a:ext uri="{FF2B5EF4-FFF2-40B4-BE49-F238E27FC236}">
              <a16:creationId xmlns:a16="http://schemas.microsoft.com/office/drawing/2014/main" id="{00000000-0008-0000-0000-0000A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35" name="Text Box 34">
          <a:extLst>
            <a:ext uri="{FF2B5EF4-FFF2-40B4-BE49-F238E27FC236}">
              <a16:creationId xmlns:a16="http://schemas.microsoft.com/office/drawing/2014/main" id="{00000000-0008-0000-0000-0000A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36" name="Text Box 35">
          <a:extLst>
            <a:ext uri="{FF2B5EF4-FFF2-40B4-BE49-F238E27FC236}">
              <a16:creationId xmlns:a16="http://schemas.microsoft.com/office/drawing/2014/main" id="{00000000-0008-0000-0000-0000A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37" name="Text Box 36">
          <a:extLst>
            <a:ext uri="{FF2B5EF4-FFF2-40B4-BE49-F238E27FC236}">
              <a16:creationId xmlns:a16="http://schemas.microsoft.com/office/drawing/2014/main" id="{00000000-0008-0000-0000-0000A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38" name="Text Box 37">
          <a:extLst>
            <a:ext uri="{FF2B5EF4-FFF2-40B4-BE49-F238E27FC236}">
              <a16:creationId xmlns:a16="http://schemas.microsoft.com/office/drawing/2014/main" id="{00000000-0008-0000-0000-0000A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39" name="Text Box 38">
          <a:extLst>
            <a:ext uri="{FF2B5EF4-FFF2-40B4-BE49-F238E27FC236}">
              <a16:creationId xmlns:a16="http://schemas.microsoft.com/office/drawing/2014/main" id="{00000000-0008-0000-0000-0000A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40" name="Text Box 39">
          <a:extLst>
            <a:ext uri="{FF2B5EF4-FFF2-40B4-BE49-F238E27FC236}">
              <a16:creationId xmlns:a16="http://schemas.microsoft.com/office/drawing/2014/main" id="{00000000-0008-0000-0000-0000B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41" name="Text Box 40">
          <a:extLst>
            <a:ext uri="{FF2B5EF4-FFF2-40B4-BE49-F238E27FC236}">
              <a16:creationId xmlns:a16="http://schemas.microsoft.com/office/drawing/2014/main" id="{00000000-0008-0000-0000-0000B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22860</xdr:colOff>
      <xdr:row>141</xdr:row>
      <xdr:rowOff>0</xdr:rowOff>
    </xdr:from>
    <xdr:to>
      <xdr:col>8</xdr:col>
      <xdr:colOff>99060</xdr:colOff>
      <xdr:row>142</xdr:row>
      <xdr:rowOff>99061</xdr:rowOff>
    </xdr:to>
    <xdr:sp macro="" textlink="">
      <xdr:nvSpPr>
        <xdr:cNvPr id="5042" name="Text Box 1">
          <a:extLst>
            <a:ext uri="{FF2B5EF4-FFF2-40B4-BE49-F238E27FC236}">
              <a16:creationId xmlns:a16="http://schemas.microsoft.com/office/drawing/2014/main" id="{00000000-0008-0000-0000-0000B2130000}"/>
            </a:ext>
          </a:extLst>
        </xdr:cNvPr>
        <xdr:cNvSpPr txBox="1">
          <a:spLocks noChangeArrowheads="1"/>
        </xdr:cNvSpPr>
      </xdr:nvSpPr>
      <xdr:spPr bwMode="auto">
        <a:xfrm>
          <a:off x="491490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43" name="Text Box 2">
          <a:extLst>
            <a:ext uri="{FF2B5EF4-FFF2-40B4-BE49-F238E27FC236}">
              <a16:creationId xmlns:a16="http://schemas.microsoft.com/office/drawing/2014/main" id="{00000000-0008-0000-0000-0000B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44" name="Text Box 3">
          <a:extLst>
            <a:ext uri="{FF2B5EF4-FFF2-40B4-BE49-F238E27FC236}">
              <a16:creationId xmlns:a16="http://schemas.microsoft.com/office/drawing/2014/main" id="{00000000-0008-0000-0000-0000B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45" name="Text Box 4">
          <a:extLst>
            <a:ext uri="{FF2B5EF4-FFF2-40B4-BE49-F238E27FC236}">
              <a16:creationId xmlns:a16="http://schemas.microsoft.com/office/drawing/2014/main" id="{00000000-0008-0000-0000-0000B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46" name="Text Box 5">
          <a:extLst>
            <a:ext uri="{FF2B5EF4-FFF2-40B4-BE49-F238E27FC236}">
              <a16:creationId xmlns:a16="http://schemas.microsoft.com/office/drawing/2014/main" id="{00000000-0008-0000-0000-0000B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47" name="Text Box 6">
          <a:extLst>
            <a:ext uri="{FF2B5EF4-FFF2-40B4-BE49-F238E27FC236}">
              <a16:creationId xmlns:a16="http://schemas.microsoft.com/office/drawing/2014/main" id="{00000000-0008-0000-0000-0000B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48" name="Text Box 7">
          <a:extLst>
            <a:ext uri="{FF2B5EF4-FFF2-40B4-BE49-F238E27FC236}">
              <a16:creationId xmlns:a16="http://schemas.microsoft.com/office/drawing/2014/main" id="{00000000-0008-0000-0000-0000B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49" name="Text Box 8">
          <a:extLst>
            <a:ext uri="{FF2B5EF4-FFF2-40B4-BE49-F238E27FC236}">
              <a16:creationId xmlns:a16="http://schemas.microsoft.com/office/drawing/2014/main" id="{00000000-0008-0000-0000-0000B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50" name="Text Box 9">
          <a:extLst>
            <a:ext uri="{FF2B5EF4-FFF2-40B4-BE49-F238E27FC236}">
              <a16:creationId xmlns:a16="http://schemas.microsoft.com/office/drawing/2014/main" id="{00000000-0008-0000-0000-0000B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51" name="Text Box 10">
          <a:extLst>
            <a:ext uri="{FF2B5EF4-FFF2-40B4-BE49-F238E27FC236}">
              <a16:creationId xmlns:a16="http://schemas.microsoft.com/office/drawing/2014/main" id="{00000000-0008-0000-0000-0000B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52" name="Text Box 11">
          <a:extLst>
            <a:ext uri="{FF2B5EF4-FFF2-40B4-BE49-F238E27FC236}">
              <a16:creationId xmlns:a16="http://schemas.microsoft.com/office/drawing/2014/main" id="{00000000-0008-0000-0000-0000B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53" name="Text Box 12">
          <a:extLst>
            <a:ext uri="{FF2B5EF4-FFF2-40B4-BE49-F238E27FC236}">
              <a16:creationId xmlns:a16="http://schemas.microsoft.com/office/drawing/2014/main" id="{00000000-0008-0000-0000-0000B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54" name="Text Box 13">
          <a:extLst>
            <a:ext uri="{FF2B5EF4-FFF2-40B4-BE49-F238E27FC236}">
              <a16:creationId xmlns:a16="http://schemas.microsoft.com/office/drawing/2014/main" id="{00000000-0008-0000-0000-0000B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55" name="Text Box 14">
          <a:extLst>
            <a:ext uri="{FF2B5EF4-FFF2-40B4-BE49-F238E27FC236}">
              <a16:creationId xmlns:a16="http://schemas.microsoft.com/office/drawing/2014/main" id="{00000000-0008-0000-0000-0000B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56" name="Text Box 15">
          <a:extLst>
            <a:ext uri="{FF2B5EF4-FFF2-40B4-BE49-F238E27FC236}">
              <a16:creationId xmlns:a16="http://schemas.microsoft.com/office/drawing/2014/main" id="{00000000-0008-0000-0000-0000C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57" name="Text Box 16">
          <a:extLst>
            <a:ext uri="{FF2B5EF4-FFF2-40B4-BE49-F238E27FC236}">
              <a16:creationId xmlns:a16="http://schemas.microsoft.com/office/drawing/2014/main" id="{00000000-0008-0000-0000-0000C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58" name="Text Box 17">
          <a:extLst>
            <a:ext uri="{FF2B5EF4-FFF2-40B4-BE49-F238E27FC236}">
              <a16:creationId xmlns:a16="http://schemas.microsoft.com/office/drawing/2014/main" id="{00000000-0008-0000-0000-0000C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59" name="Text Box 18">
          <a:extLst>
            <a:ext uri="{FF2B5EF4-FFF2-40B4-BE49-F238E27FC236}">
              <a16:creationId xmlns:a16="http://schemas.microsoft.com/office/drawing/2014/main" id="{00000000-0008-0000-0000-0000C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60" name="Text Box 19">
          <a:extLst>
            <a:ext uri="{FF2B5EF4-FFF2-40B4-BE49-F238E27FC236}">
              <a16:creationId xmlns:a16="http://schemas.microsoft.com/office/drawing/2014/main" id="{00000000-0008-0000-0000-0000C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61" name="Text Box 20">
          <a:extLst>
            <a:ext uri="{FF2B5EF4-FFF2-40B4-BE49-F238E27FC236}">
              <a16:creationId xmlns:a16="http://schemas.microsoft.com/office/drawing/2014/main" id="{00000000-0008-0000-0000-0000C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62" name="Text Box 21">
          <a:extLst>
            <a:ext uri="{FF2B5EF4-FFF2-40B4-BE49-F238E27FC236}">
              <a16:creationId xmlns:a16="http://schemas.microsoft.com/office/drawing/2014/main" id="{00000000-0008-0000-0000-0000C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63" name="Text Box 22">
          <a:extLst>
            <a:ext uri="{FF2B5EF4-FFF2-40B4-BE49-F238E27FC236}">
              <a16:creationId xmlns:a16="http://schemas.microsoft.com/office/drawing/2014/main" id="{00000000-0008-0000-0000-0000C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64" name="Text Box 23">
          <a:extLst>
            <a:ext uri="{FF2B5EF4-FFF2-40B4-BE49-F238E27FC236}">
              <a16:creationId xmlns:a16="http://schemas.microsoft.com/office/drawing/2014/main" id="{00000000-0008-0000-0000-0000C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65" name="Text Box 24">
          <a:extLst>
            <a:ext uri="{FF2B5EF4-FFF2-40B4-BE49-F238E27FC236}">
              <a16:creationId xmlns:a16="http://schemas.microsoft.com/office/drawing/2014/main" id="{00000000-0008-0000-0000-0000C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66" name="Text Box 25">
          <a:extLst>
            <a:ext uri="{FF2B5EF4-FFF2-40B4-BE49-F238E27FC236}">
              <a16:creationId xmlns:a16="http://schemas.microsoft.com/office/drawing/2014/main" id="{00000000-0008-0000-0000-0000C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67" name="Text Box 26">
          <a:extLst>
            <a:ext uri="{FF2B5EF4-FFF2-40B4-BE49-F238E27FC236}">
              <a16:creationId xmlns:a16="http://schemas.microsoft.com/office/drawing/2014/main" id="{00000000-0008-0000-0000-0000C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68" name="Text Box 27">
          <a:extLst>
            <a:ext uri="{FF2B5EF4-FFF2-40B4-BE49-F238E27FC236}">
              <a16:creationId xmlns:a16="http://schemas.microsoft.com/office/drawing/2014/main" id="{00000000-0008-0000-0000-0000C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69" name="Text Box 28">
          <a:extLst>
            <a:ext uri="{FF2B5EF4-FFF2-40B4-BE49-F238E27FC236}">
              <a16:creationId xmlns:a16="http://schemas.microsoft.com/office/drawing/2014/main" id="{00000000-0008-0000-0000-0000C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70" name="Text Box 29">
          <a:extLst>
            <a:ext uri="{FF2B5EF4-FFF2-40B4-BE49-F238E27FC236}">
              <a16:creationId xmlns:a16="http://schemas.microsoft.com/office/drawing/2014/main" id="{00000000-0008-0000-0000-0000C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71" name="Text Box 30">
          <a:extLst>
            <a:ext uri="{FF2B5EF4-FFF2-40B4-BE49-F238E27FC236}">
              <a16:creationId xmlns:a16="http://schemas.microsoft.com/office/drawing/2014/main" id="{00000000-0008-0000-0000-0000C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72" name="Text Box 31">
          <a:extLst>
            <a:ext uri="{FF2B5EF4-FFF2-40B4-BE49-F238E27FC236}">
              <a16:creationId xmlns:a16="http://schemas.microsoft.com/office/drawing/2014/main" id="{00000000-0008-0000-0000-0000D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73" name="Text Box 32">
          <a:extLst>
            <a:ext uri="{FF2B5EF4-FFF2-40B4-BE49-F238E27FC236}">
              <a16:creationId xmlns:a16="http://schemas.microsoft.com/office/drawing/2014/main" id="{00000000-0008-0000-0000-0000D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74" name="Text Box 33">
          <a:extLst>
            <a:ext uri="{FF2B5EF4-FFF2-40B4-BE49-F238E27FC236}">
              <a16:creationId xmlns:a16="http://schemas.microsoft.com/office/drawing/2014/main" id="{00000000-0008-0000-0000-0000D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75" name="Text Box 34">
          <a:extLst>
            <a:ext uri="{FF2B5EF4-FFF2-40B4-BE49-F238E27FC236}">
              <a16:creationId xmlns:a16="http://schemas.microsoft.com/office/drawing/2014/main" id="{00000000-0008-0000-0000-0000D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76" name="Text Box 35">
          <a:extLst>
            <a:ext uri="{FF2B5EF4-FFF2-40B4-BE49-F238E27FC236}">
              <a16:creationId xmlns:a16="http://schemas.microsoft.com/office/drawing/2014/main" id="{00000000-0008-0000-0000-0000D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77" name="Text Box 36">
          <a:extLst>
            <a:ext uri="{FF2B5EF4-FFF2-40B4-BE49-F238E27FC236}">
              <a16:creationId xmlns:a16="http://schemas.microsoft.com/office/drawing/2014/main" id="{00000000-0008-0000-0000-0000D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78" name="Text Box 37">
          <a:extLst>
            <a:ext uri="{FF2B5EF4-FFF2-40B4-BE49-F238E27FC236}">
              <a16:creationId xmlns:a16="http://schemas.microsoft.com/office/drawing/2014/main" id="{00000000-0008-0000-0000-0000D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79" name="Text Box 38">
          <a:extLst>
            <a:ext uri="{FF2B5EF4-FFF2-40B4-BE49-F238E27FC236}">
              <a16:creationId xmlns:a16="http://schemas.microsoft.com/office/drawing/2014/main" id="{00000000-0008-0000-0000-0000D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80" name="Text Box 39">
          <a:extLst>
            <a:ext uri="{FF2B5EF4-FFF2-40B4-BE49-F238E27FC236}">
              <a16:creationId xmlns:a16="http://schemas.microsoft.com/office/drawing/2014/main" id="{00000000-0008-0000-0000-0000D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99061</xdr:rowOff>
    </xdr:to>
    <xdr:sp macro="" textlink="">
      <xdr:nvSpPr>
        <xdr:cNvPr id="5081" name="Text Box 40">
          <a:extLst>
            <a:ext uri="{FF2B5EF4-FFF2-40B4-BE49-F238E27FC236}">
              <a16:creationId xmlns:a16="http://schemas.microsoft.com/office/drawing/2014/main" id="{00000000-0008-0000-0000-0000D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82" name="Text Box 1">
          <a:extLst>
            <a:ext uri="{FF2B5EF4-FFF2-40B4-BE49-F238E27FC236}">
              <a16:creationId xmlns:a16="http://schemas.microsoft.com/office/drawing/2014/main" id="{00000000-0008-0000-0000-0000D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83" name="Text Box 2">
          <a:extLst>
            <a:ext uri="{FF2B5EF4-FFF2-40B4-BE49-F238E27FC236}">
              <a16:creationId xmlns:a16="http://schemas.microsoft.com/office/drawing/2014/main" id="{00000000-0008-0000-0000-0000D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84" name="Text Box 3">
          <a:extLst>
            <a:ext uri="{FF2B5EF4-FFF2-40B4-BE49-F238E27FC236}">
              <a16:creationId xmlns:a16="http://schemas.microsoft.com/office/drawing/2014/main" id="{00000000-0008-0000-0000-0000D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85" name="Text Box 4">
          <a:extLst>
            <a:ext uri="{FF2B5EF4-FFF2-40B4-BE49-F238E27FC236}">
              <a16:creationId xmlns:a16="http://schemas.microsoft.com/office/drawing/2014/main" id="{00000000-0008-0000-0000-0000D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86" name="Text Box 5">
          <a:extLst>
            <a:ext uri="{FF2B5EF4-FFF2-40B4-BE49-F238E27FC236}">
              <a16:creationId xmlns:a16="http://schemas.microsoft.com/office/drawing/2014/main" id="{00000000-0008-0000-0000-0000D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87" name="Text Box 6">
          <a:extLst>
            <a:ext uri="{FF2B5EF4-FFF2-40B4-BE49-F238E27FC236}">
              <a16:creationId xmlns:a16="http://schemas.microsoft.com/office/drawing/2014/main" id="{00000000-0008-0000-0000-0000D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88" name="Text Box 7">
          <a:extLst>
            <a:ext uri="{FF2B5EF4-FFF2-40B4-BE49-F238E27FC236}">
              <a16:creationId xmlns:a16="http://schemas.microsoft.com/office/drawing/2014/main" id="{00000000-0008-0000-0000-0000E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89" name="Text Box 8">
          <a:extLst>
            <a:ext uri="{FF2B5EF4-FFF2-40B4-BE49-F238E27FC236}">
              <a16:creationId xmlns:a16="http://schemas.microsoft.com/office/drawing/2014/main" id="{00000000-0008-0000-0000-0000E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90" name="Text Box 9">
          <a:extLst>
            <a:ext uri="{FF2B5EF4-FFF2-40B4-BE49-F238E27FC236}">
              <a16:creationId xmlns:a16="http://schemas.microsoft.com/office/drawing/2014/main" id="{00000000-0008-0000-0000-0000E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91" name="Text Box 10">
          <a:extLst>
            <a:ext uri="{FF2B5EF4-FFF2-40B4-BE49-F238E27FC236}">
              <a16:creationId xmlns:a16="http://schemas.microsoft.com/office/drawing/2014/main" id="{00000000-0008-0000-0000-0000E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92" name="Text Box 11">
          <a:extLst>
            <a:ext uri="{FF2B5EF4-FFF2-40B4-BE49-F238E27FC236}">
              <a16:creationId xmlns:a16="http://schemas.microsoft.com/office/drawing/2014/main" id="{00000000-0008-0000-0000-0000E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93" name="Text Box 12">
          <a:extLst>
            <a:ext uri="{FF2B5EF4-FFF2-40B4-BE49-F238E27FC236}">
              <a16:creationId xmlns:a16="http://schemas.microsoft.com/office/drawing/2014/main" id="{00000000-0008-0000-0000-0000E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94" name="Text Box 13">
          <a:extLst>
            <a:ext uri="{FF2B5EF4-FFF2-40B4-BE49-F238E27FC236}">
              <a16:creationId xmlns:a16="http://schemas.microsoft.com/office/drawing/2014/main" id="{00000000-0008-0000-0000-0000E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95" name="Text Box 14">
          <a:extLst>
            <a:ext uri="{FF2B5EF4-FFF2-40B4-BE49-F238E27FC236}">
              <a16:creationId xmlns:a16="http://schemas.microsoft.com/office/drawing/2014/main" id="{00000000-0008-0000-0000-0000E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96" name="Text Box 15">
          <a:extLst>
            <a:ext uri="{FF2B5EF4-FFF2-40B4-BE49-F238E27FC236}">
              <a16:creationId xmlns:a16="http://schemas.microsoft.com/office/drawing/2014/main" id="{00000000-0008-0000-0000-0000E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97" name="Text Box 16">
          <a:extLst>
            <a:ext uri="{FF2B5EF4-FFF2-40B4-BE49-F238E27FC236}">
              <a16:creationId xmlns:a16="http://schemas.microsoft.com/office/drawing/2014/main" id="{00000000-0008-0000-0000-0000E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98" name="Text Box 17">
          <a:extLst>
            <a:ext uri="{FF2B5EF4-FFF2-40B4-BE49-F238E27FC236}">
              <a16:creationId xmlns:a16="http://schemas.microsoft.com/office/drawing/2014/main" id="{00000000-0008-0000-0000-0000E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099" name="Text Box 18">
          <a:extLst>
            <a:ext uri="{FF2B5EF4-FFF2-40B4-BE49-F238E27FC236}">
              <a16:creationId xmlns:a16="http://schemas.microsoft.com/office/drawing/2014/main" id="{00000000-0008-0000-0000-0000E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100" name="Text Box 19">
          <a:extLst>
            <a:ext uri="{FF2B5EF4-FFF2-40B4-BE49-F238E27FC236}">
              <a16:creationId xmlns:a16="http://schemas.microsoft.com/office/drawing/2014/main" id="{00000000-0008-0000-0000-0000E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101" name="Text Box 20">
          <a:extLst>
            <a:ext uri="{FF2B5EF4-FFF2-40B4-BE49-F238E27FC236}">
              <a16:creationId xmlns:a16="http://schemas.microsoft.com/office/drawing/2014/main" id="{00000000-0008-0000-0000-0000E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102" name="Text Box 21">
          <a:extLst>
            <a:ext uri="{FF2B5EF4-FFF2-40B4-BE49-F238E27FC236}">
              <a16:creationId xmlns:a16="http://schemas.microsoft.com/office/drawing/2014/main" id="{00000000-0008-0000-0000-0000E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103" name="Text Box 22">
          <a:extLst>
            <a:ext uri="{FF2B5EF4-FFF2-40B4-BE49-F238E27FC236}">
              <a16:creationId xmlns:a16="http://schemas.microsoft.com/office/drawing/2014/main" id="{00000000-0008-0000-0000-0000E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104" name="Text Box 23">
          <a:extLst>
            <a:ext uri="{FF2B5EF4-FFF2-40B4-BE49-F238E27FC236}">
              <a16:creationId xmlns:a16="http://schemas.microsoft.com/office/drawing/2014/main" id="{00000000-0008-0000-0000-0000F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105" name="Text Box 24">
          <a:extLst>
            <a:ext uri="{FF2B5EF4-FFF2-40B4-BE49-F238E27FC236}">
              <a16:creationId xmlns:a16="http://schemas.microsoft.com/office/drawing/2014/main" id="{00000000-0008-0000-0000-0000F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106" name="Text Box 25">
          <a:extLst>
            <a:ext uri="{FF2B5EF4-FFF2-40B4-BE49-F238E27FC236}">
              <a16:creationId xmlns:a16="http://schemas.microsoft.com/office/drawing/2014/main" id="{00000000-0008-0000-0000-0000F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107" name="Text Box 26">
          <a:extLst>
            <a:ext uri="{FF2B5EF4-FFF2-40B4-BE49-F238E27FC236}">
              <a16:creationId xmlns:a16="http://schemas.microsoft.com/office/drawing/2014/main" id="{00000000-0008-0000-0000-0000F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108" name="Text Box 27">
          <a:extLst>
            <a:ext uri="{FF2B5EF4-FFF2-40B4-BE49-F238E27FC236}">
              <a16:creationId xmlns:a16="http://schemas.microsoft.com/office/drawing/2014/main" id="{00000000-0008-0000-0000-0000F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109" name="Text Box 28">
          <a:extLst>
            <a:ext uri="{FF2B5EF4-FFF2-40B4-BE49-F238E27FC236}">
              <a16:creationId xmlns:a16="http://schemas.microsoft.com/office/drawing/2014/main" id="{00000000-0008-0000-0000-0000F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110" name="Text Box 29">
          <a:extLst>
            <a:ext uri="{FF2B5EF4-FFF2-40B4-BE49-F238E27FC236}">
              <a16:creationId xmlns:a16="http://schemas.microsoft.com/office/drawing/2014/main" id="{00000000-0008-0000-0000-0000F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111" name="Text Box 30">
          <a:extLst>
            <a:ext uri="{FF2B5EF4-FFF2-40B4-BE49-F238E27FC236}">
              <a16:creationId xmlns:a16="http://schemas.microsoft.com/office/drawing/2014/main" id="{00000000-0008-0000-0000-0000F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112" name="Text Box 31">
          <a:extLst>
            <a:ext uri="{FF2B5EF4-FFF2-40B4-BE49-F238E27FC236}">
              <a16:creationId xmlns:a16="http://schemas.microsoft.com/office/drawing/2014/main" id="{00000000-0008-0000-0000-0000F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113" name="Text Box 32">
          <a:extLst>
            <a:ext uri="{FF2B5EF4-FFF2-40B4-BE49-F238E27FC236}">
              <a16:creationId xmlns:a16="http://schemas.microsoft.com/office/drawing/2014/main" id="{00000000-0008-0000-0000-0000F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114" name="Text Box 33">
          <a:extLst>
            <a:ext uri="{FF2B5EF4-FFF2-40B4-BE49-F238E27FC236}">
              <a16:creationId xmlns:a16="http://schemas.microsoft.com/office/drawing/2014/main" id="{00000000-0008-0000-0000-0000F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115" name="Text Box 34">
          <a:extLst>
            <a:ext uri="{FF2B5EF4-FFF2-40B4-BE49-F238E27FC236}">
              <a16:creationId xmlns:a16="http://schemas.microsoft.com/office/drawing/2014/main" id="{00000000-0008-0000-0000-0000F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116" name="Text Box 35">
          <a:extLst>
            <a:ext uri="{FF2B5EF4-FFF2-40B4-BE49-F238E27FC236}">
              <a16:creationId xmlns:a16="http://schemas.microsoft.com/office/drawing/2014/main" id="{00000000-0008-0000-0000-0000F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117" name="Text Box 36">
          <a:extLst>
            <a:ext uri="{FF2B5EF4-FFF2-40B4-BE49-F238E27FC236}">
              <a16:creationId xmlns:a16="http://schemas.microsoft.com/office/drawing/2014/main" id="{00000000-0008-0000-0000-0000F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118" name="Text Box 37">
          <a:extLst>
            <a:ext uri="{FF2B5EF4-FFF2-40B4-BE49-F238E27FC236}">
              <a16:creationId xmlns:a16="http://schemas.microsoft.com/office/drawing/2014/main" id="{00000000-0008-0000-0000-0000F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119" name="Text Box 38">
          <a:extLst>
            <a:ext uri="{FF2B5EF4-FFF2-40B4-BE49-F238E27FC236}">
              <a16:creationId xmlns:a16="http://schemas.microsoft.com/office/drawing/2014/main" id="{00000000-0008-0000-0000-0000F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120" name="Text Box 39">
          <a:extLst>
            <a:ext uri="{FF2B5EF4-FFF2-40B4-BE49-F238E27FC236}">
              <a16:creationId xmlns:a16="http://schemas.microsoft.com/office/drawing/2014/main" id="{00000000-0008-0000-0000-0000001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141</xdr:row>
      <xdr:rowOff>0</xdr:rowOff>
    </xdr:from>
    <xdr:to>
      <xdr:col>8</xdr:col>
      <xdr:colOff>76200</xdr:colOff>
      <xdr:row>142</xdr:row>
      <xdr:rowOff>83821</xdr:rowOff>
    </xdr:to>
    <xdr:sp macro="" textlink="">
      <xdr:nvSpPr>
        <xdr:cNvPr id="5121" name="Text Box 40">
          <a:extLst>
            <a:ext uri="{FF2B5EF4-FFF2-40B4-BE49-F238E27FC236}">
              <a16:creationId xmlns:a16="http://schemas.microsoft.com/office/drawing/2014/main" id="{00000000-0008-0000-0000-0000011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dopierala/Documents/KRZYSZTOF/Przetargi_2024/ZP_78_2024-pompy/ZP_78_2024_DOKUMENTY%20EDYTOWALNE-pompy/02_ZP_78_2024_Formularz_WARTO&#346;&#262;_Zal_2-pomp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dopierala/Documents/KRZYSZTOF/Przetargi_2024/ZP_128_2024-specjalistyka+ig&#322;y%20biopsyjne/Pomocnicze/Opis%20przedmiotu%20zam&#243;wienia/2024-2026%20przetarg%20chirurgia_K_Mary&#324;cz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KIET nr 1-4"/>
      <sheetName val="WYLICZANKA-JAKOŚĆ"/>
      <sheetName val="OCENA MERYTORYCZNA-JAKOŚCIOWA"/>
      <sheetName val="WARTOŚĆ+WADIUM"/>
      <sheetName val="WYKONAWCA"/>
      <sheetName val="ZBIORCZE ZESTAWIENIE"/>
      <sheetName val="BRAK OFERT-WARTOŚĆ"/>
      <sheetName val="PRZEKROCZENIA"/>
      <sheetName val="WYGRANE"/>
    </sheetNames>
    <sheetDataSet>
      <sheetData sheetId="0">
        <row r="2">
          <cell r="D2" t="str">
            <v>Maksymalna  ilość szt. uwzględniająca
 prawo opcji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KIET 1"/>
    </sheetNames>
    <sheetDataSet>
      <sheetData sheetId="0">
        <row r="19">
          <cell r="B19" t="str">
            <v>Okres gwarancji w miesiącach (wymagany min. 24 m-ce)</v>
          </cell>
        </row>
        <row r="20">
          <cell r="B20" t="str">
            <v>Instrukcja w języku polskim, w formie wydrukowanej i wersji elektronicznej na płycie CD lub PenDrive. Dostarczyć wraz z dostawa przedmiotu zamówienia.</v>
          </cell>
        </row>
        <row r="21">
          <cell r="B21" t="str">
            <v>Bezpłatne szkolenie personelu medycznego w zakresie obsługi aparatu przeprowadzone w siedzibie Zamawiającego.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1"/>
  <sheetViews>
    <sheetView tabSelected="1" view="pageBreakPreview" zoomScale="130" zoomScaleNormal="100" zoomScaleSheetLayoutView="130" workbookViewId="0">
      <selection activeCell="B70" sqref="B70"/>
    </sheetView>
  </sheetViews>
  <sheetFormatPr defaultColWidth="9.140625" defaultRowHeight="10.5"/>
  <cols>
    <col min="1" max="1" width="3.7109375" style="17" customWidth="1"/>
    <col min="2" max="2" width="50.140625" style="17" customWidth="1"/>
    <col min="3" max="3" width="4.5703125" style="17" customWidth="1"/>
    <col min="4" max="4" width="9.140625" style="17" customWidth="1"/>
    <col min="5" max="5" width="10.85546875" style="17" customWidth="1"/>
    <col min="6" max="6" width="11.28515625" style="17" customWidth="1"/>
    <col min="7" max="7" width="12.42578125" style="18" customWidth="1"/>
    <col min="8" max="8" width="4.28515625" style="18" customWidth="1"/>
    <col min="9" max="9" width="12" style="17" customWidth="1"/>
    <col min="10" max="10" width="15.5703125" style="17" customWidth="1"/>
    <col min="11" max="11" width="14.7109375" style="17" customWidth="1"/>
    <col min="12" max="12" width="10" style="17" customWidth="1"/>
    <col min="13" max="13" width="12.28515625" style="17" customWidth="1"/>
    <col min="14" max="14" width="10.42578125" style="17" bestFit="1" customWidth="1"/>
    <col min="15" max="232" width="9.140625" style="17"/>
    <col min="233" max="233" width="3.7109375" style="17" customWidth="1"/>
    <col min="234" max="234" width="6.7109375" style="17" customWidth="1"/>
    <col min="235" max="235" width="7.140625" style="17" customWidth="1"/>
    <col min="236" max="236" width="6.5703125" style="17" customWidth="1"/>
    <col min="237" max="237" width="7.85546875" style="17" customWidth="1"/>
    <col min="238" max="238" width="10.85546875" style="17" customWidth="1"/>
    <col min="239" max="239" width="9.5703125" style="17" customWidth="1"/>
    <col min="240" max="240" width="9.28515625" style="17" customWidth="1"/>
    <col min="241" max="241" width="9.7109375" style="17" customWidth="1"/>
    <col min="242" max="242" width="8.42578125" style="17" customWidth="1"/>
    <col min="243" max="243" width="10.42578125" style="17" customWidth="1"/>
    <col min="244" max="244" width="9.7109375" style="17" customWidth="1"/>
    <col min="245" max="245" width="10" style="17" customWidth="1"/>
    <col min="246" max="246" width="9" style="17" customWidth="1"/>
    <col min="247" max="247" width="10.42578125" style="17" customWidth="1"/>
    <col min="248" max="248" width="4.140625" style="17" customWidth="1"/>
    <col min="249" max="249" width="10.42578125" style="17" customWidth="1"/>
    <col min="250" max="250" width="11.5703125" style="17" bestFit="1" customWidth="1"/>
    <col min="251" max="251" width="9.140625" style="17"/>
    <col min="252" max="252" width="11.5703125" style="17" bestFit="1" customWidth="1"/>
    <col min="253" max="488" width="9.140625" style="17"/>
    <col min="489" max="489" width="3.7109375" style="17" customWidth="1"/>
    <col min="490" max="490" width="6.7109375" style="17" customWidth="1"/>
    <col min="491" max="491" width="7.140625" style="17" customWidth="1"/>
    <col min="492" max="492" width="6.5703125" style="17" customWidth="1"/>
    <col min="493" max="493" width="7.85546875" style="17" customWidth="1"/>
    <col min="494" max="494" width="10.85546875" style="17" customWidth="1"/>
    <col min="495" max="495" width="9.5703125" style="17" customWidth="1"/>
    <col min="496" max="496" width="9.28515625" style="17" customWidth="1"/>
    <col min="497" max="497" width="9.7109375" style="17" customWidth="1"/>
    <col min="498" max="498" width="8.42578125" style="17" customWidth="1"/>
    <col min="499" max="499" width="10.42578125" style="17" customWidth="1"/>
    <col min="500" max="500" width="9.7109375" style="17" customWidth="1"/>
    <col min="501" max="501" width="10" style="17" customWidth="1"/>
    <col min="502" max="502" width="9" style="17" customWidth="1"/>
    <col min="503" max="503" width="10.42578125" style="17" customWidth="1"/>
    <col min="504" max="504" width="4.140625" style="17" customWidth="1"/>
    <col min="505" max="505" width="10.42578125" style="17" customWidth="1"/>
    <col min="506" max="506" width="11.5703125" style="17" bestFit="1" customWidth="1"/>
    <col min="507" max="507" width="9.140625" style="17"/>
    <col min="508" max="508" width="11.5703125" style="17" bestFit="1" customWidth="1"/>
    <col min="509" max="744" width="9.140625" style="17"/>
    <col min="745" max="745" width="3.7109375" style="17" customWidth="1"/>
    <col min="746" max="746" width="6.7109375" style="17" customWidth="1"/>
    <col min="747" max="747" width="7.140625" style="17" customWidth="1"/>
    <col min="748" max="748" width="6.5703125" style="17" customWidth="1"/>
    <col min="749" max="749" width="7.85546875" style="17" customWidth="1"/>
    <col min="750" max="750" width="10.85546875" style="17" customWidth="1"/>
    <col min="751" max="751" width="9.5703125" style="17" customWidth="1"/>
    <col min="752" max="752" width="9.28515625" style="17" customWidth="1"/>
    <col min="753" max="753" width="9.7109375" style="17" customWidth="1"/>
    <col min="754" max="754" width="8.42578125" style="17" customWidth="1"/>
    <col min="755" max="755" width="10.42578125" style="17" customWidth="1"/>
    <col min="756" max="756" width="9.7109375" style="17" customWidth="1"/>
    <col min="757" max="757" width="10" style="17" customWidth="1"/>
    <col min="758" max="758" width="9" style="17" customWidth="1"/>
    <col min="759" max="759" width="10.42578125" style="17" customWidth="1"/>
    <col min="760" max="760" width="4.140625" style="17" customWidth="1"/>
    <col min="761" max="761" width="10.42578125" style="17" customWidth="1"/>
    <col min="762" max="762" width="11.5703125" style="17" bestFit="1" customWidth="1"/>
    <col min="763" max="763" width="9.140625" style="17"/>
    <col min="764" max="764" width="11.5703125" style="17" bestFit="1" customWidth="1"/>
    <col min="765" max="1000" width="9.140625" style="17"/>
    <col min="1001" max="1001" width="3.7109375" style="17" customWidth="1"/>
    <col min="1002" max="1002" width="6.7109375" style="17" customWidth="1"/>
    <col min="1003" max="1003" width="7.140625" style="17" customWidth="1"/>
    <col min="1004" max="1004" width="6.5703125" style="17" customWidth="1"/>
    <col min="1005" max="1005" width="7.85546875" style="17" customWidth="1"/>
    <col min="1006" max="1006" width="10.85546875" style="17" customWidth="1"/>
    <col min="1007" max="1007" width="9.5703125" style="17" customWidth="1"/>
    <col min="1008" max="1008" width="9.28515625" style="17" customWidth="1"/>
    <col min="1009" max="1009" width="9.7109375" style="17" customWidth="1"/>
    <col min="1010" max="1010" width="8.42578125" style="17" customWidth="1"/>
    <col min="1011" max="1011" width="10.42578125" style="17" customWidth="1"/>
    <col min="1012" max="1012" width="9.7109375" style="17" customWidth="1"/>
    <col min="1013" max="1013" width="10" style="17" customWidth="1"/>
    <col min="1014" max="1014" width="9" style="17" customWidth="1"/>
    <col min="1015" max="1015" width="10.42578125" style="17" customWidth="1"/>
    <col min="1016" max="1016" width="4.140625" style="17" customWidth="1"/>
    <col min="1017" max="1017" width="10.42578125" style="17" customWidth="1"/>
    <col min="1018" max="1018" width="11.5703125" style="17" bestFit="1" customWidth="1"/>
    <col min="1019" max="1019" width="9.140625" style="17"/>
    <col min="1020" max="1020" width="11.5703125" style="17" bestFit="1" customWidth="1"/>
    <col min="1021" max="1256" width="9.140625" style="17"/>
    <col min="1257" max="1257" width="3.7109375" style="17" customWidth="1"/>
    <col min="1258" max="1258" width="6.7109375" style="17" customWidth="1"/>
    <col min="1259" max="1259" width="7.140625" style="17" customWidth="1"/>
    <col min="1260" max="1260" width="6.5703125" style="17" customWidth="1"/>
    <col min="1261" max="1261" width="7.85546875" style="17" customWidth="1"/>
    <col min="1262" max="1262" width="10.85546875" style="17" customWidth="1"/>
    <col min="1263" max="1263" width="9.5703125" style="17" customWidth="1"/>
    <col min="1264" max="1264" width="9.28515625" style="17" customWidth="1"/>
    <col min="1265" max="1265" width="9.7109375" style="17" customWidth="1"/>
    <col min="1266" max="1266" width="8.42578125" style="17" customWidth="1"/>
    <col min="1267" max="1267" width="10.42578125" style="17" customWidth="1"/>
    <col min="1268" max="1268" width="9.7109375" style="17" customWidth="1"/>
    <col min="1269" max="1269" width="10" style="17" customWidth="1"/>
    <col min="1270" max="1270" width="9" style="17" customWidth="1"/>
    <col min="1271" max="1271" width="10.42578125" style="17" customWidth="1"/>
    <col min="1272" max="1272" width="4.140625" style="17" customWidth="1"/>
    <col min="1273" max="1273" width="10.42578125" style="17" customWidth="1"/>
    <col min="1274" max="1274" width="11.5703125" style="17" bestFit="1" customWidth="1"/>
    <col min="1275" max="1275" width="9.140625" style="17"/>
    <col min="1276" max="1276" width="11.5703125" style="17" bestFit="1" customWidth="1"/>
    <col min="1277" max="1512" width="9.140625" style="17"/>
    <col min="1513" max="1513" width="3.7109375" style="17" customWidth="1"/>
    <col min="1514" max="1514" width="6.7109375" style="17" customWidth="1"/>
    <col min="1515" max="1515" width="7.140625" style="17" customWidth="1"/>
    <col min="1516" max="1516" width="6.5703125" style="17" customWidth="1"/>
    <col min="1517" max="1517" width="7.85546875" style="17" customWidth="1"/>
    <col min="1518" max="1518" width="10.85546875" style="17" customWidth="1"/>
    <col min="1519" max="1519" width="9.5703125" style="17" customWidth="1"/>
    <col min="1520" max="1520" width="9.28515625" style="17" customWidth="1"/>
    <col min="1521" max="1521" width="9.7109375" style="17" customWidth="1"/>
    <col min="1522" max="1522" width="8.42578125" style="17" customWidth="1"/>
    <col min="1523" max="1523" width="10.42578125" style="17" customWidth="1"/>
    <col min="1524" max="1524" width="9.7109375" style="17" customWidth="1"/>
    <col min="1525" max="1525" width="10" style="17" customWidth="1"/>
    <col min="1526" max="1526" width="9" style="17" customWidth="1"/>
    <col min="1527" max="1527" width="10.42578125" style="17" customWidth="1"/>
    <col min="1528" max="1528" width="4.140625" style="17" customWidth="1"/>
    <col min="1529" max="1529" width="10.42578125" style="17" customWidth="1"/>
    <col min="1530" max="1530" width="11.5703125" style="17" bestFit="1" customWidth="1"/>
    <col min="1531" max="1531" width="9.140625" style="17"/>
    <col min="1532" max="1532" width="11.5703125" style="17" bestFit="1" customWidth="1"/>
    <col min="1533" max="1768" width="9.140625" style="17"/>
    <col min="1769" max="1769" width="3.7109375" style="17" customWidth="1"/>
    <col min="1770" max="1770" width="6.7109375" style="17" customWidth="1"/>
    <col min="1771" max="1771" width="7.140625" style="17" customWidth="1"/>
    <col min="1772" max="1772" width="6.5703125" style="17" customWidth="1"/>
    <col min="1773" max="1773" width="7.85546875" style="17" customWidth="1"/>
    <col min="1774" max="1774" width="10.85546875" style="17" customWidth="1"/>
    <col min="1775" max="1775" width="9.5703125" style="17" customWidth="1"/>
    <col min="1776" max="1776" width="9.28515625" style="17" customWidth="1"/>
    <col min="1777" max="1777" width="9.7109375" style="17" customWidth="1"/>
    <col min="1778" max="1778" width="8.42578125" style="17" customWidth="1"/>
    <col min="1779" max="1779" width="10.42578125" style="17" customWidth="1"/>
    <col min="1780" max="1780" width="9.7109375" style="17" customWidth="1"/>
    <col min="1781" max="1781" width="10" style="17" customWidth="1"/>
    <col min="1782" max="1782" width="9" style="17" customWidth="1"/>
    <col min="1783" max="1783" width="10.42578125" style="17" customWidth="1"/>
    <col min="1784" max="1784" width="4.140625" style="17" customWidth="1"/>
    <col min="1785" max="1785" width="10.42578125" style="17" customWidth="1"/>
    <col min="1786" max="1786" width="11.5703125" style="17" bestFit="1" customWidth="1"/>
    <col min="1787" max="1787" width="9.140625" style="17"/>
    <col min="1788" max="1788" width="11.5703125" style="17" bestFit="1" customWidth="1"/>
    <col min="1789" max="2024" width="9.140625" style="17"/>
    <col min="2025" max="2025" width="3.7109375" style="17" customWidth="1"/>
    <col min="2026" max="2026" width="6.7109375" style="17" customWidth="1"/>
    <col min="2027" max="2027" width="7.140625" style="17" customWidth="1"/>
    <col min="2028" max="2028" width="6.5703125" style="17" customWidth="1"/>
    <col min="2029" max="2029" width="7.85546875" style="17" customWidth="1"/>
    <col min="2030" max="2030" width="10.85546875" style="17" customWidth="1"/>
    <col min="2031" max="2031" width="9.5703125" style="17" customWidth="1"/>
    <col min="2032" max="2032" width="9.28515625" style="17" customWidth="1"/>
    <col min="2033" max="2033" width="9.7109375" style="17" customWidth="1"/>
    <col min="2034" max="2034" width="8.42578125" style="17" customWidth="1"/>
    <col min="2035" max="2035" width="10.42578125" style="17" customWidth="1"/>
    <col min="2036" max="2036" width="9.7109375" style="17" customWidth="1"/>
    <col min="2037" max="2037" width="10" style="17" customWidth="1"/>
    <col min="2038" max="2038" width="9" style="17" customWidth="1"/>
    <col min="2039" max="2039" width="10.42578125" style="17" customWidth="1"/>
    <col min="2040" max="2040" width="4.140625" style="17" customWidth="1"/>
    <col min="2041" max="2041" width="10.42578125" style="17" customWidth="1"/>
    <col min="2042" max="2042" width="11.5703125" style="17" bestFit="1" customWidth="1"/>
    <col min="2043" max="2043" width="9.140625" style="17"/>
    <col min="2044" max="2044" width="11.5703125" style="17" bestFit="1" customWidth="1"/>
    <col min="2045" max="2280" width="9.140625" style="17"/>
    <col min="2281" max="2281" width="3.7109375" style="17" customWidth="1"/>
    <col min="2282" max="2282" width="6.7109375" style="17" customWidth="1"/>
    <col min="2283" max="2283" width="7.140625" style="17" customWidth="1"/>
    <col min="2284" max="2284" width="6.5703125" style="17" customWidth="1"/>
    <col min="2285" max="2285" width="7.85546875" style="17" customWidth="1"/>
    <col min="2286" max="2286" width="10.85546875" style="17" customWidth="1"/>
    <col min="2287" max="2287" width="9.5703125" style="17" customWidth="1"/>
    <col min="2288" max="2288" width="9.28515625" style="17" customWidth="1"/>
    <col min="2289" max="2289" width="9.7109375" style="17" customWidth="1"/>
    <col min="2290" max="2290" width="8.42578125" style="17" customWidth="1"/>
    <col min="2291" max="2291" width="10.42578125" style="17" customWidth="1"/>
    <col min="2292" max="2292" width="9.7109375" style="17" customWidth="1"/>
    <col min="2293" max="2293" width="10" style="17" customWidth="1"/>
    <col min="2294" max="2294" width="9" style="17" customWidth="1"/>
    <col min="2295" max="2295" width="10.42578125" style="17" customWidth="1"/>
    <col min="2296" max="2296" width="4.140625" style="17" customWidth="1"/>
    <col min="2297" max="2297" width="10.42578125" style="17" customWidth="1"/>
    <col min="2298" max="2298" width="11.5703125" style="17" bestFit="1" customWidth="1"/>
    <col min="2299" max="2299" width="9.140625" style="17"/>
    <col min="2300" max="2300" width="11.5703125" style="17" bestFit="1" customWidth="1"/>
    <col min="2301" max="2536" width="9.140625" style="17"/>
    <col min="2537" max="2537" width="3.7109375" style="17" customWidth="1"/>
    <col min="2538" max="2538" width="6.7109375" style="17" customWidth="1"/>
    <col min="2539" max="2539" width="7.140625" style="17" customWidth="1"/>
    <col min="2540" max="2540" width="6.5703125" style="17" customWidth="1"/>
    <col min="2541" max="2541" width="7.85546875" style="17" customWidth="1"/>
    <col min="2542" max="2542" width="10.85546875" style="17" customWidth="1"/>
    <col min="2543" max="2543" width="9.5703125" style="17" customWidth="1"/>
    <col min="2544" max="2544" width="9.28515625" style="17" customWidth="1"/>
    <col min="2545" max="2545" width="9.7109375" style="17" customWidth="1"/>
    <col min="2546" max="2546" width="8.42578125" style="17" customWidth="1"/>
    <col min="2547" max="2547" width="10.42578125" style="17" customWidth="1"/>
    <col min="2548" max="2548" width="9.7109375" style="17" customWidth="1"/>
    <col min="2549" max="2549" width="10" style="17" customWidth="1"/>
    <col min="2550" max="2550" width="9" style="17" customWidth="1"/>
    <col min="2551" max="2551" width="10.42578125" style="17" customWidth="1"/>
    <col min="2552" max="2552" width="4.140625" style="17" customWidth="1"/>
    <col min="2553" max="2553" width="10.42578125" style="17" customWidth="1"/>
    <col min="2554" max="2554" width="11.5703125" style="17" bestFit="1" customWidth="1"/>
    <col min="2555" max="2555" width="9.140625" style="17"/>
    <col min="2556" max="2556" width="11.5703125" style="17" bestFit="1" customWidth="1"/>
    <col min="2557" max="2792" width="9.140625" style="17"/>
    <col min="2793" max="2793" width="3.7109375" style="17" customWidth="1"/>
    <col min="2794" max="2794" width="6.7109375" style="17" customWidth="1"/>
    <col min="2795" max="2795" width="7.140625" style="17" customWidth="1"/>
    <col min="2796" max="2796" width="6.5703125" style="17" customWidth="1"/>
    <col min="2797" max="2797" width="7.85546875" style="17" customWidth="1"/>
    <col min="2798" max="2798" width="10.85546875" style="17" customWidth="1"/>
    <col min="2799" max="2799" width="9.5703125" style="17" customWidth="1"/>
    <col min="2800" max="2800" width="9.28515625" style="17" customWidth="1"/>
    <col min="2801" max="2801" width="9.7109375" style="17" customWidth="1"/>
    <col min="2802" max="2802" width="8.42578125" style="17" customWidth="1"/>
    <col min="2803" max="2803" width="10.42578125" style="17" customWidth="1"/>
    <col min="2804" max="2804" width="9.7109375" style="17" customWidth="1"/>
    <col min="2805" max="2805" width="10" style="17" customWidth="1"/>
    <col min="2806" max="2806" width="9" style="17" customWidth="1"/>
    <col min="2807" max="2807" width="10.42578125" style="17" customWidth="1"/>
    <col min="2808" max="2808" width="4.140625" style="17" customWidth="1"/>
    <col min="2809" max="2809" width="10.42578125" style="17" customWidth="1"/>
    <col min="2810" max="2810" width="11.5703125" style="17" bestFit="1" customWidth="1"/>
    <col min="2811" max="2811" width="9.140625" style="17"/>
    <col min="2812" max="2812" width="11.5703125" style="17" bestFit="1" customWidth="1"/>
    <col min="2813" max="3048" width="9.140625" style="17"/>
    <col min="3049" max="3049" width="3.7109375" style="17" customWidth="1"/>
    <col min="3050" max="3050" width="6.7109375" style="17" customWidth="1"/>
    <col min="3051" max="3051" width="7.140625" style="17" customWidth="1"/>
    <col min="3052" max="3052" width="6.5703125" style="17" customWidth="1"/>
    <col min="3053" max="3053" width="7.85546875" style="17" customWidth="1"/>
    <col min="3054" max="3054" width="10.85546875" style="17" customWidth="1"/>
    <col min="3055" max="3055" width="9.5703125" style="17" customWidth="1"/>
    <col min="3056" max="3056" width="9.28515625" style="17" customWidth="1"/>
    <col min="3057" max="3057" width="9.7109375" style="17" customWidth="1"/>
    <col min="3058" max="3058" width="8.42578125" style="17" customWidth="1"/>
    <col min="3059" max="3059" width="10.42578125" style="17" customWidth="1"/>
    <col min="3060" max="3060" width="9.7109375" style="17" customWidth="1"/>
    <col min="3061" max="3061" width="10" style="17" customWidth="1"/>
    <col min="3062" max="3062" width="9" style="17" customWidth="1"/>
    <col min="3063" max="3063" width="10.42578125" style="17" customWidth="1"/>
    <col min="3064" max="3064" width="4.140625" style="17" customWidth="1"/>
    <col min="3065" max="3065" width="10.42578125" style="17" customWidth="1"/>
    <col min="3066" max="3066" width="11.5703125" style="17" bestFit="1" customWidth="1"/>
    <col min="3067" max="3067" width="9.140625" style="17"/>
    <col min="3068" max="3068" width="11.5703125" style="17" bestFit="1" customWidth="1"/>
    <col min="3069" max="3304" width="9.140625" style="17"/>
    <col min="3305" max="3305" width="3.7109375" style="17" customWidth="1"/>
    <col min="3306" max="3306" width="6.7109375" style="17" customWidth="1"/>
    <col min="3307" max="3307" width="7.140625" style="17" customWidth="1"/>
    <col min="3308" max="3308" width="6.5703125" style="17" customWidth="1"/>
    <col min="3309" max="3309" width="7.85546875" style="17" customWidth="1"/>
    <col min="3310" max="3310" width="10.85546875" style="17" customWidth="1"/>
    <col min="3311" max="3311" width="9.5703125" style="17" customWidth="1"/>
    <col min="3312" max="3312" width="9.28515625" style="17" customWidth="1"/>
    <col min="3313" max="3313" width="9.7109375" style="17" customWidth="1"/>
    <col min="3314" max="3314" width="8.42578125" style="17" customWidth="1"/>
    <col min="3315" max="3315" width="10.42578125" style="17" customWidth="1"/>
    <col min="3316" max="3316" width="9.7109375" style="17" customWidth="1"/>
    <col min="3317" max="3317" width="10" style="17" customWidth="1"/>
    <col min="3318" max="3318" width="9" style="17" customWidth="1"/>
    <col min="3319" max="3319" width="10.42578125" style="17" customWidth="1"/>
    <col min="3320" max="3320" width="4.140625" style="17" customWidth="1"/>
    <col min="3321" max="3321" width="10.42578125" style="17" customWidth="1"/>
    <col min="3322" max="3322" width="11.5703125" style="17" bestFit="1" customWidth="1"/>
    <col min="3323" max="3323" width="9.140625" style="17"/>
    <col min="3324" max="3324" width="11.5703125" style="17" bestFit="1" customWidth="1"/>
    <col min="3325" max="3560" width="9.140625" style="17"/>
    <col min="3561" max="3561" width="3.7109375" style="17" customWidth="1"/>
    <col min="3562" max="3562" width="6.7109375" style="17" customWidth="1"/>
    <col min="3563" max="3563" width="7.140625" style="17" customWidth="1"/>
    <col min="3564" max="3564" width="6.5703125" style="17" customWidth="1"/>
    <col min="3565" max="3565" width="7.85546875" style="17" customWidth="1"/>
    <col min="3566" max="3566" width="10.85546875" style="17" customWidth="1"/>
    <col min="3567" max="3567" width="9.5703125" style="17" customWidth="1"/>
    <col min="3568" max="3568" width="9.28515625" style="17" customWidth="1"/>
    <col min="3569" max="3569" width="9.7109375" style="17" customWidth="1"/>
    <col min="3570" max="3570" width="8.42578125" style="17" customWidth="1"/>
    <col min="3571" max="3571" width="10.42578125" style="17" customWidth="1"/>
    <col min="3572" max="3572" width="9.7109375" style="17" customWidth="1"/>
    <col min="3573" max="3573" width="10" style="17" customWidth="1"/>
    <col min="3574" max="3574" width="9" style="17" customWidth="1"/>
    <col min="3575" max="3575" width="10.42578125" style="17" customWidth="1"/>
    <col min="3576" max="3576" width="4.140625" style="17" customWidth="1"/>
    <col min="3577" max="3577" width="10.42578125" style="17" customWidth="1"/>
    <col min="3578" max="3578" width="11.5703125" style="17" bestFit="1" customWidth="1"/>
    <col min="3579" max="3579" width="9.140625" style="17"/>
    <col min="3580" max="3580" width="11.5703125" style="17" bestFit="1" customWidth="1"/>
    <col min="3581" max="3816" width="9.140625" style="17"/>
    <col min="3817" max="3817" width="3.7109375" style="17" customWidth="1"/>
    <col min="3818" max="3818" width="6.7109375" style="17" customWidth="1"/>
    <col min="3819" max="3819" width="7.140625" style="17" customWidth="1"/>
    <col min="3820" max="3820" width="6.5703125" style="17" customWidth="1"/>
    <col min="3821" max="3821" width="7.85546875" style="17" customWidth="1"/>
    <col min="3822" max="3822" width="10.85546875" style="17" customWidth="1"/>
    <col min="3823" max="3823" width="9.5703125" style="17" customWidth="1"/>
    <col min="3824" max="3824" width="9.28515625" style="17" customWidth="1"/>
    <col min="3825" max="3825" width="9.7109375" style="17" customWidth="1"/>
    <col min="3826" max="3826" width="8.42578125" style="17" customWidth="1"/>
    <col min="3827" max="3827" width="10.42578125" style="17" customWidth="1"/>
    <col min="3828" max="3828" width="9.7109375" style="17" customWidth="1"/>
    <col min="3829" max="3829" width="10" style="17" customWidth="1"/>
    <col min="3830" max="3830" width="9" style="17" customWidth="1"/>
    <col min="3831" max="3831" width="10.42578125" style="17" customWidth="1"/>
    <col min="3832" max="3832" width="4.140625" style="17" customWidth="1"/>
    <col min="3833" max="3833" width="10.42578125" style="17" customWidth="1"/>
    <col min="3834" max="3834" width="11.5703125" style="17" bestFit="1" customWidth="1"/>
    <col min="3835" max="3835" width="9.140625" style="17"/>
    <col min="3836" max="3836" width="11.5703125" style="17" bestFit="1" customWidth="1"/>
    <col min="3837" max="4072" width="9.140625" style="17"/>
    <col min="4073" max="4073" width="3.7109375" style="17" customWidth="1"/>
    <col min="4074" max="4074" width="6.7109375" style="17" customWidth="1"/>
    <col min="4075" max="4075" width="7.140625" style="17" customWidth="1"/>
    <col min="4076" max="4076" width="6.5703125" style="17" customWidth="1"/>
    <col min="4077" max="4077" width="7.85546875" style="17" customWidth="1"/>
    <col min="4078" max="4078" width="10.85546875" style="17" customWidth="1"/>
    <col min="4079" max="4079" width="9.5703125" style="17" customWidth="1"/>
    <col min="4080" max="4080" width="9.28515625" style="17" customWidth="1"/>
    <col min="4081" max="4081" width="9.7109375" style="17" customWidth="1"/>
    <col min="4082" max="4082" width="8.42578125" style="17" customWidth="1"/>
    <col min="4083" max="4083" width="10.42578125" style="17" customWidth="1"/>
    <col min="4084" max="4084" width="9.7109375" style="17" customWidth="1"/>
    <col min="4085" max="4085" width="10" style="17" customWidth="1"/>
    <col min="4086" max="4086" width="9" style="17" customWidth="1"/>
    <col min="4087" max="4087" width="10.42578125" style="17" customWidth="1"/>
    <col min="4088" max="4088" width="4.140625" style="17" customWidth="1"/>
    <col min="4089" max="4089" width="10.42578125" style="17" customWidth="1"/>
    <col min="4090" max="4090" width="11.5703125" style="17" bestFit="1" customWidth="1"/>
    <col min="4091" max="4091" width="9.140625" style="17"/>
    <col min="4092" max="4092" width="11.5703125" style="17" bestFit="1" customWidth="1"/>
    <col min="4093" max="4328" width="9.140625" style="17"/>
    <col min="4329" max="4329" width="3.7109375" style="17" customWidth="1"/>
    <col min="4330" max="4330" width="6.7109375" style="17" customWidth="1"/>
    <col min="4331" max="4331" width="7.140625" style="17" customWidth="1"/>
    <col min="4332" max="4332" width="6.5703125" style="17" customWidth="1"/>
    <col min="4333" max="4333" width="7.85546875" style="17" customWidth="1"/>
    <col min="4334" max="4334" width="10.85546875" style="17" customWidth="1"/>
    <col min="4335" max="4335" width="9.5703125" style="17" customWidth="1"/>
    <col min="4336" max="4336" width="9.28515625" style="17" customWidth="1"/>
    <col min="4337" max="4337" width="9.7109375" style="17" customWidth="1"/>
    <col min="4338" max="4338" width="8.42578125" style="17" customWidth="1"/>
    <col min="4339" max="4339" width="10.42578125" style="17" customWidth="1"/>
    <col min="4340" max="4340" width="9.7109375" style="17" customWidth="1"/>
    <col min="4341" max="4341" width="10" style="17" customWidth="1"/>
    <col min="4342" max="4342" width="9" style="17" customWidth="1"/>
    <col min="4343" max="4343" width="10.42578125" style="17" customWidth="1"/>
    <col min="4344" max="4344" width="4.140625" style="17" customWidth="1"/>
    <col min="4345" max="4345" width="10.42578125" style="17" customWidth="1"/>
    <col min="4346" max="4346" width="11.5703125" style="17" bestFit="1" customWidth="1"/>
    <col min="4347" max="4347" width="9.140625" style="17"/>
    <col min="4348" max="4348" width="11.5703125" style="17" bestFit="1" customWidth="1"/>
    <col min="4349" max="4584" width="9.140625" style="17"/>
    <col min="4585" max="4585" width="3.7109375" style="17" customWidth="1"/>
    <col min="4586" max="4586" width="6.7109375" style="17" customWidth="1"/>
    <col min="4587" max="4587" width="7.140625" style="17" customWidth="1"/>
    <col min="4588" max="4588" width="6.5703125" style="17" customWidth="1"/>
    <col min="4589" max="4589" width="7.85546875" style="17" customWidth="1"/>
    <col min="4590" max="4590" width="10.85546875" style="17" customWidth="1"/>
    <col min="4591" max="4591" width="9.5703125" style="17" customWidth="1"/>
    <col min="4592" max="4592" width="9.28515625" style="17" customWidth="1"/>
    <col min="4593" max="4593" width="9.7109375" style="17" customWidth="1"/>
    <col min="4594" max="4594" width="8.42578125" style="17" customWidth="1"/>
    <col min="4595" max="4595" width="10.42578125" style="17" customWidth="1"/>
    <col min="4596" max="4596" width="9.7109375" style="17" customWidth="1"/>
    <col min="4597" max="4597" width="10" style="17" customWidth="1"/>
    <col min="4598" max="4598" width="9" style="17" customWidth="1"/>
    <col min="4599" max="4599" width="10.42578125" style="17" customWidth="1"/>
    <col min="4600" max="4600" width="4.140625" style="17" customWidth="1"/>
    <col min="4601" max="4601" width="10.42578125" style="17" customWidth="1"/>
    <col min="4602" max="4602" width="11.5703125" style="17" bestFit="1" customWidth="1"/>
    <col min="4603" max="4603" width="9.140625" style="17"/>
    <col min="4604" max="4604" width="11.5703125" style="17" bestFit="1" customWidth="1"/>
    <col min="4605" max="4840" width="9.140625" style="17"/>
    <col min="4841" max="4841" width="3.7109375" style="17" customWidth="1"/>
    <col min="4842" max="4842" width="6.7109375" style="17" customWidth="1"/>
    <col min="4843" max="4843" width="7.140625" style="17" customWidth="1"/>
    <col min="4844" max="4844" width="6.5703125" style="17" customWidth="1"/>
    <col min="4845" max="4845" width="7.85546875" style="17" customWidth="1"/>
    <col min="4846" max="4846" width="10.85546875" style="17" customWidth="1"/>
    <col min="4847" max="4847" width="9.5703125" style="17" customWidth="1"/>
    <col min="4848" max="4848" width="9.28515625" style="17" customWidth="1"/>
    <col min="4849" max="4849" width="9.7109375" style="17" customWidth="1"/>
    <col min="4850" max="4850" width="8.42578125" style="17" customWidth="1"/>
    <col min="4851" max="4851" width="10.42578125" style="17" customWidth="1"/>
    <col min="4852" max="4852" width="9.7109375" style="17" customWidth="1"/>
    <col min="4853" max="4853" width="10" style="17" customWidth="1"/>
    <col min="4854" max="4854" width="9" style="17" customWidth="1"/>
    <col min="4855" max="4855" width="10.42578125" style="17" customWidth="1"/>
    <col min="4856" max="4856" width="4.140625" style="17" customWidth="1"/>
    <col min="4857" max="4857" width="10.42578125" style="17" customWidth="1"/>
    <col min="4858" max="4858" width="11.5703125" style="17" bestFit="1" customWidth="1"/>
    <col min="4859" max="4859" width="9.140625" style="17"/>
    <col min="4860" max="4860" width="11.5703125" style="17" bestFit="1" customWidth="1"/>
    <col min="4861" max="5096" width="9.140625" style="17"/>
    <col min="5097" max="5097" width="3.7109375" style="17" customWidth="1"/>
    <col min="5098" max="5098" width="6.7109375" style="17" customWidth="1"/>
    <col min="5099" max="5099" width="7.140625" style="17" customWidth="1"/>
    <col min="5100" max="5100" width="6.5703125" style="17" customWidth="1"/>
    <col min="5101" max="5101" width="7.85546875" style="17" customWidth="1"/>
    <col min="5102" max="5102" width="10.85546875" style="17" customWidth="1"/>
    <col min="5103" max="5103" width="9.5703125" style="17" customWidth="1"/>
    <col min="5104" max="5104" width="9.28515625" style="17" customWidth="1"/>
    <col min="5105" max="5105" width="9.7109375" style="17" customWidth="1"/>
    <col min="5106" max="5106" width="8.42578125" style="17" customWidth="1"/>
    <col min="5107" max="5107" width="10.42578125" style="17" customWidth="1"/>
    <col min="5108" max="5108" width="9.7109375" style="17" customWidth="1"/>
    <col min="5109" max="5109" width="10" style="17" customWidth="1"/>
    <col min="5110" max="5110" width="9" style="17" customWidth="1"/>
    <col min="5111" max="5111" width="10.42578125" style="17" customWidth="1"/>
    <col min="5112" max="5112" width="4.140625" style="17" customWidth="1"/>
    <col min="5113" max="5113" width="10.42578125" style="17" customWidth="1"/>
    <col min="5114" max="5114" width="11.5703125" style="17" bestFit="1" customWidth="1"/>
    <col min="5115" max="5115" width="9.140625" style="17"/>
    <col min="5116" max="5116" width="11.5703125" style="17" bestFit="1" customWidth="1"/>
    <col min="5117" max="5352" width="9.140625" style="17"/>
    <col min="5353" max="5353" width="3.7109375" style="17" customWidth="1"/>
    <col min="5354" max="5354" width="6.7109375" style="17" customWidth="1"/>
    <col min="5355" max="5355" width="7.140625" style="17" customWidth="1"/>
    <col min="5356" max="5356" width="6.5703125" style="17" customWidth="1"/>
    <col min="5357" max="5357" width="7.85546875" style="17" customWidth="1"/>
    <col min="5358" max="5358" width="10.85546875" style="17" customWidth="1"/>
    <col min="5359" max="5359" width="9.5703125" style="17" customWidth="1"/>
    <col min="5360" max="5360" width="9.28515625" style="17" customWidth="1"/>
    <col min="5361" max="5361" width="9.7109375" style="17" customWidth="1"/>
    <col min="5362" max="5362" width="8.42578125" style="17" customWidth="1"/>
    <col min="5363" max="5363" width="10.42578125" style="17" customWidth="1"/>
    <col min="5364" max="5364" width="9.7109375" style="17" customWidth="1"/>
    <col min="5365" max="5365" width="10" style="17" customWidth="1"/>
    <col min="5366" max="5366" width="9" style="17" customWidth="1"/>
    <col min="5367" max="5367" width="10.42578125" style="17" customWidth="1"/>
    <col min="5368" max="5368" width="4.140625" style="17" customWidth="1"/>
    <col min="5369" max="5369" width="10.42578125" style="17" customWidth="1"/>
    <col min="5370" max="5370" width="11.5703125" style="17" bestFit="1" customWidth="1"/>
    <col min="5371" max="5371" width="9.140625" style="17"/>
    <col min="5372" max="5372" width="11.5703125" style="17" bestFit="1" customWidth="1"/>
    <col min="5373" max="5608" width="9.140625" style="17"/>
    <col min="5609" max="5609" width="3.7109375" style="17" customWidth="1"/>
    <col min="5610" max="5610" width="6.7109375" style="17" customWidth="1"/>
    <col min="5611" max="5611" width="7.140625" style="17" customWidth="1"/>
    <col min="5612" max="5612" width="6.5703125" style="17" customWidth="1"/>
    <col min="5613" max="5613" width="7.85546875" style="17" customWidth="1"/>
    <col min="5614" max="5614" width="10.85546875" style="17" customWidth="1"/>
    <col min="5615" max="5615" width="9.5703125" style="17" customWidth="1"/>
    <col min="5616" max="5616" width="9.28515625" style="17" customWidth="1"/>
    <col min="5617" max="5617" width="9.7109375" style="17" customWidth="1"/>
    <col min="5618" max="5618" width="8.42578125" style="17" customWidth="1"/>
    <col min="5619" max="5619" width="10.42578125" style="17" customWidth="1"/>
    <col min="5620" max="5620" width="9.7109375" style="17" customWidth="1"/>
    <col min="5621" max="5621" width="10" style="17" customWidth="1"/>
    <col min="5622" max="5622" width="9" style="17" customWidth="1"/>
    <col min="5623" max="5623" width="10.42578125" style="17" customWidth="1"/>
    <col min="5624" max="5624" width="4.140625" style="17" customWidth="1"/>
    <col min="5625" max="5625" width="10.42578125" style="17" customWidth="1"/>
    <col min="5626" max="5626" width="11.5703125" style="17" bestFit="1" customWidth="1"/>
    <col min="5627" max="5627" width="9.140625" style="17"/>
    <col min="5628" max="5628" width="11.5703125" style="17" bestFit="1" customWidth="1"/>
    <col min="5629" max="5864" width="9.140625" style="17"/>
    <col min="5865" max="5865" width="3.7109375" style="17" customWidth="1"/>
    <col min="5866" max="5866" width="6.7109375" style="17" customWidth="1"/>
    <col min="5867" max="5867" width="7.140625" style="17" customWidth="1"/>
    <col min="5868" max="5868" width="6.5703125" style="17" customWidth="1"/>
    <col min="5869" max="5869" width="7.85546875" style="17" customWidth="1"/>
    <col min="5870" max="5870" width="10.85546875" style="17" customWidth="1"/>
    <col min="5871" max="5871" width="9.5703125" style="17" customWidth="1"/>
    <col min="5872" max="5872" width="9.28515625" style="17" customWidth="1"/>
    <col min="5873" max="5873" width="9.7109375" style="17" customWidth="1"/>
    <col min="5874" max="5874" width="8.42578125" style="17" customWidth="1"/>
    <col min="5875" max="5875" width="10.42578125" style="17" customWidth="1"/>
    <col min="5876" max="5876" width="9.7109375" style="17" customWidth="1"/>
    <col min="5877" max="5877" width="10" style="17" customWidth="1"/>
    <col min="5878" max="5878" width="9" style="17" customWidth="1"/>
    <col min="5879" max="5879" width="10.42578125" style="17" customWidth="1"/>
    <col min="5880" max="5880" width="4.140625" style="17" customWidth="1"/>
    <col min="5881" max="5881" width="10.42578125" style="17" customWidth="1"/>
    <col min="5882" max="5882" width="11.5703125" style="17" bestFit="1" customWidth="1"/>
    <col min="5883" max="5883" width="9.140625" style="17"/>
    <col min="5884" max="5884" width="11.5703125" style="17" bestFit="1" customWidth="1"/>
    <col min="5885" max="6120" width="9.140625" style="17"/>
    <col min="6121" max="6121" width="3.7109375" style="17" customWidth="1"/>
    <col min="6122" max="6122" width="6.7109375" style="17" customWidth="1"/>
    <col min="6123" max="6123" width="7.140625" style="17" customWidth="1"/>
    <col min="6124" max="6124" width="6.5703125" style="17" customWidth="1"/>
    <col min="6125" max="6125" width="7.85546875" style="17" customWidth="1"/>
    <col min="6126" max="6126" width="10.85546875" style="17" customWidth="1"/>
    <col min="6127" max="6127" width="9.5703125" style="17" customWidth="1"/>
    <col min="6128" max="6128" width="9.28515625" style="17" customWidth="1"/>
    <col min="6129" max="6129" width="9.7109375" style="17" customWidth="1"/>
    <col min="6130" max="6130" width="8.42578125" style="17" customWidth="1"/>
    <col min="6131" max="6131" width="10.42578125" style="17" customWidth="1"/>
    <col min="6132" max="6132" width="9.7109375" style="17" customWidth="1"/>
    <col min="6133" max="6133" width="10" style="17" customWidth="1"/>
    <col min="6134" max="6134" width="9" style="17" customWidth="1"/>
    <col min="6135" max="6135" width="10.42578125" style="17" customWidth="1"/>
    <col min="6136" max="6136" width="4.140625" style="17" customWidth="1"/>
    <col min="6137" max="6137" width="10.42578125" style="17" customWidth="1"/>
    <col min="6138" max="6138" width="11.5703125" style="17" bestFit="1" customWidth="1"/>
    <col min="6139" max="6139" width="9.140625" style="17"/>
    <col min="6140" max="6140" width="11.5703125" style="17" bestFit="1" customWidth="1"/>
    <col min="6141" max="6376" width="9.140625" style="17"/>
    <col min="6377" max="6377" width="3.7109375" style="17" customWidth="1"/>
    <col min="6378" max="6378" width="6.7109375" style="17" customWidth="1"/>
    <col min="6379" max="6379" width="7.140625" style="17" customWidth="1"/>
    <col min="6380" max="6380" width="6.5703125" style="17" customWidth="1"/>
    <col min="6381" max="6381" width="7.85546875" style="17" customWidth="1"/>
    <col min="6382" max="6382" width="10.85546875" style="17" customWidth="1"/>
    <col min="6383" max="6383" width="9.5703125" style="17" customWidth="1"/>
    <col min="6384" max="6384" width="9.28515625" style="17" customWidth="1"/>
    <col min="6385" max="6385" width="9.7109375" style="17" customWidth="1"/>
    <col min="6386" max="6386" width="8.42578125" style="17" customWidth="1"/>
    <col min="6387" max="6387" width="10.42578125" style="17" customWidth="1"/>
    <col min="6388" max="6388" width="9.7109375" style="17" customWidth="1"/>
    <col min="6389" max="6389" width="10" style="17" customWidth="1"/>
    <col min="6390" max="6390" width="9" style="17" customWidth="1"/>
    <col min="6391" max="6391" width="10.42578125" style="17" customWidth="1"/>
    <col min="6392" max="6392" width="4.140625" style="17" customWidth="1"/>
    <col min="6393" max="6393" width="10.42578125" style="17" customWidth="1"/>
    <col min="6394" max="6394" width="11.5703125" style="17" bestFit="1" customWidth="1"/>
    <col min="6395" max="6395" width="9.140625" style="17"/>
    <col min="6396" max="6396" width="11.5703125" style="17" bestFit="1" customWidth="1"/>
    <col min="6397" max="6632" width="9.140625" style="17"/>
    <col min="6633" max="6633" width="3.7109375" style="17" customWidth="1"/>
    <col min="6634" max="6634" width="6.7109375" style="17" customWidth="1"/>
    <col min="6635" max="6635" width="7.140625" style="17" customWidth="1"/>
    <col min="6636" max="6636" width="6.5703125" style="17" customWidth="1"/>
    <col min="6637" max="6637" width="7.85546875" style="17" customWidth="1"/>
    <col min="6638" max="6638" width="10.85546875" style="17" customWidth="1"/>
    <col min="6639" max="6639" width="9.5703125" style="17" customWidth="1"/>
    <col min="6640" max="6640" width="9.28515625" style="17" customWidth="1"/>
    <col min="6641" max="6641" width="9.7109375" style="17" customWidth="1"/>
    <col min="6642" max="6642" width="8.42578125" style="17" customWidth="1"/>
    <col min="6643" max="6643" width="10.42578125" style="17" customWidth="1"/>
    <col min="6644" max="6644" width="9.7109375" style="17" customWidth="1"/>
    <col min="6645" max="6645" width="10" style="17" customWidth="1"/>
    <col min="6646" max="6646" width="9" style="17" customWidth="1"/>
    <col min="6647" max="6647" width="10.42578125" style="17" customWidth="1"/>
    <col min="6648" max="6648" width="4.140625" style="17" customWidth="1"/>
    <col min="6649" max="6649" width="10.42578125" style="17" customWidth="1"/>
    <col min="6650" max="6650" width="11.5703125" style="17" bestFit="1" customWidth="1"/>
    <col min="6651" max="6651" width="9.140625" style="17"/>
    <col min="6652" max="6652" width="11.5703125" style="17" bestFit="1" customWidth="1"/>
    <col min="6653" max="6888" width="9.140625" style="17"/>
    <col min="6889" max="6889" width="3.7109375" style="17" customWidth="1"/>
    <col min="6890" max="6890" width="6.7109375" style="17" customWidth="1"/>
    <col min="6891" max="6891" width="7.140625" style="17" customWidth="1"/>
    <col min="6892" max="6892" width="6.5703125" style="17" customWidth="1"/>
    <col min="6893" max="6893" width="7.85546875" style="17" customWidth="1"/>
    <col min="6894" max="6894" width="10.85546875" style="17" customWidth="1"/>
    <col min="6895" max="6895" width="9.5703125" style="17" customWidth="1"/>
    <col min="6896" max="6896" width="9.28515625" style="17" customWidth="1"/>
    <col min="6897" max="6897" width="9.7109375" style="17" customWidth="1"/>
    <col min="6898" max="6898" width="8.42578125" style="17" customWidth="1"/>
    <col min="6899" max="6899" width="10.42578125" style="17" customWidth="1"/>
    <col min="6900" max="6900" width="9.7109375" style="17" customWidth="1"/>
    <col min="6901" max="6901" width="10" style="17" customWidth="1"/>
    <col min="6902" max="6902" width="9" style="17" customWidth="1"/>
    <col min="6903" max="6903" width="10.42578125" style="17" customWidth="1"/>
    <col min="6904" max="6904" width="4.140625" style="17" customWidth="1"/>
    <col min="6905" max="6905" width="10.42578125" style="17" customWidth="1"/>
    <col min="6906" max="6906" width="11.5703125" style="17" bestFit="1" customWidth="1"/>
    <col min="6907" max="6907" width="9.140625" style="17"/>
    <col min="6908" max="6908" width="11.5703125" style="17" bestFit="1" customWidth="1"/>
    <col min="6909" max="7144" width="9.140625" style="17"/>
    <col min="7145" max="7145" width="3.7109375" style="17" customWidth="1"/>
    <col min="7146" max="7146" width="6.7109375" style="17" customWidth="1"/>
    <col min="7147" max="7147" width="7.140625" style="17" customWidth="1"/>
    <col min="7148" max="7148" width="6.5703125" style="17" customWidth="1"/>
    <col min="7149" max="7149" width="7.85546875" style="17" customWidth="1"/>
    <col min="7150" max="7150" width="10.85546875" style="17" customWidth="1"/>
    <col min="7151" max="7151" width="9.5703125" style="17" customWidth="1"/>
    <col min="7152" max="7152" width="9.28515625" style="17" customWidth="1"/>
    <col min="7153" max="7153" width="9.7109375" style="17" customWidth="1"/>
    <col min="7154" max="7154" width="8.42578125" style="17" customWidth="1"/>
    <col min="7155" max="7155" width="10.42578125" style="17" customWidth="1"/>
    <col min="7156" max="7156" width="9.7109375" style="17" customWidth="1"/>
    <col min="7157" max="7157" width="10" style="17" customWidth="1"/>
    <col min="7158" max="7158" width="9" style="17" customWidth="1"/>
    <col min="7159" max="7159" width="10.42578125" style="17" customWidth="1"/>
    <col min="7160" max="7160" width="4.140625" style="17" customWidth="1"/>
    <col min="7161" max="7161" width="10.42578125" style="17" customWidth="1"/>
    <col min="7162" max="7162" width="11.5703125" style="17" bestFit="1" customWidth="1"/>
    <col min="7163" max="7163" width="9.140625" style="17"/>
    <col min="7164" max="7164" width="11.5703125" style="17" bestFit="1" customWidth="1"/>
    <col min="7165" max="7400" width="9.140625" style="17"/>
    <col min="7401" max="7401" width="3.7109375" style="17" customWidth="1"/>
    <col min="7402" max="7402" width="6.7109375" style="17" customWidth="1"/>
    <col min="7403" max="7403" width="7.140625" style="17" customWidth="1"/>
    <col min="7404" max="7404" width="6.5703125" style="17" customWidth="1"/>
    <col min="7405" max="7405" width="7.85546875" style="17" customWidth="1"/>
    <col min="7406" max="7406" width="10.85546875" style="17" customWidth="1"/>
    <col min="7407" max="7407" width="9.5703125" style="17" customWidth="1"/>
    <col min="7408" max="7408" width="9.28515625" style="17" customWidth="1"/>
    <col min="7409" max="7409" width="9.7109375" style="17" customWidth="1"/>
    <col min="7410" max="7410" width="8.42578125" style="17" customWidth="1"/>
    <col min="7411" max="7411" width="10.42578125" style="17" customWidth="1"/>
    <col min="7412" max="7412" width="9.7109375" style="17" customWidth="1"/>
    <col min="7413" max="7413" width="10" style="17" customWidth="1"/>
    <col min="7414" max="7414" width="9" style="17" customWidth="1"/>
    <col min="7415" max="7415" width="10.42578125" style="17" customWidth="1"/>
    <col min="7416" max="7416" width="4.140625" style="17" customWidth="1"/>
    <col min="7417" max="7417" width="10.42578125" style="17" customWidth="1"/>
    <col min="7418" max="7418" width="11.5703125" style="17" bestFit="1" customWidth="1"/>
    <col min="7419" max="7419" width="9.140625" style="17"/>
    <col min="7420" max="7420" width="11.5703125" style="17" bestFit="1" customWidth="1"/>
    <col min="7421" max="7656" width="9.140625" style="17"/>
    <col min="7657" max="7657" width="3.7109375" style="17" customWidth="1"/>
    <col min="7658" max="7658" width="6.7109375" style="17" customWidth="1"/>
    <col min="7659" max="7659" width="7.140625" style="17" customWidth="1"/>
    <col min="7660" max="7660" width="6.5703125" style="17" customWidth="1"/>
    <col min="7661" max="7661" width="7.85546875" style="17" customWidth="1"/>
    <col min="7662" max="7662" width="10.85546875" style="17" customWidth="1"/>
    <col min="7663" max="7663" width="9.5703125" style="17" customWidth="1"/>
    <col min="7664" max="7664" width="9.28515625" style="17" customWidth="1"/>
    <col min="7665" max="7665" width="9.7109375" style="17" customWidth="1"/>
    <col min="7666" max="7666" width="8.42578125" style="17" customWidth="1"/>
    <col min="7667" max="7667" width="10.42578125" style="17" customWidth="1"/>
    <col min="7668" max="7668" width="9.7109375" style="17" customWidth="1"/>
    <col min="7669" max="7669" width="10" style="17" customWidth="1"/>
    <col min="7670" max="7670" width="9" style="17" customWidth="1"/>
    <col min="7671" max="7671" width="10.42578125" style="17" customWidth="1"/>
    <col min="7672" max="7672" width="4.140625" style="17" customWidth="1"/>
    <col min="7673" max="7673" width="10.42578125" style="17" customWidth="1"/>
    <col min="7674" max="7674" width="11.5703125" style="17" bestFit="1" customWidth="1"/>
    <col min="7675" max="7675" width="9.140625" style="17"/>
    <col min="7676" max="7676" width="11.5703125" style="17" bestFit="1" customWidth="1"/>
    <col min="7677" max="7912" width="9.140625" style="17"/>
    <col min="7913" max="7913" width="3.7109375" style="17" customWidth="1"/>
    <col min="7914" max="7914" width="6.7109375" style="17" customWidth="1"/>
    <col min="7915" max="7915" width="7.140625" style="17" customWidth="1"/>
    <col min="7916" max="7916" width="6.5703125" style="17" customWidth="1"/>
    <col min="7917" max="7917" width="7.85546875" style="17" customWidth="1"/>
    <col min="7918" max="7918" width="10.85546875" style="17" customWidth="1"/>
    <col min="7919" max="7919" width="9.5703125" style="17" customWidth="1"/>
    <col min="7920" max="7920" width="9.28515625" style="17" customWidth="1"/>
    <col min="7921" max="7921" width="9.7109375" style="17" customWidth="1"/>
    <col min="7922" max="7922" width="8.42578125" style="17" customWidth="1"/>
    <col min="7923" max="7923" width="10.42578125" style="17" customWidth="1"/>
    <col min="7924" max="7924" width="9.7109375" style="17" customWidth="1"/>
    <col min="7925" max="7925" width="10" style="17" customWidth="1"/>
    <col min="7926" max="7926" width="9" style="17" customWidth="1"/>
    <col min="7927" max="7927" width="10.42578125" style="17" customWidth="1"/>
    <col min="7928" max="7928" width="4.140625" style="17" customWidth="1"/>
    <col min="7929" max="7929" width="10.42578125" style="17" customWidth="1"/>
    <col min="7930" max="7930" width="11.5703125" style="17" bestFit="1" customWidth="1"/>
    <col min="7931" max="7931" width="9.140625" style="17"/>
    <col min="7932" max="7932" width="11.5703125" style="17" bestFit="1" customWidth="1"/>
    <col min="7933" max="8168" width="9.140625" style="17"/>
    <col min="8169" max="8169" width="3.7109375" style="17" customWidth="1"/>
    <col min="8170" max="8170" width="6.7109375" style="17" customWidth="1"/>
    <col min="8171" max="8171" width="7.140625" style="17" customWidth="1"/>
    <col min="8172" max="8172" width="6.5703125" style="17" customWidth="1"/>
    <col min="8173" max="8173" width="7.85546875" style="17" customWidth="1"/>
    <col min="8174" max="8174" width="10.85546875" style="17" customWidth="1"/>
    <col min="8175" max="8175" width="9.5703125" style="17" customWidth="1"/>
    <col min="8176" max="8176" width="9.28515625" style="17" customWidth="1"/>
    <col min="8177" max="8177" width="9.7109375" style="17" customWidth="1"/>
    <col min="8178" max="8178" width="8.42578125" style="17" customWidth="1"/>
    <col min="8179" max="8179" width="10.42578125" style="17" customWidth="1"/>
    <col min="8180" max="8180" width="9.7109375" style="17" customWidth="1"/>
    <col min="8181" max="8181" width="10" style="17" customWidth="1"/>
    <col min="8182" max="8182" width="9" style="17" customWidth="1"/>
    <col min="8183" max="8183" width="10.42578125" style="17" customWidth="1"/>
    <col min="8184" max="8184" width="4.140625" style="17" customWidth="1"/>
    <col min="8185" max="8185" width="10.42578125" style="17" customWidth="1"/>
    <col min="8186" max="8186" width="11.5703125" style="17" bestFit="1" customWidth="1"/>
    <col min="8187" max="8187" width="9.140625" style="17"/>
    <col min="8188" max="8188" width="11.5703125" style="17" bestFit="1" customWidth="1"/>
    <col min="8189" max="8424" width="9.140625" style="17"/>
    <col min="8425" max="8425" width="3.7109375" style="17" customWidth="1"/>
    <col min="8426" max="8426" width="6.7109375" style="17" customWidth="1"/>
    <col min="8427" max="8427" width="7.140625" style="17" customWidth="1"/>
    <col min="8428" max="8428" width="6.5703125" style="17" customWidth="1"/>
    <col min="8429" max="8429" width="7.85546875" style="17" customWidth="1"/>
    <col min="8430" max="8430" width="10.85546875" style="17" customWidth="1"/>
    <col min="8431" max="8431" width="9.5703125" style="17" customWidth="1"/>
    <col min="8432" max="8432" width="9.28515625" style="17" customWidth="1"/>
    <col min="8433" max="8433" width="9.7109375" style="17" customWidth="1"/>
    <col min="8434" max="8434" width="8.42578125" style="17" customWidth="1"/>
    <col min="8435" max="8435" width="10.42578125" style="17" customWidth="1"/>
    <col min="8436" max="8436" width="9.7109375" style="17" customWidth="1"/>
    <col min="8437" max="8437" width="10" style="17" customWidth="1"/>
    <col min="8438" max="8438" width="9" style="17" customWidth="1"/>
    <col min="8439" max="8439" width="10.42578125" style="17" customWidth="1"/>
    <col min="8440" max="8440" width="4.140625" style="17" customWidth="1"/>
    <col min="8441" max="8441" width="10.42578125" style="17" customWidth="1"/>
    <col min="8442" max="8442" width="11.5703125" style="17" bestFit="1" customWidth="1"/>
    <col min="8443" max="8443" width="9.140625" style="17"/>
    <col min="8444" max="8444" width="11.5703125" style="17" bestFit="1" customWidth="1"/>
    <col min="8445" max="8680" width="9.140625" style="17"/>
    <col min="8681" max="8681" width="3.7109375" style="17" customWidth="1"/>
    <col min="8682" max="8682" width="6.7109375" style="17" customWidth="1"/>
    <col min="8683" max="8683" width="7.140625" style="17" customWidth="1"/>
    <col min="8684" max="8684" width="6.5703125" style="17" customWidth="1"/>
    <col min="8685" max="8685" width="7.85546875" style="17" customWidth="1"/>
    <col min="8686" max="8686" width="10.85546875" style="17" customWidth="1"/>
    <col min="8687" max="8687" width="9.5703125" style="17" customWidth="1"/>
    <col min="8688" max="8688" width="9.28515625" style="17" customWidth="1"/>
    <col min="8689" max="8689" width="9.7109375" style="17" customWidth="1"/>
    <col min="8690" max="8690" width="8.42578125" style="17" customWidth="1"/>
    <col min="8691" max="8691" width="10.42578125" style="17" customWidth="1"/>
    <col min="8692" max="8692" width="9.7109375" style="17" customWidth="1"/>
    <col min="8693" max="8693" width="10" style="17" customWidth="1"/>
    <col min="8694" max="8694" width="9" style="17" customWidth="1"/>
    <col min="8695" max="8695" width="10.42578125" style="17" customWidth="1"/>
    <col min="8696" max="8696" width="4.140625" style="17" customWidth="1"/>
    <col min="8697" max="8697" width="10.42578125" style="17" customWidth="1"/>
    <col min="8698" max="8698" width="11.5703125" style="17" bestFit="1" customWidth="1"/>
    <col min="8699" max="8699" width="9.140625" style="17"/>
    <col min="8700" max="8700" width="11.5703125" style="17" bestFit="1" customWidth="1"/>
    <col min="8701" max="8936" width="9.140625" style="17"/>
    <col min="8937" max="8937" width="3.7109375" style="17" customWidth="1"/>
    <col min="8938" max="8938" width="6.7109375" style="17" customWidth="1"/>
    <col min="8939" max="8939" width="7.140625" style="17" customWidth="1"/>
    <col min="8940" max="8940" width="6.5703125" style="17" customWidth="1"/>
    <col min="8941" max="8941" width="7.85546875" style="17" customWidth="1"/>
    <col min="8942" max="8942" width="10.85546875" style="17" customWidth="1"/>
    <col min="8943" max="8943" width="9.5703125" style="17" customWidth="1"/>
    <col min="8944" max="8944" width="9.28515625" style="17" customWidth="1"/>
    <col min="8945" max="8945" width="9.7109375" style="17" customWidth="1"/>
    <col min="8946" max="8946" width="8.42578125" style="17" customWidth="1"/>
    <col min="8947" max="8947" width="10.42578125" style="17" customWidth="1"/>
    <col min="8948" max="8948" width="9.7109375" style="17" customWidth="1"/>
    <col min="8949" max="8949" width="10" style="17" customWidth="1"/>
    <col min="8950" max="8950" width="9" style="17" customWidth="1"/>
    <col min="8951" max="8951" width="10.42578125" style="17" customWidth="1"/>
    <col min="8952" max="8952" width="4.140625" style="17" customWidth="1"/>
    <col min="8953" max="8953" width="10.42578125" style="17" customWidth="1"/>
    <col min="8954" max="8954" width="11.5703125" style="17" bestFit="1" customWidth="1"/>
    <col min="8955" max="8955" width="9.140625" style="17"/>
    <col min="8956" max="8956" width="11.5703125" style="17" bestFit="1" customWidth="1"/>
    <col min="8957" max="9192" width="9.140625" style="17"/>
    <col min="9193" max="9193" width="3.7109375" style="17" customWidth="1"/>
    <col min="9194" max="9194" width="6.7109375" style="17" customWidth="1"/>
    <col min="9195" max="9195" width="7.140625" style="17" customWidth="1"/>
    <col min="9196" max="9196" width="6.5703125" style="17" customWidth="1"/>
    <col min="9197" max="9197" width="7.85546875" style="17" customWidth="1"/>
    <col min="9198" max="9198" width="10.85546875" style="17" customWidth="1"/>
    <col min="9199" max="9199" width="9.5703125" style="17" customWidth="1"/>
    <col min="9200" max="9200" width="9.28515625" style="17" customWidth="1"/>
    <col min="9201" max="9201" width="9.7109375" style="17" customWidth="1"/>
    <col min="9202" max="9202" width="8.42578125" style="17" customWidth="1"/>
    <col min="9203" max="9203" width="10.42578125" style="17" customWidth="1"/>
    <col min="9204" max="9204" width="9.7109375" style="17" customWidth="1"/>
    <col min="9205" max="9205" width="10" style="17" customWidth="1"/>
    <col min="9206" max="9206" width="9" style="17" customWidth="1"/>
    <col min="9207" max="9207" width="10.42578125" style="17" customWidth="1"/>
    <col min="9208" max="9208" width="4.140625" style="17" customWidth="1"/>
    <col min="9209" max="9209" width="10.42578125" style="17" customWidth="1"/>
    <col min="9210" max="9210" width="11.5703125" style="17" bestFit="1" customWidth="1"/>
    <col min="9211" max="9211" width="9.140625" style="17"/>
    <col min="9212" max="9212" width="11.5703125" style="17" bestFit="1" customWidth="1"/>
    <col min="9213" max="9448" width="9.140625" style="17"/>
    <col min="9449" max="9449" width="3.7109375" style="17" customWidth="1"/>
    <col min="9450" max="9450" width="6.7109375" style="17" customWidth="1"/>
    <col min="9451" max="9451" width="7.140625" style="17" customWidth="1"/>
    <col min="9452" max="9452" width="6.5703125" style="17" customWidth="1"/>
    <col min="9453" max="9453" width="7.85546875" style="17" customWidth="1"/>
    <col min="9454" max="9454" width="10.85546875" style="17" customWidth="1"/>
    <col min="9455" max="9455" width="9.5703125" style="17" customWidth="1"/>
    <col min="9456" max="9456" width="9.28515625" style="17" customWidth="1"/>
    <col min="9457" max="9457" width="9.7109375" style="17" customWidth="1"/>
    <col min="9458" max="9458" width="8.42578125" style="17" customWidth="1"/>
    <col min="9459" max="9459" width="10.42578125" style="17" customWidth="1"/>
    <col min="9460" max="9460" width="9.7109375" style="17" customWidth="1"/>
    <col min="9461" max="9461" width="10" style="17" customWidth="1"/>
    <col min="9462" max="9462" width="9" style="17" customWidth="1"/>
    <col min="9463" max="9463" width="10.42578125" style="17" customWidth="1"/>
    <col min="9464" max="9464" width="4.140625" style="17" customWidth="1"/>
    <col min="9465" max="9465" width="10.42578125" style="17" customWidth="1"/>
    <col min="9466" max="9466" width="11.5703125" style="17" bestFit="1" customWidth="1"/>
    <col min="9467" max="9467" width="9.140625" style="17"/>
    <col min="9468" max="9468" width="11.5703125" style="17" bestFit="1" customWidth="1"/>
    <col min="9469" max="9704" width="9.140625" style="17"/>
    <col min="9705" max="9705" width="3.7109375" style="17" customWidth="1"/>
    <col min="9706" max="9706" width="6.7109375" style="17" customWidth="1"/>
    <col min="9707" max="9707" width="7.140625" style="17" customWidth="1"/>
    <col min="9708" max="9708" width="6.5703125" style="17" customWidth="1"/>
    <col min="9709" max="9709" width="7.85546875" style="17" customWidth="1"/>
    <col min="9710" max="9710" width="10.85546875" style="17" customWidth="1"/>
    <col min="9711" max="9711" width="9.5703125" style="17" customWidth="1"/>
    <col min="9712" max="9712" width="9.28515625" style="17" customWidth="1"/>
    <col min="9713" max="9713" width="9.7109375" style="17" customWidth="1"/>
    <col min="9714" max="9714" width="8.42578125" style="17" customWidth="1"/>
    <col min="9715" max="9715" width="10.42578125" style="17" customWidth="1"/>
    <col min="9716" max="9716" width="9.7109375" style="17" customWidth="1"/>
    <col min="9717" max="9717" width="10" style="17" customWidth="1"/>
    <col min="9718" max="9718" width="9" style="17" customWidth="1"/>
    <col min="9719" max="9719" width="10.42578125" style="17" customWidth="1"/>
    <col min="9720" max="9720" width="4.140625" style="17" customWidth="1"/>
    <col min="9721" max="9721" width="10.42578125" style="17" customWidth="1"/>
    <col min="9722" max="9722" width="11.5703125" style="17" bestFit="1" customWidth="1"/>
    <col min="9723" max="9723" width="9.140625" style="17"/>
    <col min="9724" max="9724" width="11.5703125" style="17" bestFit="1" customWidth="1"/>
    <col min="9725" max="9960" width="9.140625" style="17"/>
    <col min="9961" max="9961" width="3.7109375" style="17" customWidth="1"/>
    <col min="9962" max="9962" width="6.7109375" style="17" customWidth="1"/>
    <col min="9963" max="9963" width="7.140625" style="17" customWidth="1"/>
    <col min="9964" max="9964" width="6.5703125" style="17" customWidth="1"/>
    <col min="9965" max="9965" width="7.85546875" style="17" customWidth="1"/>
    <col min="9966" max="9966" width="10.85546875" style="17" customWidth="1"/>
    <col min="9967" max="9967" width="9.5703125" style="17" customWidth="1"/>
    <col min="9968" max="9968" width="9.28515625" style="17" customWidth="1"/>
    <col min="9969" max="9969" width="9.7109375" style="17" customWidth="1"/>
    <col min="9970" max="9970" width="8.42578125" style="17" customWidth="1"/>
    <col min="9971" max="9971" width="10.42578125" style="17" customWidth="1"/>
    <col min="9972" max="9972" width="9.7109375" style="17" customWidth="1"/>
    <col min="9973" max="9973" width="10" style="17" customWidth="1"/>
    <col min="9974" max="9974" width="9" style="17" customWidth="1"/>
    <col min="9975" max="9975" width="10.42578125" style="17" customWidth="1"/>
    <col min="9976" max="9976" width="4.140625" style="17" customWidth="1"/>
    <col min="9977" max="9977" width="10.42578125" style="17" customWidth="1"/>
    <col min="9978" max="9978" width="11.5703125" style="17" bestFit="1" customWidth="1"/>
    <col min="9979" max="9979" width="9.140625" style="17"/>
    <col min="9980" max="9980" width="11.5703125" style="17" bestFit="1" customWidth="1"/>
    <col min="9981" max="10216" width="9.140625" style="17"/>
    <col min="10217" max="10217" width="3.7109375" style="17" customWidth="1"/>
    <col min="10218" max="10218" width="6.7109375" style="17" customWidth="1"/>
    <col min="10219" max="10219" width="7.140625" style="17" customWidth="1"/>
    <col min="10220" max="10220" width="6.5703125" style="17" customWidth="1"/>
    <col min="10221" max="10221" width="7.85546875" style="17" customWidth="1"/>
    <col min="10222" max="10222" width="10.85546875" style="17" customWidth="1"/>
    <col min="10223" max="10223" width="9.5703125" style="17" customWidth="1"/>
    <col min="10224" max="10224" width="9.28515625" style="17" customWidth="1"/>
    <col min="10225" max="10225" width="9.7109375" style="17" customWidth="1"/>
    <col min="10226" max="10226" width="8.42578125" style="17" customWidth="1"/>
    <col min="10227" max="10227" width="10.42578125" style="17" customWidth="1"/>
    <col min="10228" max="10228" width="9.7109375" style="17" customWidth="1"/>
    <col min="10229" max="10229" width="10" style="17" customWidth="1"/>
    <col min="10230" max="10230" width="9" style="17" customWidth="1"/>
    <col min="10231" max="10231" width="10.42578125" style="17" customWidth="1"/>
    <col min="10232" max="10232" width="4.140625" style="17" customWidth="1"/>
    <col min="10233" max="10233" width="10.42578125" style="17" customWidth="1"/>
    <col min="10234" max="10234" width="11.5703125" style="17" bestFit="1" customWidth="1"/>
    <col min="10235" max="10235" width="9.140625" style="17"/>
    <col min="10236" max="10236" width="11.5703125" style="17" bestFit="1" customWidth="1"/>
    <col min="10237" max="10472" width="9.140625" style="17"/>
    <col min="10473" max="10473" width="3.7109375" style="17" customWidth="1"/>
    <col min="10474" max="10474" width="6.7109375" style="17" customWidth="1"/>
    <col min="10475" max="10475" width="7.140625" style="17" customWidth="1"/>
    <col min="10476" max="10476" width="6.5703125" style="17" customWidth="1"/>
    <col min="10477" max="10477" width="7.85546875" style="17" customWidth="1"/>
    <col min="10478" max="10478" width="10.85546875" style="17" customWidth="1"/>
    <col min="10479" max="10479" width="9.5703125" style="17" customWidth="1"/>
    <col min="10480" max="10480" width="9.28515625" style="17" customWidth="1"/>
    <col min="10481" max="10481" width="9.7109375" style="17" customWidth="1"/>
    <col min="10482" max="10482" width="8.42578125" style="17" customWidth="1"/>
    <col min="10483" max="10483" width="10.42578125" style="17" customWidth="1"/>
    <col min="10484" max="10484" width="9.7109375" style="17" customWidth="1"/>
    <col min="10485" max="10485" width="10" style="17" customWidth="1"/>
    <col min="10486" max="10486" width="9" style="17" customWidth="1"/>
    <col min="10487" max="10487" width="10.42578125" style="17" customWidth="1"/>
    <col min="10488" max="10488" width="4.140625" style="17" customWidth="1"/>
    <col min="10489" max="10489" width="10.42578125" style="17" customWidth="1"/>
    <col min="10490" max="10490" width="11.5703125" style="17" bestFit="1" customWidth="1"/>
    <col min="10491" max="10491" width="9.140625" style="17"/>
    <col min="10492" max="10492" width="11.5703125" style="17" bestFit="1" customWidth="1"/>
    <col min="10493" max="10728" width="9.140625" style="17"/>
    <col min="10729" max="10729" width="3.7109375" style="17" customWidth="1"/>
    <col min="10730" max="10730" width="6.7109375" style="17" customWidth="1"/>
    <col min="10731" max="10731" width="7.140625" style="17" customWidth="1"/>
    <col min="10732" max="10732" width="6.5703125" style="17" customWidth="1"/>
    <col min="10733" max="10733" width="7.85546875" style="17" customWidth="1"/>
    <col min="10734" max="10734" width="10.85546875" style="17" customWidth="1"/>
    <col min="10735" max="10735" width="9.5703125" style="17" customWidth="1"/>
    <col min="10736" max="10736" width="9.28515625" style="17" customWidth="1"/>
    <col min="10737" max="10737" width="9.7109375" style="17" customWidth="1"/>
    <col min="10738" max="10738" width="8.42578125" style="17" customWidth="1"/>
    <col min="10739" max="10739" width="10.42578125" style="17" customWidth="1"/>
    <col min="10740" max="10740" width="9.7109375" style="17" customWidth="1"/>
    <col min="10741" max="10741" width="10" style="17" customWidth="1"/>
    <col min="10742" max="10742" width="9" style="17" customWidth="1"/>
    <col min="10743" max="10743" width="10.42578125" style="17" customWidth="1"/>
    <col min="10744" max="10744" width="4.140625" style="17" customWidth="1"/>
    <col min="10745" max="10745" width="10.42578125" style="17" customWidth="1"/>
    <col min="10746" max="10746" width="11.5703125" style="17" bestFit="1" customWidth="1"/>
    <col min="10747" max="10747" width="9.140625" style="17"/>
    <col min="10748" max="10748" width="11.5703125" style="17" bestFit="1" customWidth="1"/>
    <col min="10749" max="10984" width="9.140625" style="17"/>
    <col min="10985" max="10985" width="3.7109375" style="17" customWidth="1"/>
    <col min="10986" max="10986" width="6.7109375" style="17" customWidth="1"/>
    <col min="10987" max="10987" width="7.140625" style="17" customWidth="1"/>
    <col min="10988" max="10988" width="6.5703125" style="17" customWidth="1"/>
    <col min="10989" max="10989" width="7.85546875" style="17" customWidth="1"/>
    <col min="10990" max="10990" width="10.85546875" style="17" customWidth="1"/>
    <col min="10991" max="10991" width="9.5703125" style="17" customWidth="1"/>
    <col min="10992" max="10992" width="9.28515625" style="17" customWidth="1"/>
    <col min="10993" max="10993" width="9.7109375" style="17" customWidth="1"/>
    <col min="10994" max="10994" width="8.42578125" style="17" customWidth="1"/>
    <col min="10995" max="10995" width="10.42578125" style="17" customWidth="1"/>
    <col min="10996" max="10996" width="9.7109375" style="17" customWidth="1"/>
    <col min="10997" max="10997" width="10" style="17" customWidth="1"/>
    <col min="10998" max="10998" width="9" style="17" customWidth="1"/>
    <col min="10999" max="10999" width="10.42578125" style="17" customWidth="1"/>
    <col min="11000" max="11000" width="4.140625" style="17" customWidth="1"/>
    <col min="11001" max="11001" width="10.42578125" style="17" customWidth="1"/>
    <col min="11002" max="11002" width="11.5703125" style="17" bestFit="1" customWidth="1"/>
    <col min="11003" max="11003" width="9.140625" style="17"/>
    <col min="11004" max="11004" width="11.5703125" style="17" bestFit="1" customWidth="1"/>
    <col min="11005" max="11240" width="9.140625" style="17"/>
    <col min="11241" max="11241" width="3.7109375" style="17" customWidth="1"/>
    <col min="11242" max="11242" width="6.7109375" style="17" customWidth="1"/>
    <col min="11243" max="11243" width="7.140625" style="17" customWidth="1"/>
    <col min="11244" max="11244" width="6.5703125" style="17" customWidth="1"/>
    <col min="11245" max="11245" width="7.85546875" style="17" customWidth="1"/>
    <col min="11246" max="11246" width="10.85546875" style="17" customWidth="1"/>
    <col min="11247" max="11247" width="9.5703125" style="17" customWidth="1"/>
    <col min="11248" max="11248" width="9.28515625" style="17" customWidth="1"/>
    <col min="11249" max="11249" width="9.7109375" style="17" customWidth="1"/>
    <col min="11250" max="11250" width="8.42578125" style="17" customWidth="1"/>
    <col min="11251" max="11251" width="10.42578125" style="17" customWidth="1"/>
    <col min="11252" max="11252" width="9.7109375" style="17" customWidth="1"/>
    <col min="11253" max="11253" width="10" style="17" customWidth="1"/>
    <col min="11254" max="11254" width="9" style="17" customWidth="1"/>
    <col min="11255" max="11255" width="10.42578125" style="17" customWidth="1"/>
    <col min="11256" max="11256" width="4.140625" style="17" customWidth="1"/>
    <col min="11257" max="11257" width="10.42578125" style="17" customWidth="1"/>
    <col min="11258" max="11258" width="11.5703125" style="17" bestFit="1" customWidth="1"/>
    <col min="11259" max="11259" width="9.140625" style="17"/>
    <col min="11260" max="11260" width="11.5703125" style="17" bestFit="1" customWidth="1"/>
    <col min="11261" max="11496" width="9.140625" style="17"/>
    <col min="11497" max="11497" width="3.7109375" style="17" customWidth="1"/>
    <col min="11498" max="11498" width="6.7109375" style="17" customWidth="1"/>
    <col min="11499" max="11499" width="7.140625" style="17" customWidth="1"/>
    <col min="11500" max="11500" width="6.5703125" style="17" customWidth="1"/>
    <col min="11501" max="11501" width="7.85546875" style="17" customWidth="1"/>
    <col min="11502" max="11502" width="10.85546875" style="17" customWidth="1"/>
    <col min="11503" max="11503" width="9.5703125" style="17" customWidth="1"/>
    <col min="11504" max="11504" width="9.28515625" style="17" customWidth="1"/>
    <col min="11505" max="11505" width="9.7109375" style="17" customWidth="1"/>
    <col min="11506" max="11506" width="8.42578125" style="17" customWidth="1"/>
    <col min="11507" max="11507" width="10.42578125" style="17" customWidth="1"/>
    <col min="11508" max="11508" width="9.7109375" style="17" customWidth="1"/>
    <col min="11509" max="11509" width="10" style="17" customWidth="1"/>
    <col min="11510" max="11510" width="9" style="17" customWidth="1"/>
    <col min="11511" max="11511" width="10.42578125" style="17" customWidth="1"/>
    <col min="11512" max="11512" width="4.140625" style="17" customWidth="1"/>
    <col min="11513" max="11513" width="10.42578125" style="17" customWidth="1"/>
    <col min="11514" max="11514" width="11.5703125" style="17" bestFit="1" customWidth="1"/>
    <col min="11515" max="11515" width="9.140625" style="17"/>
    <col min="11516" max="11516" width="11.5703125" style="17" bestFit="1" customWidth="1"/>
    <col min="11517" max="11752" width="9.140625" style="17"/>
    <col min="11753" max="11753" width="3.7109375" style="17" customWidth="1"/>
    <col min="11754" max="11754" width="6.7109375" style="17" customWidth="1"/>
    <col min="11755" max="11755" width="7.140625" style="17" customWidth="1"/>
    <col min="11756" max="11756" width="6.5703125" style="17" customWidth="1"/>
    <col min="11757" max="11757" width="7.85546875" style="17" customWidth="1"/>
    <col min="11758" max="11758" width="10.85546875" style="17" customWidth="1"/>
    <col min="11759" max="11759" width="9.5703125" style="17" customWidth="1"/>
    <col min="11760" max="11760" width="9.28515625" style="17" customWidth="1"/>
    <col min="11761" max="11761" width="9.7109375" style="17" customWidth="1"/>
    <col min="11762" max="11762" width="8.42578125" style="17" customWidth="1"/>
    <col min="11763" max="11763" width="10.42578125" style="17" customWidth="1"/>
    <col min="11764" max="11764" width="9.7109375" style="17" customWidth="1"/>
    <col min="11765" max="11765" width="10" style="17" customWidth="1"/>
    <col min="11766" max="11766" width="9" style="17" customWidth="1"/>
    <col min="11767" max="11767" width="10.42578125" style="17" customWidth="1"/>
    <col min="11768" max="11768" width="4.140625" style="17" customWidth="1"/>
    <col min="11769" max="11769" width="10.42578125" style="17" customWidth="1"/>
    <col min="11770" max="11770" width="11.5703125" style="17" bestFit="1" customWidth="1"/>
    <col min="11771" max="11771" width="9.140625" style="17"/>
    <col min="11772" max="11772" width="11.5703125" style="17" bestFit="1" customWidth="1"/>
    <col min="11773" max="12008" width="9.140625" style="17"/>
    <col min="12009" max="12009" width="3.7109375" style="17" customWidth="1"/>
    <col min="12010" max="12010" width="6.7109375" style="17" customWidth="1"/>
    <col min="12011" max="12011" width="7.140625" style="17" customWidth="1"/>
    <col min="12012" max="12012" width="6.5703125" style="17" customWidth="1"/>
    <col min="12013" max="12013" width="7.85546875" style="17" customWidth="1"/>
    <col min="12014" max="12014" width="10.85546875" style="17" customWidth="1"/>
    <col min="12015" max="12015" width="9.5703125" style="17" customWidth="1"/>
    <col min="12016" max="12016" width="9.28515625" style="17" customWidth="1"/>
    <col min="12017" max="12017" width="9.7109375" style="17" customWidth="1"/>
    <col min="12018" max="12018" width="8.42578125" style="17" customWidth="1"/>
    <col min="12019" max="12019" width="10.42578125" style="17" customWidth="1"/>
    <col min="12020" max="12020" width="9.7109375" style="17" customWidth="1"/>
    <col min="12021" max="12021" width="10" style="17" customWidth="1"/>
    <col min="12022" max="12022" width="9" style="17" customWidth="1"/>
    <col min="12023" max="12023" width="10.42578125" style="17" customWidth="1"/>
    <col min="12024" max="12024" width="4.140625" style="17" customWidth="1"/>
    <col min="12025" max="12025" width="10.42578125" style="17" customWidth="1"/>
    <col min="12026" max="12026" width="11.5703125" style="17" bestFit="1" customWidth="1"/>
    <col min="12027" max="12027" width="9.140625" style="17"/>
    <col min="12028" max="12028" width="11.5703125" style="17" bestFit="1" customWidth="1"/>
    <col min="12029" max="12264" width="9.140625" style="17"/>
    <col min="12265" max="12265" width="3.7109375" style="17" customWidth="1"/>
    <col min="12266" max="12266" width="6.7109375" style="17" customWidth="1"/>
    <col min="12267" max="12267" width="7.140625" style="17" customWidth="1"/>
    <col min="12268" max="12268" width="6.5703125" style="17" customWidth="1"/>
    <col min="12269" max="12269" width="7.85546875" style="17" customWidth="1"/>
    <col min="12270" max="12270" width="10.85546875" style="17" customWidth="1"/>
    <col min="12271" max="12271" width="9.5703125" style="17" customWidth="1"/>
    <col min="12272" max="12272" width="9.28515625" style="17" customWidth="1"/>
    <col min="12273" max="12273" width="9.7109375" style="17" customWidth="1"/>
    <col min="12274" max="12274" width="8.42578125" style="17" customWidth="1"/>
    <col min="12275" max="12275" width="10.42578125" style="17" customWidth="1"/>
    <col min="12276" max="12276" width="9.7109375" style="17" customWidth="1"/>
    <col min="12277" max="12277" width="10" style="17" customWidth="1"/>
    <col min="12278" max="12278" width="9" style="17" customWidth="1"/>
    <col min="12279" max="12279" width="10.42578125" style="17" customWidth="1"/>
    <col min="12280" max="12280" width="4.140625" style="17" customWidth="1"/>
    <col min="12281" max="12281" width="10.42578125" style="17" customWidth="1"/>
    <col min="12282" max="12282" width="11.5703125" style="17" bestFit="1" customWidth="1"/>
    <col min="12283" max="12283" width="9.140625" style="17"/>
    <col min="12284" max="12284" width="11.5703125" style="17" bestFit="1" customWidth="1"/>
    <col min="12285" max="12520" width="9.140625" style="17"/>
    <col min="12521" max="12521" width="3.7109375" style="17" customWidth="1"/>
    <col min="12522" max="12522" width="6.7109375" style="17" customWidth="1"/>
    <col min="12523" max="12523" width="7.140625" style="17" customWidth="1"/>
    <col min="12524" max="12524" width="6.5703125" style="17" customWidth="1"/>
    <col min="12525" max="12525" width="7.85546875" style="17" customWidth="1"/>
    <col min="12526" max="12526" width="10.85546875" style="17" customWidth="1"/>
    <col min="12527" max="12527" width="9.5703125" style="17" customWidth="1"/>
    <col min="12528" max="12528" width="9.28515625" style="17" customWidth="1"/>
    <col min="12529" max="12529" width="9.7109375" style="17" customWidth="1"/>
    <col min="12530" max="12530" width="8.42578125" style="17" customWidth="1"/>
    <col min="12531" max="12531" width="10.42578125" style="17" customWidth="1"/>
    <col min="12532" max="12532" width="9.7109375" style="17" customWidth="1"/>
    <col min="12533" max="12533" width="10" style="17" customWidth="1"/>
    <col min="12534" max="12534" width="9" style="17" customWidth="1"/>
    <col min="12535" max="12535" width="10.42578125" style="17" customWidth="1"/>
    <col min="12536" max="12536" width="4.140625" style="17" customWidth="1"/>
    <col min="12537" max="12537" width="10.42578125" style="17" customWidth="1"/>
    <col min="12538" max="12538" width="11.5703125" style="17" bestFit="1" customWidth="1"/>
    <col min="12539" max="12539" width="9.140625" style="17"/>
    <col min="12540" max="12540" width="11.5703125" style="17" bestFit="1" customWidth="1"/>
    <col min="12541" max="12776" width="9.140625" style="17"/>
    <col min="12777" max="12777" width="3.7109375" style="17" customWidth="1"/>
    <col min="12778" max="12778" width="6.7109375" style="17" customWidth="1"/>
    <col min="12779" max="12779" width="7.140625" style="17" customWidth="1"/>
    <col min="12780" max="12780" width="6.5703125" style="17" customWidth="1"/>
    <col min="12781" max="12781" width="7.85546875" style="17" customWidth="1"/>
    <col min="12782" max="12782" width="10.85546875" style="17" customWidth="1"/>
    <col min="12783" max="12783" width="9.5703125" style="17" customWidth="1"/>
    <col min="12784" max="12784" width="9.28515625" style="17" customWidth="1"/>
    <col min="12785" max="12785" width="9.7109375" style="17" customWidth="1"/>
    <col min="12786" max="12786" width="8.42578125" style="17" customWidth="1"/>
    <col min="12787" max="12787" width="10.42578125" style="17" customWidth="1"/>
    <col min="12788" max="12788" width="9.7109375" style="17" customWidth="1"/>
    <col min="12789" max="12789" width="10" style="17" customWidth="1"/>
    <col min="12790" max="12790" width="9" style="17" customWidth="1"/>
    <col min="12791" max="12791" width="10.42578125" style="17" customWidth="1"/>
    <col min="12792" max="12792" width="4.140625" style="17" customWidth="1"/>
    <col min="12793" max="12793" width="10.42578125" style="17" customWidth="1"/>
    <col min="12794" max="12794" width="11.5703125" style="17" bestFit="1" customWidth="1"/>
    <col min="12795" max="12795" width="9.140625" style="17"/>
    <col min="12796" max="12796" width="11.5703125" style="17" bestFit="1" customWidth="1"/>
    <col min="12797" max="13032" width="9.140625" style="17"/>
    <col min="13033" max="13033" width="3.7109375" style="17" customWidth="1"/>
    <col min="13034" max="13034" width="6.7109375" style="17" customWidth="1"/>
    <col min="13035" max="13035" width="7.140625" style="17" customWidth="1"/>
    <col min="13036" max="13036" width="6.5703125" style="17" customWidth="1"/>
    <col min="13037" max="13037" width="7.85546875" style="17" customWidth="1"/>
    <col min="13038" max="13038" width="10.85546875" style="17" customWidth="1"/>
    <col min="13039" max="13039" width="9.5703125" style="17" customWidth="1"/>
    <col min="13040" max="13040" width="9.28515625" style="17" customWidth="1"/>
    <col min="13041" max="13041" width="9.7109375" style="17" customWidth="1"/>
    <col min="13042" max="13042" width="8.42578125" style="17" customWidth="1"/>
    <col min="13043" max="13043" width="10.42578125" style="17" customWidth="1"/>
    <col min="13044" max="13044" width="9.7109375" style="17" customWidth="1"/>
    <col min="13045" max="13045" width="10" style="17" customWidth="1"/>
    <col min="13046" max="13046" width="9" style="17" customWidth="1"/>
    <col min="13047" max="13047" width="10.42578125" style="17" customWidth="1"/>
    <col min="13048" max="13048" width="4.140625" style="17" customWidth="1"/>
    <col min="13049" max="13049" width="10.42578125" style="17" customWidth="1"/>
    <col min="13050" max="13050" width="11.5703125" style="17" bestFit="1" customWidth="1"/>
    <col min="13051" max="13051" width="9.140625" style="17"/>
    <col min="13052" max="13052" width="11.5703125" style="17" bestFit="1" customWidth="1"/>
    <col min="13053" max="13288" width="9.140625" style="17"/>
    <col min="13289" max="13289" width="3.7109375" style="17" customWidth="1"/>
    <col min="13290" max="13290" width="6.7109375" style="17" customWidth="1"/>
    <col min="13291" max="13291" width="7.140625" style="17" customWidth="1"/>
    <col min="13292" max="13292" width="6.5703125" style="17" customWidth="1"/>
    <col min="13293" max="13293" width="7.85546875" style="17" customWidth="1"/>
    <col min="13294" max="13294" width="10.85546875" style="17" customWidth="1"/>
    <col min="13295" max="13295" width="9.5703125" style="17" customWidth="1"/>
    <col min="13296" max="13296" width="9.28515625" style="17" customWidth="1"/>
    <col min="13297" max="13297" width="9.7109375" style="17" customWidth="1"/>
    <col min="13298" max="13298" width="8.42578125" style="17" customWidth="1"/>
    <col min="13299" max="13299" width="10.42578125" style="17" customWidth="1"/>
    <col min="13300" max="13300" width="9.7109375" style="17" customWidth="1"/>
    <col min="13301" max="13301" width="10" style="17" customWidth="1"/>
    <col min="13302" max="13302" width="9" style="17" customWidth="1"/>
    <col min="13303" max="13303" width="10.42578125" style="17" customWidth="1"/>
    <col min="13304" max="13304" width="4.140625" style="17" customWidth="1"/>
    <col min="13305" max="13305" width="10.42578125" style="17" customWidth="1"/>
    <col min="13306" max="13306" width="11.5703125" style="17" bestFit="1" customWidth="1"/>
    <col min="13307" max="13307" width="9.140625" style="17"/>
    <col min="13308" max="13308" width="11.5703125" style="17" bestFit="1" customWidth="1"/>
    <col min="13309" max="13544" width="9.140625" style="17"/>
    <col min="13545" max="13545" width="3.7109375" style="17" customWidth="1"/>
    <col min="13546" max="13546" width="6.7109375" style="17" customWidth="1"/>
    <col min="13547" max="13547" width="7.140625" style="17" customWidth="1"/>
    <col min="13548" max="13548" width="6.5703125" style="17" customWidth="1"/>
    <col min="13549" max="13549" width="7.85546875" style="17" customWidth="1"/>
    <col min="13550" max="13550" width="10.85546875" style="17" customWidth="1"/>
    <col min="13551" max="13551" width="9.5703125" style="17" customWidth="1"/>
    <col min="13552" max="13552" width="9.28515625" style="17" customWidth="1"/>
    <col min="13553" max="13553" width="9.7109375" style="17" customWidth="1"/>
    <col min="13554" max="13554" width="8.42578125" style="17" customWidth="1"/>
    <col min="13555" max="13555" width="10.42578125" style="17" customWidth="1"/>
    <col min="13556" max="13556" width="9.7109375" style="17" customWidth="1"/>
    <col min="13557" max="13557" width="10" style="17" customWidth="1"/>
    <col min="13558" max="13558" width="9" style="17" customWidth="1"/>
    <col min="13559" max="13559" width="10.42578125" style="17" customWidth="1"/>
    <col min="13560" max="13560" width="4.140625" style="17" customWidth="1"/>
    <col min="13561" max="13561" width="10.42578125" style="17" customWidth="1"/>
    <col min="13562" max="13562" width="11.5703125" style="17" bestFit="1" customWidth="1"/>
    <col min="13563" max="13563" width="9.140625" style="17"/>
    <col min="13564" max="13564" width="11.5703125" style="17" bestFit="1" customWidth="1"/>
    <col min="13565" max="13800" width="9.140625" style="17"/>
    <col min="13801" max="13801" width="3.7109375" style="17" customWidth="1"/>
    <col min="13802" max="13802" width="6.7109375" style="17" customWidth="1"/>
    <col min="13803" max="13803" width="7.140625" style="17" customWidth="1"/>
    <col min="13804" max="13804" width="6.5703125" style="17" customWidth="1"/>
    <col min="13805" max="13805" width="7.85546875" style="17" customWidth="1"/>
    <col min="13806" max="13806" width="10.85546875" style="17" customWidth="1"/>
    <col min="13807" max="13807" width="9.5703125" style="17" customWidth="1"/>
    <col min="13808" max="13808" width="9.28515625" style="17" customWidth="1"/>
    <col min="13809" max="13809" width="9.7109375" style="17" customWidth="1"/>
    <col min="13810" max="13810" width="8.42578125" style="17" customWidth="1"/>
    <col min="13811" max="13811" width="10.42578125" style="17" customWidth="1"/>
    <col min="13812" max="13812" width="9.7109375" style="17" customWidth="1"/>
    <col min="13813" max="13813" width="10" style="17" customWidth="1"/>
    <col min="13814" max="13814" width="9" style="17" customWidth="1"/>
    <col min="13815" max="13815" width="10.42578125" style="17" customWidth="1"/>
    <col min="13816" max="13816" width="4.140625" style="17" customWidth="1"/>
    <col min="13817" max="13817" width="10.42578125" style="17" customWidth="1"/>
    <col min="13818" max="13818" width="11.5703125" style="17" bestFit="1" customWidth="1"/>
    <col min="13819" max="13819" width="9.140625" style="17"/>
    <col min="13820" max="13820" width="11.5703125" style="17" bestFit="1" customWidth="1"/>
    <col min="13821" max="14056" width="9.140625" style="17"/>
    <col min="14057" max="14057" width="3.7109375" style="17" customWidth="1"/>
    <col min="14058" max="14058" width="6.7109375" style="17" customWidth="1"/>
    <col min="14059" max="14059" width="7.140625" style="17" customWidth="1"/>
    <col min="14060" max="14060" width="6.5703125" style="17" customWidth="1"/>
    <col min="14061" max="14061" width="7.85546875" style="17" customWidth="1"/>
    <col min="14062" max="14062" width="10.85546875" style="17" customWidth="1"/>
    <col min="14063" max="14063" width="9.5703125" style="17" customWidth="1"/>
    <col min="14064" max="14064" width="9.28515625" style="17" customWidth="1"/>
    <col min="14065" max="14065" width="9.7109375" style="17" customWidth="1"/>
    <col min="14066" max="14066" width="8.42578125" style="17" customWidth="1"/>
    <col min="14067" max="14067" width="10.42578125" style="17" customWidth="1"/>
    <col min="14068" max="14068" width="9.7109375" style="17" customWidth="1"/>
    <col min="14069" max="14069" width="10" style="17" customWidth="1"/>
    <col min="14070" max="14070" width="9" style="17" customWidth="1"/>
    <col min="14071" max="14071" width="10.42578125" style="17" customWidth="1"/>
    <col min="14072" max="14072" width="4.140625" style="17" customWidth="1"/>
    <col min="14073" max="14073" width="10.42578125" style="17" customWidth="1"/>
    <col min="14074" max="14074" width="11.5703125" style="17" bestFit="1" customWidth="1"/>
    <col min="14075" max="14075" width="9.140625" style="17"/>
    <col min="14076" max="14076" width="11.5703125" style="17" bestFit="1" customWidth="1"/>
    <col min="14077" max="14312" width="9.140625" style="17"/>
    <col min="14313" max="14313" width="3.7109375" style="17" customWidth="1"/>
    <col min="14314" max="14314" width="6.7109375" style="17" customWidth="1"/>
    <col min="14315" max="14315" width="7.140625" style="17" customWidth="1"/>
    <col min="14316" max="14316" width="6.5703125" style="17" customWidth="1"/>
    <col min="14317" max="14317" width="7.85546875" style="17" customWidth="1"/>
    <col min="14318" max="14318" width="10.85546875" style="17" customWidth="1"/>
    <col min="14319" max="14319" width="9.5703125" style="17" customWidth="1"/>
    <col min="14320" max="14320" width="9.28515625" style="17" customWidth="1"/>
    <col min="14321" max="14321" width="9.7109375" style="17" customWidth="1"/>
    <col min="14322" max="14322" width="8.42578125" style="17" customWidth="1"/>
    <col min="14323" max="14323" width="10.42578125" style="17" customWidth="1"/>
    <col min="14324" max="14324" width="9.7109375" style="17" customWidth="1"/>
    <col min="14325" max="14325" width="10" style="17" customWidth="1"/>
    <col min="14326" max="14326" width="9" style="17" customWidth="1"/>
    <col min="14327" max="14327" width="10.42578125" style="17" customWidth="1"/>
    <col min="14328" max="14328" width="4.140625" style="17" customWidth="1"/>
    <col min="14329" max="14329" width="10.42578125" style="17" customWidth="1"/>
    <col min="14330" max="14330" width="11.5703125" style="17" bestFit="1" customWidth="1"/>
    <col min="14331" max="14331" width="9.140625" style="17"/>
    <col min="14332" max="14332" width="11.5703125" style="17" bestFit="1" customWidth="1"/>
    <col min="14333" max="14568" width="9.140625" style="17"/>
    <col min="14569" max="14569" width="3.7109375" style="17" customWidth="1"/>
    <col min="14570" max="14570" width="6.7109375" style="17" customWidth="1"/>
    <col min="14571" max="14571" width="7.140625" style="17" customWidth="1"/>
    <col min="14572" max="14572" width="6.5703125" style="17" customWidth="1"/>
    <col min="14573" max="14573" width="7.85546875" style="17" customWidth="1"/>
    <col min="14574" max="14574" width="10.85546875" style="17" customWidth="1"/>
    <col min="14575" max="14575" width="9.5703125" style="17" customWidth="1"/>
    <col min="14576" max="14576" width="9.28515625" style="17" customWidth="1"/>
    <col min="14577" max="14577" width="9.7109375" style="17" customWidth="1"/>
    <col min="14578" max="14578" width="8.42578125" style="17" customWidth="1"/>
    <col min="14579" max="14579" width="10.42578125" style="17" customWidth="1"/>
    <col min="14580" max="14580" width="9.7109375" style="17" customWidth="1"/>
    <col min="14581" max="14581" width="10" style="17" customWidth="1"/>
    <col min="14582" max="14582" width="9" style="17" customWidth="1"/>
    <col min="14583" max="14583" width="10.42578125" style="17" customWidth="1"/>
    <col min="14584" max="14584" width="4.140625" style="17" customWidth="1"/>
    <col min="14585" max="14585" width="10.42578125" style="17" customWidth="1"/>
    <col min="14586" max="14586" width="11.5703125" style="17" bestFit="1" customWidth="1"/>
    <col min="14587" max="14587" width="9.140625" style="17"/>
    <col min="14588" max="14588" width="11.5703125" style="17" bestFit="1" customWidth="1"/>
    <col min="14589" max="14824" width="9.140625" style="17"/>
    <col min="14825" max="14825" width="3.7109375" style="17" customWidth="1"/>
    <col min="14826" max="14826" width="6.7109375" style="17" customWidth="1"/>
    <col min="14827" max="14827" width="7.140625" style="17" customWidth="1"/>
    <col min="14828" max="14828" width="6.5703125" style="17" customWidth="1"/>
    <col min="14829" max="14829" width="7.85546875" style="17" customWidth="1"/>
    <col min="14830" max="14830" width="10.85546875" style="17" customWidth="1"/>
    <col min="14831" max="14831" width="9.5703125" style="17" customWidth="1"/>
    <col min="14832" max="14832" width="9.28515625" style="17" customWidth="1"/>
    <col min="14833" max="14833" width="9.7109375" style="17" customWidth="1"/>
    <col min="14834" max="14834" width="8.42578125" style="17" customWidth="1"/>
    <col min="14835" max="14835" width="10.42578125" style="17" customWidth="1"/>
    <col min="14836" max="14836" width="9.7109375" style="17" customWidth="1"/>
    <col min="14837" max="14837" width="10" style="17" customWidth="1"/>
    <col min="14838" max="14838" width="9" style="17" customWidth="1"/>
    <col min="14839" max="14839" width="10.42578125" style="17" customWidth="1"/>
    <col min="14840" max="14840" width="4.140625" style="17" customWidth="1"/>
    <col min="14841" max="14841" width="10.42578125" style="17" customWidth="1"/>
    <col min="14842" max="14842" width="11.5703125" style="17" bestFit="1" customWidth="1"/>
    <col min="14843" max="14843" width="9.140625" style="17"/>
    <col min="14844" max="14844" width="11.5703125" style="17" bestFit="1" customWidth="1"/>
    <col min="14845" max="15080" width="9.140625" style="17"/>
    <col min="15081" max="15081" width="3.7109375" style="17" customWidth="1"/>
    <col min="15082" max="15082" width="6.7109375" style="17" customWidth="1"/>
    <col min="15083" max="15083" width="7.140625" style="17" customWidth="1"/>
    <col min="15084" max="15084" width="6.5703125" style="17" customWidth="1"/>
    <col min="15085" max="15085" width="7.85546875" style="17" customWidth="1"/>
    <col min="15086" max="15086" width="10.85546875" style="17" customWidth="1"/>
    <col min="15087" max="15087" width="9.5703125" style="17" customWidth="1"/>
    <col min="15088" max="15088" width="9.28515625" style="17" customWidth="1"/>
    <col min="15089" max="15089" width="9.7109375" style="17" customWidth="1"/>
    <col min="15090" max="15090" width="8.42578125" style="17" customWidth="1"/>
    <col min="15091" max="15091" width="10.42578125" style="17" customWidth="1"/>
    <col min="15092" max="15092" width="9.7109375" style="17" customWidth="1"/>
    <col min="15093" max="15093" width="10" style="17" customWidth="1"/>
    <col min="15094" max="15094" width="9" style="17" customWidth="1"/>
    <col min="15095" max="15095" width="10.42578125" style="17" customWidth="1"/>
    <col min="15096" max="15096" width="4.140625" style="17" customWidth="1"/>
    <col min="15097" max="15097" width="10.42578125" style="17" customWidth="1"/>
    <col min="15098" max="15098" width="11.5703125" style="17" bestFit="1" customWidth="1"/>
    <col min="15099" max="15099" width="9.140625" style="17"/>
    <col min="15100" max="15100" width="11.5703125" style="17" bestFit="1" customWidth="1"/>
    <col min="15101" max="15336" width="9.140625" style="17"/>
    <col min="15337" max="15337" width="3.7109375" style="17" customWidth="1"/>
    <col min="15338" max="15338" width="6.7109375" style="17" customWidth="1"/>
    <col min="15339" max="15339" width="7.140625" style="17" customWidth="1"/>
    <col min="15340" max="15340" width="6.5703125" style="17" customWidth="1"/>
    <col min="15341" max="15341" width="7.85546875" style="17" customWidth="1"/>
    <col min="15342" max="15342" width="10.85546875" style="17" customWidth="1"/>
    <col min="15343" max="15343" width="9.5703125" style="17" customWidth="1"/>
    <col min="15344" max="15344" width="9.28515625" style="17" customWidth="1"/>
    <col min="15345" max="15345" width="9.7109375" style="17" customWidth="1"/>
    <col min="15346" max="15346" width="8.42578125" style="17" customWidth="1"/>
    <col min="15347" max="15347" width="10.42578125" style="17" customWidth="1"/>
    <col min="15348" max="15348" width="9.7109375" style="17" customWidth="1"/>
    <col min="15349" max="15349" width="10" style="17" customWidth="1"/>
    <col min="15350" max="15350" width="9" style="17" customWidth="1"/>
    <col min="15351" max="15351" width="10.42578125" style="17" customWidth="1"/>
    <col min="15352" max="15352" width="4.140625" style="17" customWidth="1"/>
    <col min="15353" max="15353" width="10.42578125" style="17" customWidth="1"/>
    <col min="15354" max="15354" width="11.5703125" style="17" bestFit="1" customWidth="1"/>
    <col min="15355" max="15355" width="9.140625" style="17"/>
    <col min="15356" max="15356" width="11.5703125" style="17" bestFit="1" customWidth="1"/>
    <col min="15357" max="15592" width="9.140625" style="17"/>
    <col min="15593" max="15593" width="3.7109375" style="17" customWidth="1"/>
    <col min="15594" max="15594" width="6.7109375" style="17" customWidth="1"/>
    <col min="15595" max="15595" width="7.140625" style="17" customWidth="1"/>
    <col min="15596" max="15596" width="6.5703125" style="17" customWidth="1"/>
    <col min="15597" max="15597" width="7.85546875" style="17" customWidth="1"/>
    <col min="15598" max="15598" width="10.85546875" style="17" customWidth="1"/>
    <col min="15599" max="15599" width="9.5703125" style="17" customWidth="1"/>
    <col min="15600" max="15600" width="9.28515625" style="17" customWidth="1"/>
    <col min="15601" max="15601" width="9.7109375" style="17" customWidth="1"/>
    <col min="15602" max="15602" width="8.42578125" style="17" customWidth="1"/>
    <col min="15603" max="15603" width="10.42578125" style="17" customWidth="1"/>
    <col min="15604" max="15604" width="9.7109375" style="17" customWidth="1"/>
    <col min="15605" max="15605" width="10" style="17" customWidth="1"/>
    <col min="15606" max="15606" width="9" style="17" customWidth="1"/>
    <col min="15607" max="15607" width="10.42578125" style="17" customWidth="1"/>
    <col min="15608" max="15608" width="4.140625" style="17" customWidth="1"/>
    <col min="15609" max="15609" width="10.42578125" style="17" customWidth="1"/>
    <col min="15610" max="15610" width="11.5703125" style="17" bestFit="1" customWidth="1"/>
    <col min="15611" max="15611" width="9.140625" style="17"/>
    <col min="15612" max="15612" width="11.5703125" style="17" bestFit="1" customWidth="1"/>
    <col min="15613" max="15848" width="9.140625" style="17"/>
    <col min="15849" max="15849" width="3.7109375" style="17" customWidth="1"/>
    <col min="15850" max="15850" width="6.7109375" style="17" customWidth="1"/>
    <col min="15851" max="15851" width="7.140625" style="17" customWidth="1"/>
    <col min="15852" max="15852" width="6.5703125" style="17" customWidth="1"/>
    <col min="15853" max="15853" width="7.85546875" style="17" customWidth="1"/>
    <col min="15854" max="15854" width="10.85546875" style="17" customWidth="1"/>
    <col min="15855" max="15855" width="9.5703125" style="17" customWidth="1"/>
    <col min="15856" max="15856" width="9.28515625" style="17" customWidth="1"/>
    <col min="15857" max="15857" width="9.7109375" style="17" customWidth="1"/>
    <col min="15858" max="15858" width="8.42578125" style="17" customWidth="1"/>
    <col min="15859" max="15859" width="10.42578125" style="17" customWidth="1"/>
    <col min="15860" max="15860" width="9.7109375" style="17" customWidth="1"/>
    <col min="15861" max="15861" width="10" style="17" customWidth="1"/>
    <col min="15862" max="15862" width="9" style="17" customWidth="1"/>
    <col min="15863" max="15863" width="10.42578125" style="17" customWidth="1"/>
    <col min="15864" max="15864" width="4.140625" style="17" customWidth="1"/>
    <col min="15865" max="15865" width="10.42578125" style="17" customWidth="1"/>
    <col min="15866" max="15866" width="11.5703125" style="17" bestFit="1" customWidth="1"/>
    <col min="15867" max="15867" width="9.140625" style="17"/>
    <col min="15868" max="15868" width="11.5703125" style="17" bestFit="1" customWidth="1"/>
    <col min="15869" max="16104" width="9.140625" style="17"/>
    <col min="16105" max="16105" width="3.7109375" style="17" customWidth="1"/>
    <col min="16106" max="16106" width="6.7109375" style="17" customWidth="1"/>
    <col min="16107" max="16107" width="7.140625" style="17" customWidth="1"/>
    <col min="16108" max="16108" width="6.5703125" style="17" customWidth="1"/>
    <col min="16109" max="16109" width="7.85546875" style="17" customWidth="1"/>
    <col min="16110" max="16110" width="10.85546875" style="17" customWidth="1"/>
    <col min="16111" max="16111" width="9.5703125" style="17" customWidth="1"/>
    <col min="16112" max="16112" width="9.28515625" style="17" customWidth="1"/>
    <col min="16113" max="16113" width="9.7109375" style="17" customWidth="1"/>
    <col min="16114" max="16114" width="8.42578125" style="17" customWidth="1"/>
    <col min="16115" max="16115" width="10.42578125" style="17" customWidth="1"/>
    <col min="16116" max="16116" width="9.7109375" style="17" customWidth="1"/>
    <col min="16117" max="16117" width="10" style="17" customWidth="1"/>
    <col min="16118" max="16118" width="9" style="17" customWidth="1"/>
    <col min="16119" max="16119" width="10.42578125" style="17" customWidth="1"/>
    <col min="16120" max="16120" width="4.140625" style="17" customWidth="1"/>
    <col min="16121" max="16121" width="10.42578125" style="17" customWidth="1"/>
    <col min="16122" max="16122" width="11.5703125" style="17" bestFit="1" customWidth="1"/>
    <col min="16123" max="16123" width="9.140625" style="17"/>
    <col min="16124" max="16124" width="11.5703125" style="17" bestFit="1" customWidth="1"/>
    <col min="16125" max="16384" width="9.140625" style="17"/>
  </cols>
  <sheetData>
    <row r="1" spans="1:12" s="23" customFormat="1" ht="9.75">
      <c r="A1" s="1"/>
      <c r="B1" s="22" t="s">
        <v>18</v>
      </c>
      <c r="C1" s="1"/>
      <c r="D1" s="9"/>
      <c r="E1" s="9"/>
      <c r="F1" s="9"/>
      <c r="G1" s="14"/>
      <c r="H1" s="1"/>
      <c r="I1" s="1"/>
    </row>
    <row r="2" spans="1:12" s="31" customFormat="1">
      <c r="A2" s="54" t="s">
        <v>65</v>
      </c>
      <c r="C2" s="24"/>
      <c r="D2" s="25"/>
      <c r="E2" s="25"/>
      <c r="F2" s="26"/>
      <c r="G2" s="27"/>
      <c r="H2" s="28"/>
      <c r="I2" s="29"/>
      <c r="J2" s="30"/>
      <c r="K2" s="30"/>
    </row>
    <row r="3" spans="1:12" s="1" customFormat="1" ht="60" customHeight="1">
      <c r="A3" s="36" t="s">
        <v>19</v>
      </c>
      <c r="B3" s="36" t="s">
        <v>20</v>
      </c>
      <c r="C3" s="36" t="s">
        <v>21</v>
      </c>
      <c r="D3" s="36" t="s">
        <v>54</v>
      </c>
      <c r="E3" s="36" t="str">
        <f>'[1]PAKIET nr 1-4'!$D$2</f>
        <v>Maksymalna  ilość szt. uwzględniająca
 prawo opcji</v>
      </c>
      <c r="F3" s="47" t="s">
        <v>31</v>
      </c>
      <c r="G3" s="47" t="s">
        <v>52</v>
      </c>
      <c r="H3" s="36" t="s">
        <v>22</v>
      </c>
      <c r="I3" s="36" t="s">
        <v>23</v>
      </c>
      <c r="J3" s="36" t="s">
        <v>24</v>
      </c>
      <c r="K3" s="36" t="s">
        <v>25</v>
      </c>
    </row>
    <row r="4" spans="1:12" s="1" customFormat="1" ht="9.75">
      <c r="A4" s="36" t="s">
        <v>0</v>
      </c>
      <c r="B4" s="36" t="s">
        <v>1</v>
      </c>
      <c r="C4" s="36" t="s">
        <v>2</v>
      </c>
      <c r="D4" s="36" t="s">
        <v>3</v>
      </c>
      <c r="E4" s="36" t="s">
        <v>4</v>
      </c>
      <c r="F4" s="36" t="s">
        <v>5</v>
      </c>
      <c r="G4" s="36" t="s">
        <v>6</v>
      </c>
      <c r="H4" s="36" t="s">
        <v>7</v>
      </c>
      <c r="I4" s="36" t="s">
        <v>8</v>
      </c>
      <c r="J4" s="36" t="s">
        <v>9</v>
      </c>
      <c r="K4" s="36" t="s">
        <v>40</v>
      </c>
    </row>
    <row r="5" spans="1:12" s="1" customFormat="1" ht="165.75">
      <c r="A5" s="32" t="s">
        <v>17</v>
      </c>
      <c r="B5" s="73" t="s">
        <v>58</v>
      </c>
      <c r="C5" s="33" t="s">
        <v>26</v>
      </c>
      <c r="D5" s="68">
        <v>150</v>
      </c>
      <c r="E5" s="69">
        <f>ROUNDDOWN(D5*180%,0)</f>
        <v>270</v>
      </c>
      <c r="F5" s="55"/>
      <c r="G5" s="48">
        <f>ROUND(D5*F5,2)</f>
        <v>0</v>
      </c>
      <c r="H5" s="34">
        <v>0.08</v>
      </c>
      <c r="I5" s="51">
        <f t="shared" ref="I5:I8" si="0">ROUND(G5*H5+G5,2)</f>
        <v>0</v>
      </c>
      <c r="J5" s="35"/>
      <c r="K5" s="35"/>
    </row>
    <row r="6" spans="1:12" s="1" customFormat="1" ht="29.25">
      <c r="A6" s="32" t="s">
        <v>27</v>
      </c>
      <c r="B6" s="73" t="s">
        <v>59</v>
      </c>
      <c r="C6" s="33" t="s">
        <v>26</v>
      </c>
      <c r="D6" s="68">
        <v>50</v>
      </c>
      <c r="E6" s="69">
        <f>ROUNDDOWN(D6*180%,0)</f>
        <v>90</v>
      </c>
      <c r="F6" s="55"/>
      <c r="G6" s="48">
        <f>ROUND(D6*F6,2)</f>
        <v>0</v>
      </c>
      <c r="H6" s="34">
        <v>0.08</v>
      </c>
      <c r="I6" s="51">
        <f t="shared" ref="I6" si="1">ROUND(G6*H6+G6,2)</f>
        <v>0</v>
      </c>
      <c r="J6" s="35"/>
      <c r="K6" s="35"/>
    </row>
    <row r="7" spans="1:12" s="1" customFormat="1" ht="19.5">
      <c r="A7" s="32" t="s">
        <v>33</v>
      </c>
      <c r="B7" s="73" t="s">
        <v>60</v>
      </c>
      <c r="C7" s="33" t="s">
        <v>26</v>
      </c>
      <c r="D7" s="68">
        <v>50</v>
      </c>
      <c r="E7" s="69">
        <f t="shared" ref="E7:E8" si="2">ROUNDDOWN(D7*180%,0)</f>
        <v>90</v>
      </c>
      <c r="F7" s="55"/>
      <c r="G7" s="48">
        <f t="shared" ref="G7:G8" si="3">ROUND(D7*F7,2)</f>
        <v>0</v>
      </c>
      <c r="H7" s="34">
        <v>0.08</v>
      </c>
      <c r="I7" s="51">
        <f t="shared" si="0"/>
        <v>0</v>
      </c>
      <c r="J7" s="35"/>
      <c r="K7" s="35"/>
    </row>
    <row r="8" spans="1:12" s="1" customFormat="1" ht="126.75">
      <c r="A8" s="32" t="s">
        <v>34</v>
      </c>
      <c r="B8" s="73" t="s">
        <v>61</v>
      </c>
      <c r="C8" s="33" t="s">
        <v>26</v>
      </c>
      <c r="D8" s="68">
        <v>50</v>
      </c>
      <c r="E8" s="69">
        <f t="shared" si="2"/>
        <v>90</v>
      </c>
      <c r="F8" s="55"/>
      <c r="G8" s="48">
        <f t="shared" si="3"/>
        <v>0</v>
      </c>
      <c r="H8" s="34">
        <v>0.08</v>
      </c>
      <c r="I8" s="51">
        <f t="shared" si="0"/>
        <v>0</v>
      </c>
      <c r="J8" s="35"/>
      <c r="K8" s="35"/>
    </row>
    <row r="9" spans="1:12" s="1" customFormat="1" ht="68.25">
      <c r="A9" s="32" t="s">
        <v>35</v>
      </c>
      <c r="B9" s="73" t="s">
        <v>55</v>
      </c>
      <c r="C9" s="33" t="s">
        <v>26</v>
      </c>
      <c r="D9" s="68">
        <v>60</v>
      </c>
      <c r="E9" s="69">
        <f>ROUNDDOWN(D9*180%,0)</f>
        <v>108</v>
      </c>
      <c r="F9" s="55"/>
      <c r="G9" s="48">
        <f>ROUND(D9*F9,2)</f>
        <v>0</v>
      </c>
      <c r="H9" s="34">
        <v>0.08</v>
      </c>
      <c r="I9" s="51">
        <f t="shared" ref="I9:I11" si="4">ROUND(G9*H9+G9,2)</f>
        <v>0</v>
      </c>
      <c r="J9" s="35"/>
      <c r="K9" s="35"/>
    </row>
    <row r="10" spans="1:12" s="1" customFormat="1" ht="204.75">
      <c r="A10" s="32" t="s">
        <v>36</v>
      </c>
      <c r="B10" s="73" t="s">
        <v>56</v>
      </c>
      <c r="C10" s="33" t="s">
        <v>26</v>
      </c>
      <c r="D10" s="68">
        <v>300</v>
      </c>
      <c r="E10" s="69">
        <f t="shared" ref="E10:E11" si="5">ROUNDDOWN(D10*180%,0)</f>
        <v>540</v>
      </c>
      <c r="F10" s="55"/>
      <c r="G10" s="48">
        <f t="shared" ref="G10:G11" si="6">ROUND(D10*F10,2)</f>
        <v>0</v>
      </c>
      <c r="H10" s="34">
        <v>0.08</v>
      </c>
      <c r="I10" s="51">
        <f t="shared" si="4"/>
        <v>0</v>
      </c>
      <c r="J10" s="35"/>
      <c r="K10" s="35"/>
    </row>
    <row r="11" spans="1:12" s="1" customFormat="1" ht="126.75">
      <c r="A11" s="32" t="s">
        <v>37</v>
      </c>
      <c r="B11" s="73" t="s">
        <v>57</v>
      </c>
      <c r="C11" s="33" t="s">
        <v>26</v>
      </c>
      <c r="D11" s="68">
        <v>50</v>
      </c>
      <c r="E11" s="69">
        <f t="shared" si="5"/>
        <v>90</v>
      </c>
      <c r="F11" s="55"/>
      <c r="G11" s="48">
        <f t="shared" si="6"/>
        <v>0</v>
      </c>
      <c r="H11" s="34">
        <v>0.08</v>
      </c>
      <c r="I11" s="51">
        <f t="shared" si="4"/>
        <v>0</v>
      </c>
      <c r="J11" s="35"/>
      <c r="K11" s="35"/>
    </row>
    <row r="12" spans="1:12" s="1" customFormat="1" ht="17.45" customHeight="1">
      <c r="A12" s="4" t="s">
        <v>11</v>
      </c>
      <c r="B12" s="15" t="s">
        <v>15</v>
      </c>
      <c r="C12" s="2"/>
      <c r="D12" s="3"/>
      <c r="E12" s="3"/>
      <c r="F12" s="3" t="s">
        <v>10</v>
      </c>
      <c r="G12" s="49">
        <f>SUM(G5:G11)</f>
        <v>0</v>
      </c>
      <c r="H12" s="38"/>
      <c r="I12" s="52">
        <f>SUM(I5:I11)</f>
        <v>0</v>
      </c>
      <c r="J12" s="3"/>
      <c r="K12" s="3"/>
    </row>
    <row r="13" spans="1:12" s="1" customFormat="1" ht="17.45" customHeight="1">
      <c r="A13" s="4" t="s">
        <v>11</v>
      </c>
      <c r="B13" s="15" t="s">
        <v>39</v>
      </c>
      <c r="C13" s="2"/>
      <c r="D13" s="3"/>
      <c r="E13" s="3"/>
      <c r="F13" s="3" t="s">
        <v>10</v>
      </c>
      <c r="G13" s="50">
        <f>SUM(G5,G7,G8,G9,G10,G11)*180%</f>
        <v>0</v>
      </c>
      <c r="H13" s="16"/>
      <c r="I13" s="53">
        <f>SUM(I5,I7,I8,I9,I10,I11)*180%</f>
        <v>0</v>
      </c>
      <c r="J13" s="3"/>
      <c r="K13" s="3"/>
    </row>
    <row r="14" spans="1:12" s="1" customFormat="1" ht="8.25" customHeight="1">
      <c r="A14" s="4"/>
      <c r="B14" s="15"/>
      <c r="C14" s="2"/>
      <c r="D14" s="3"/>
      <c r="E14" s="3"/>
      <c r="F14" s="3"/>
      <c r="G14" s="63"/>
      <c r="H14" s="16"/>
      <c r="I14" s="5"/>
      <c r="J14" s="3"/>
      <c r="K14" s="3"/>
    </row>
    <row r="15" spans="1:12" s="1" customFormat="1" ht="15" customHeight="1">
      <c r="A15" s="4" t="s">
        <v>11</v>
      </c>
      <c r="B15" s="15" t="s">
        <v>13</v>
      </c>
      <c r="C15" s="3"/>
      <c r="D15" s="2"/>
      <c r="E15" s="2"/>
      <c r="G15" s="3"/>
      <c r="H15" s="5"/>
      <c r="I15" s="6"/>
      <c r="J15" s="5"/>
      <c r="K15" s="3"/>
      <c r="L15" s="16"/>
    </row>
    <row r="16" spans="1:12" s="1" customFormat="1" ht="15" customHeight="1">
      <c r="A16" s="20" t="s">
        <v>62</v>
      </c>
      <c r="B16" s="19"/>
      <c r="C16" s="19"/>
      <c r="D16" s="19"/>
      <c r="E16" s="19"/>
      <c r="F16" s="19"/>
      <c r="G16" s="19"/>
      <c r="H16" s="19"/>
      <c r="I16" s="19"/>
      <c r="J16" s="7"/>
      <c r="K16" s="8" t="s">
        <v>14</v>
      </c>
    </row>
    <row r="17" spans="1:11" s="1" customFormat="1" ht="15" customHeight="1">
      <c r="A17" s="20" t="s">
        <v>32</v>
      </c>
      <c r="B17" s="19"/>
      <c r="C17" s="19"/>
      <c r="D17" s="19"/>
      <c r="E17" s="19"/>
      <c r="F17" s="19"/>
      <c r="G17" s="19"/>
      <c r="H17" s="19"/>
      <c r="I17" s="19"/>
      <c r="J17" s="7"/>
      <c r="K17" s="8" t="s">
        <v>14</v>
      </c>
    </row>
    <row r="18" spans="1:11" s="1" customFormat="1" ht="15" customHeight="1">
      <c r="A18" s="20" t="s">
        <v>28</v>
      </c>
      <c r="B18" s="19"/>
      <c r="C18" s="19"/>
      <c r="D18" s="19"/>
      <c r="E18" s="19"/>
      <c r="F18" s="19"/>
      <c r="G18" s="19"/>
      <c r="H18" s="19"/>
      <c r="I18" s="19"/>
      <c r="J18" s="7"/>
      <c r="K18" s="8" t="s">
        <v>14</v>
      </c>
    </row>
    <row r="19" spans="1:11" s="1" customFormat="1" ht="15" customHeight="1">
      <c r="A19" s="21"/>
      <c r="B19" s="2" t="s">
        <v>16</v>
      </c>
      <c r="C19" s="21"/>
      <c r="D19" s="39"/>
      <c r="E19" s="39"/>
      <c r="F19" s="21"/>
      <c r="G19" s="40"/>
      <c r="H19" s="21"/>
      <c r="I19" s="21"/>
      <c r="J19" s="41"/>
      <c r="K19" s="5"/>
    </row>
    <row r="20" spans="1:11" s="1" customFormat="1" ht="15" customHeight="1">
      <c r="A20" s="9" t="s">
        <v>11</v>
      </c>
      <c r="B20" s="74" t="s">
        <v>63</v>
      </c>
      <c r="C20" s="21"/>
      <c r="D20" s="39"/>
      <c r="E20" s="39"/>
      <c r="F20" s="21"/>
      <c r="G20" s="40"/>
      <c r="H20" s="21"/>
      <c r="I20" s="21"/>
      <c r="J20" s="41"/>
      <c r="K20" s="5"/>
    </row>
    <row r="21" spans="1:11" s="1" customFormat="1" ht="15" customHeight="1">
      <c r="A21" s="9" t="s">
        <v>11</v>
      </c>
      <c r="B21" s="74" t="s">
        <v>64</v>
      </c>
      <c r="C21" s="21"/>
      <c r="D21" s="39"/>
      <c r="E21" s="39"/>
      <c r="F21" s="21"/>
      <c r="G21" s="40"/>
      <c r="H21" s="21"/>
      <c r="I21" s="21"/>
      <c r="J21" s="41"/>
      <c r="K21" s="5"/>
    </row>
    <row r="22" spans="1:11" s="1" customFormat="1" ht="9.75">
      <c r="A22" s="9" t="s">
        <v>11</v>
      </c>
      <c r="B22" s="10" t="s">
        <v>12</v>
      </c>
      <c r="C22" s="10"/>
      <c r="D22" s="9"/>
      <c r="E22" s="9"/>
      <c r="F22" s="9"/>
      <c r="G22" s="14"/>
    </row>
    <row r="23" spans="1:11" s="1" customFormat="1" ht="9.75">
      <c r="A23" s="9" t="s">
        <v>11</v>
      </c>
      <c r="B23" s="56" t="s">
        <v>29</v>
      </c>
      <c r="C23" s="10"/>
      <c r="D23" s="9"/>
      <c r="E23" s="9"/>
      <c r="F23" s="9"/>
      <c r="G23" s="14"/>
    </row>
    <row r="24" spans="1:11" s="1" customFormat="1" ht="9.75">
      <c r="A24" s="9" t="s">
        <v>11</v>
      </c>
      <c r="B24" s="10" t="s">
        <v>53</v>
      </c>
      <c r="C24" s="10"/>
      <c r="D24" s="9"/>
      <c r="E24" s="9"/>
      <c r="F24" s="9"/>
      <c r="G24" s="14"/>
      <c r="J24" s="10"/>
      <c r="K24" s="10"/>
    </row>
    <row r="25" spans="1:11" s="1" customFormat="1" ht="9.75">
      <c r="A25" s="9" t="s">
        <v>11</v>
      </c>
      <c r="B25" s="42" t="s">
        <v>38</v>
      </c>
      <c r="C25" s="42"/>
      <c r="D25" s="43"/>
      <c r="E25" s="43"/>
      <c r="F25" s="43"/>
      <c r="G25" s="45"/>
      <c r="H25" s="46"/>
      <c r="I25" s="46"/>
      <c r="J25" s="44"/>
      <c r="K25" s="44"/>
    </row>
    <row r="26" spans="1:11" s="1" customFormat="1" ht="9.75">
      <c r="D26" s="9"/>
      <c r="E26" s="9"/>
      <c r="F26" s="12"/>
      <c r="G26" s="13" t="s">
        <v>30</v>
      </c>
      <c r="H26" s="11"/>
      <c r="I26" s="11"/>
      <c r="J26" s="11"/>
      <c r="K26" s="11"/>
    </row>
    <row r="27" spans="1:11" s="31" customFormat="1">
      <c r="A27" s="54" t="s">
        <v>72</v>
      </c>
      <c r="C27" s="24"/>
      <c r="D27" s="25"/>
      <c r="E27" s="25"/>
      <c r="F27" s="26"/>
      <c r="G27" s="27"/>
      <c r="H27" s="28"/>
      <c r="I27" s="29"/>
      <c r="J27" s="30"/>
      <c r="K27" s="30"/>
    </row>
    <row r="28" spans="1:11" s="1" customFormat="1" ht="66" customHeight="1">
      <c r="A28" s="36" t="s">
        <v>19</v>
      </c>
      <c r="B28" s="75" t="s">
        <v>20</v>
      </c>
      <c r="C28" s="77"/>
      <c r="D28" s="36" t="s">
        <v>21</v>
      </c>
      <c r="E28" s="36" t="s">
        <v>46</v>
      </c>
      <c r="F28" s="47" t="s">
        <v>31</v>
      </c>
      <c r="G28" s="47" t="s">
        <v>52</v>
      </c>
      <c r="H28" s="36" t="s">
        <v>22</v>
      </c>
      <c r="I28" s="36" t="s">
        <v>23</v>
      </c>
      <c r="J28" s="36" t="s">
        <v>24</v>
      </c>
      <c r="K28" s="36" t="s">
        <v>25</v>
      </c>
    </row>
    <row r="29" spans="1:11" s="1" customFormat="1" ht="9.75">
      <c r="A29" s="36" t="s">
        <v>0</v>
      </c>
      <c r="B29" s="75" t="s">
        <v>1</v>
      </c>
      <c r="C29" s="79"/>
      <c r="D29" s="36" t="s">
        <v>2</v>
      </c>
      <c r="E29" s="36" t="s">
        <v>3</v>
      </c>
      <c r="F29" s="36" t="s">
        <v>4</v>
      </c>
      <c r="G29" s="36" t="s">
        <v>5</v>
      </c>
      <c r="H29" s="36" t="s">
        <v>6</v>
      </c>
      <c r="I29" s="36" t="s">
        <v>7</v>
      </c>
      <c r="J29" s="36" t="s">
        <v>8</v>
      </c>
      <c r="K29" s="36" t="s">
        <v>9</v>
      </c>
    </row>
    <row r="30" spans="1:11" s="1" customFormat="1" ht="134.25" customHeight="1">
      <c r="A30" s="32" t="s">
        <v>17</v>
      </c>
      <c r="B30" s="76" t="s">
        <v>66</v>
      </c>
      <c r="C30" s="80"/>
      <c r="D30" s="33" t="s">
        <v>73</v>
      </c>
      <c r="E30" s="68">
        <v>1</v>
      </c>
      <c r="F30" s="55"/>
      <c r="G30" s="48">
        <f>ROUND(E30*F30,2)</f>
        <v>0</v>
      </c>
      <c r="H30" s="34">
        <v>0.08</v>
      </c>
      <c r="I30" s="51">
        <f t="shared" ref="I30:I31" si="7">ROUND(G30*H30+G30,2)</f>
        <v>0</v>
      </c>
      <c r="J30" s="35"/>
      <c r="K30" s="35"/>
    </row>
    <row r="31" spans="1:11" s="1" customFormat="1" ht="67.5" customHeight="1">
      <c r="A31" s="32" t="s">
        <v>27</v>
      </c>
      <c r="B31" s="76" t="s">
        <v>67</v>
      </c>
      <c r="C31" s="78"/>
      <c r="D31" s="33" t="s">
        <v>26</v>
      </c>
      <c r="E31" s="68">
        <v>2</v>
      </c>
      <c r="F31" s="55"/>
      <c r="G31" s="48">
        <f>ROUND(E31*F31,2)</f>
        <v>0</v>
      </c>
      <c r="H31" s="34">
        <v>0.08</v>
      </c>
      <c r="I31" s="51">
        <f t="shared" si="7"/>
        <v>0</v>
      </c>
      <c r="J31" s="35"/>
      <c r="K31" s="35"/>
    </row>
    <row r="32" spans="1:11" s="1" customFormat="1" ht="17.45" customHeight="1">
      <c r="A32" s="4"/>
      <c r="B32" s="15"/>
      <c r="C32" s="2"/>
      <c r="D32" s="3"/>
      <c r="E32" s="3"/>
      <c r="F32" s="3" t="s">
        <v>10</v>
      </c>
      <c r="G32" s="49">
        <f>SUM(G30:G31)</f>
        <v>0</v>
      </c>
      <c r="H32" s="38"/>
      <c r="I32" s="52">
        <f>SUM(I30:I31)</f>
        <v>0</v>
      </c>
      <c r="J32" s="3"/>
      <c r="K32" s="3"/>
    </row>
    <row r="33" spans="1:12" s="1" customFormat="1" ht="17.45" customHeight="1">
      <c r="A33" s="4" t="s">
        <v>11</v>
      </c>
      <c r="B33" s="15" t="s">
        <v>45</v>
      </c>
      <c r="C33" s="2"/>
      <c r="D33" s="3"/>
      <c r="E33" s="3"/>
      <c r="F33" s="3"/>
      <c r="G33" s="63"/>
      <c r="H33" s="16"/>
      <c r="I33" s="5"/>
      <c r="J33" s="3"/>
      <c r="K33" s="3"/>
    </row>
    <row r="34" spans="1:12" s="1" customFormat="1" ht="17.45" customHeight="1">
      <c r="A34" s="64" t="s">
        <v>19</v>
      </c>
      <c r="B34" s="67" t="s">
        <v>41</v>
      </c>
      <c r="C34" s="65"/>
      <c r="D34" s="66" t="s">
        <v>42</v>
      </c>
      <c r="E34" s="85" t="s">
        <v>43</v>
      </c>
      <c r="F34" s="85"/>
      <c r="G34" s="85"/>
      <c r="H34" s="16"/>
      <c r="I34" s="5"/>
      <c r="J34" s="3"/>
      <c r="K34" s="3"/>
    </row>
    <row r="35" spans="1:12" s="1" customFormat="1" ht="15" customHeight="1">
      <c r="A35" s="57">
        <v>1</v>
      </c>
      <c r="B35" s="70" t="s">
        <v>68</v>
      </c>
      <c r="C35" s="65"/>
      <c r="D35" s="66" t="s">
        <v>44</v>
      </c>
      <c r="E35" s="86"/>
      <c r="F35" s="86"/>
      <c r="G35" s="86"/>
      <c r="H35" s="16"/>
      <c r="I35" s="5"/>
      <c r="J35" s="3"/>
      <c r="K35" s="3"/>
    </row>
    <row r="36" spans="1:12" s="1" customFormat="1" ht="15" customHeight="1">
      <c r="A36" s="57">
        <v>2</v>
      </c>
      <c r="B36" s="70" t="s">
        <v>69</v>
      </c>
      <c r="C36" s="65"/>
      <c r="D36" s="66" t="s">
        <v>44</v>
      </c>
      <c r="E36" s="86"/>
      <c r="F36" s="86"/>
      <c r="G36" s="86"/>
      <c r="H36" s="16"/>
      <c r="I36" s="5"/>
      <c r="J36" s="3"/>
      <c r="K36" s="3"/>
    </row>
    <row r="37" spans="1:12" s="1" customFormat="1" ht="15" customHeight="1">
      <c r="A37" s="57">
        <v>3</v>
      </c>
      <c r="B37" s="70" t="s">
        <v>70</v>
      </c>
      <c r="C37" s="65"/>
      <c r="D37" s="66" t="s">
        <v>44</v>
      </c>
      <c r="E37" s="86"/>
      <c r="F37" s="86"/>
      <c r="G37" s="86"/>
      <c r="H37" s="16"/>
      <c r="I37" s="5"/>
      <c r="J37" s="3"/>
      <c r="K37" s="3"/>
    </row>
    <row r="38" spans="1:12" s="1" customFormat="1" ht="15" customHeight="1">
      <c r="A38" s="57">
        <v>4</v>
      </c>
      <c r="B38" s="70" t="s">
        <v>71</v>
      </c>
      <c r="C38" s="65"/>
      <c r="D38" s="66" t="s">
        <v>44</v>
      </c>
      <c r="E38" s="86"/>
      <c r="F38" s="86"/>
      <c r="G38" s="86"/>
      <c r="H38" s="16"/>
      <c r="I38" s="5"/>
      <c r="J38" s="3"/>
      <c r="K38" s="3"/>
    </row>
    <row r="39" spans="1:12" s="1" customFormat="1" ht="15" customHeight="1">
      <c r="A39" s="57">
        <v>5</v>
      </c>
      <c r="B39" s="70" t="s">
        <v>74</v>
      </c>
      <c r="C39" s="65"/>
      <c r="D39" s="66" t="s">
        <v>44</v>
      </c>
      <c r="E39" s="86"/>
      <c r="F39" s="86"/>
      <c r="G39" s="86"/>
      <c r="H39" s="16"/>
      <c r="I39" s="5"/>
      <c r="J39" s="3"/>
      <c r="K39" s="3"/>
    </row>
    <row r="40" spans="1:12" s="1" customFormat="1" ht="22.5" customHeight="1">
      <c r="A40" s="57">
        <v>6</v>
      </c>
      <c r="B40" s="70" t="s">
        <v>75</v>
      </c>
      <c r="C40" s="65"/>
      <c r="D40" s="66" t="s">
        <v>44</v>
      </c>
      <c r="E40" s="86"/>
      <c r="F40" s="86"/>
      <c r="G40" s="86"/>
      <c r="H40" s="16"/>
      <c r="I40" s="5"/>
      <c r="J40" s="3"/>
      <c r="K40" s="3"/>
    </row>
    <row r="41" spans="1:12" s="1" customFormat="1" ht="17.45" customHeight="1">
      <c r="A41" s="4" t="s">
        <v>11</v>
      </c>
      <c r="B41" s="15" t="s">
        <v>76</v>
      </c>
      <c r="C41" s="2"/>
      <c r="D41" s="3"/>
      <c r="E41" s="3"/>
      <c r="F41" s="3"/>
      <c r="G41" s="63"/>
      <c r="H41" s="16"/>
      <c r="I41" s="5"/>
      <c r="J41" s="3"/>
      <c r="K41" s="3"/>
    </row>
    <row r="42" spans="1:12" s="1" customFormat="1" ht="17.45" customHeight="1">
      <c r="A42" s="64" t="s">
        <v>19</v>
      </c>
      <c r="B42" s="67" t="s">
        <v>41</v>
      </c>
      <c r="C42" s="65"/>
      <c r="D42" s="66" t="s">
        <v>42</v>
      </c>
      <c r="E42" s="85" t="s">
        <v>43</v>
      </c>
      <c r="F42" s="85"/>
      <c r="G42" s="85"/>
      <c r="H42" s="16"/>
      <c r="I42" s="5"/>
      <c r="J42" s="3"/>
      <c r="K42" s="3"/>
    </row>
    <row r="43" spans="1:12" s="1" customFormat="1" ht="15" customHeight="1">
      <c r="A43" s="57">
        <v>1</v>
      </c>
      <c r="B43" s="70" t="str">
        <f>'[2]PAKIET 1'!B19</f>
        <v>Okres gwarancji w miesiącach (wymagany min. 24 m-ce)</v>
      </c>
      <c r="C43" s="65"/>
      <c r="D43" s="66" t="s">
        <v>44</v>
      </c>
      <c r="E43" s="86"/>
      <c r="F43" s="86"/>
      <c r="G43" s="86"/>
      <c r="H43" s="16"/>
      <c r="I43" s="5"/>
      <c r="J43" s="3"/>
      <c r="K43" s="3"/>
    </row>
    <row r="44" spans="1:12" s="1" customFormat="1" ht="29.25">
      <c r="A44" s="57">
        <v>2</v>
      </c>
      <c r="B44" s="70" t="str">
        <f>'[2]PAKIET 1'!B20</f>
        <v>Instrukcja w języku polskim, w formie wydrukowanej i wersji elektronicznej na płycie CD lub PenDrive. Dostarczyć wraz z dostawa przedmiotu zamówienia.</v>
      </c>
      <c r="C44" s="65"/>
      <c r="D44" s="66" t="s">
        <v>44</v>
      </c>
      <c r="E44" s="86"/>
      <c r="F44" s="86"/>
      <c r="G44" s="86"/>
      <c r="H44" s="16"/>
      <c r="I44" s="5"/>
      <c r="J44" s="3"/>
      <c r="K44" s="3"/>
    </row>
    <row r="45" spans="1:12" s="1" customFormat="1" ht="19.5">
      <c r="A45" s="57">
        <v>3</v>
      </c>
      <c r="B45" s="70" t="str">
        <f>'[2]PAKIET 1'!B21</f>
        <v>Bezpłatne szkolenie personelu medycznego w zakresie obsługi aparatu przeprowadzone w siedzibie Zamawiającego.</v>
      </c>
      <c r="C45" s="65"/>
      <c r="D45" s="66" t="s">
        <v>44</v>
      </c>
      <c r="E45" s="86"/>
      <c r="F45" s="86"/>
      <c r="G45" s="86"/>
      <c r="H45" s="16"/>
      <c r="I45" s="5"/>
      <c r="J45" s="3"/>
      <c r="K45" s="3"/>
    </row>
    <row r="46" spans="1:12" s="1" customFormat="1" ht="15" customHeight="1">
      <c r="A46" s="4" t="s">
        <v>11</v>
      </c>
      <c r="B46" s="15" t="s">
        <v>13</v>
      </c>
      <c r="C46" s="3"/>
      <c r="D46" s="2"/>
      <c r="E46" s="2"/>
      <c r="G46" s="3"/>
      <c r="H46" s="5"/>
      <c r="I46" s="6"/>
      <c r="J46" s="5"/>
      <c r="K46" s="3"/>
      <c r="L46" s="16"/>
    </row>
    <row r="47" spans="1:12" s="1" customFormat="1" ht="15" customHeight="1">
      <c r="A47" s="20" t="s">
        <v>77</v>
      </c>
      <c r="B47" s="19"/>
      <c r="C47" s="19"/>
      <c r="D47" s="19"/>
      <c r="E47" s="19"/>
      <c r="F47" s="19"/>
      <c r="G47" s="19"/>
      <c r="H47" s="19"/>
      <c r="I47" s="19"/>
      <c r="J47" s="7"/>
      <c r="K47" s="8" t="s">
        <v>79</v>
      </c>
    </row>
    <row r="48" spans="1:12" s="1" customFormat="1" ht="15" customHeight="1">
      <c r="A48" s="20" t="s">
        <v>32</v>
      </c>
      <c r="B48" s="19"/>
      <c r="C48" s="19"/>
      <c r="D48" s="19"/>
      <c r="E48" s="19"/>
      <c r="F48" s="19"/>
      <c r="G48" s="19"/>
      <c r="H48" s="19"/>
      <c r="I48" s="19"/>
      <c r="J48" s="7"/>
      <c r="K48" s="8" t="s">
        <v>14</v>
      </c>
    </row>
    <row r="49" spans="1:14" s="1" customFormat="1" ht="15" customHeight="1">
      <c r="A49" s="20" t="s">
        <v>28</v>
      </c>
      <c r="B49" s="19"/>
      <c r="C49" s="19"/>
      <c r="D49" s="19"/>
      <c r="E49" s="19"/>
      <c r="F49" s="19"/>
      <c r="G49" s="19"/>
      <c r="H49" s="19"/>
      <c r="I49" s="19"/>
      <c r="J49" s="7"/>
      <c r="K49" s="8" t="s">
        <v>14</v>
      </c>
    </row>
    <row r="50" spans="1:14" s="1" customFormat="1" ht="15" customHeight="1">
      <c r="A50" s="21"/>
      <c r="B50" s="2" t="s">
        <v>16</v>
      </c>
      <c r="C50" s="21"/>
      <c r="D50" s="39"/>
      <c r="E50" s="39"/>
      <c r="F50" s="21"/>
      <c r="G50" s="40"/>
      <c r="H50" s="21"/>
      <c r="I50" s="21"/>
      <c r="J50" s="41"/>
      <c r="K50" s="5"/>
    </row>
    <row r="51" spans="1:14" s="1" customFormat="1" ht="9.75">
      <c r="A51" s="9" t="s">
        <v>11</v>
      </c>
      <c r="B51" s="10" t="s">
        <v>12</v>
      </c>
      <c r="C51" s="10"/>
      <c r="D51" s="9"/>
      <c r="E51" s="9"/>
      <c r="F51" s="9"/>
      <c r="G51" s="14"/>
    </row>
    <row r="52" spans="1:14" s="1" customFormat="1" ht="9.75">
      <c r="A52" s="9" t="s">
        <v>11</v>
      </c>
      <c r="B52" s="56" t="s">
        <v>29</v>
      </c>
      <c r="C52" s="10"/>
      <c r="D52" s="9"/>
      <c r="E52" s="9"/>
      <c r="F52" s="9"/>
      <c r="G52" s="14"/>
    </row>
    <row r="53" spans="1:14" s="1" customFormat="1" ht="9.75">
      <c r="A53" s="9" t="s">
        <v>11</v>
      </c>
      <c r="B53" s="10" t="s">
        <v>78</v>
      </c>
      <c r="C53" s="10"/>
      <c r="D53" s="9"/>
      <c r="E53" s="9"/>
      <c r="F53" s="9"/>
      <c r="G53" s="14"/>
      <c r="J53" s="10"/>
      <c r="K53" s="10"/>
    </row>
    <row r="54" spans="1:14" s="1" customFormat="1" ht="9.75">
      <c r="A54" s="9" t="s">
        <v>11</v>
      </c>
      <c r="B54" s="42" t="s">
        <v>38</v>
      </c>
      <c r="C54" s="42"/>
      <c r="D54" s="43"/>
      <c r="E54" s="43"/>
      <c r="F54" s="43"/>
      <c r="G54" s="45"/>
      <c r="H54" s="46"/>
      <c r="I54" s="46"/>
      <c r="J54" s="44"/>
      <c r="K54" s="44"/>
    </row>
    <row r="55" spans="1:14" s="1" customFormat="1" ht="9.75">
      <c r="D55" s="9"/>
      <c r="E55" s="9"/>
      <c r="F55" s="12"/>
      <c r="G55" s="13" t="s">
        <v>30</v>
      </c>
      <c r="H55" s="11"/>
      <c r="I55" s="11"/>
      <c r="J55" s="11"/>
      <c r="K55" s="11"/>
    </row>
    <row r="56" spans="1:14" s="31" customFormat="1">
      <c r="A56" s="54" t="s">
        <v>82</v>
      </c>
      <c r="B56" s="62"/>
      <c r="C56" s="24"/>
      <c r="D56" s="25"/>
      <c r="E56" s="25"/>
      <c r="F56" s="26"/>
      <c r="G56" s="27"/>
      <c r="H56" s="28"/>
      <c r="I56" s="29"/>
      <c r="J56" s="30"/>
      <c r="K56" s="30"/>
    </row>
    <row r="57" spans="1:14" s="1" customFormat="1" ht="73.900000000000006" customHeight="1">
      <c r="A57" s="36" t="s">
        <v>19</v>
      </c>
      <c r="B57" s="36" t="s">
        <v>20</v>
      </c>
      <c r="C57" s="36" t="s">
        <v>21</v>
      </c>
      <c r="D57" s="36" t="s">
        <v>46</v>
      </c>
      <c r="E57" s="36" t="str">
        <f>'[1]PAKIET nr 1-4'!$D$2</f>
        <v>Maksymalna  ilość szt. uwzględniająca
 prawo opcji</v>
      </c>
      <c r="F57" s="47" t="s">
        <v>31</v>
      </c>
      <c r="G57" s="47" t="s">
        <v>52</v>
      </c>
      <c r="H57" s="36" t="s">
        <v>22</v>
      </c>
      <c r="I57" s="36" t="s">
        <v>23</v>
      </c>
      <c r="J57" s="36" t="s">
        <v>24</v>
      </c>
      <c r="K57" s="36" t="s">
        <v>25</v>
      </c>
    </row>
    <row r="58" spans="1:14" s="1" customFormat="1" ht="9.75">
      <c r="A58" s="36" t="s">
        <v>0</v>
      </c>
      <c r="B58" s="36" t="s">
        <v>1</v>
      </c>
      <c r="C58" s="36" t="s">
        <v>2</v>
      </c>
      <c r="D58" s="36" t="s">
        <v>3</v>
      </c>
      <c r="E58" s="36" t="s">
        <v>4</v>
      </c>
      <c r="F58" s="36" t="s">
        <v>5</v>
      </c>
      <c r="G58" s="36" t="s">
        <v>6</v>
      </c>
      <c r="H58" s="36" t="s">
        <v>7</v>
      </c>
      <c r="I58" s="36" t="s">
        <v>8</v>
      </c>
      <c r="J58" s="36" t="s">
        <v>9</v>
      </c>
      <c r="K58" s="36" t="s">
        <v>40</v>
      </c>
    </row>
    <row r="59" spans="1:14" s="1" customFormat="1" ht="19.5">
      <c r="A59" s="32" t="s">
        <v>17</v>
      </c>
      <c r="B59" s="58" t="s">
        <v>80</v>
      </c>
      <c r="C59" s="57" t="s">
        <v>26</v>
      </c>
      <c r="D59" s="83">
        <v>5</v>
      </c>
      <c r="E59" s="84">
        <f t="shared" ref="E59:E60" si="8">ROUNDDOWN(D59*180%,0)</f>
        <v>9</v>
      </c>
      <c r="F59" s="55"/>
      <c r="G59" s="59">
        <f>ROUND(D59*F59,2)</f>
        <v>0</v>
      </c>
      <c r="H59" s="34">
        <v>0.08</v>
      </c>
      <c r="I59" s="60">
        <f t="shared" ref="I59:I60" si="9">ROUND(G59*H59+G59,2)</f>
        <v>0</v>
      </c>
      <c r="J59" s="35"/>
      <c r="K59" s="35"/>
      <c r="M59" s="71"/>
      <c r="N59" s="72"/>
    </row>
    <row r="60" spans="1:14" s="1" customFormat="1" ht="19.5">
      <c r="A60" s="32" t="s">
        <v>27</v>
      </c>
      <c r="B60" s="58" t="s">
        <v>81</v>
      </c>
      <c r="C60" s="57" t="s">
        <v>26</v>
      </c>
      <c r="D60" s="83">
        <v>5</v>
      </c>
      <c r="E60" s="84">
        <f t="shared" si="8"/>
        <v>9</v>
      </c>
      <c r="F60" s="55"/>
      <c r="G60" s="59">
        <f t="shared" ref="G60" si="10">ROUND(D60*F60,2)</f>
        <v>0</v>
      </c>
      <c r="H60" s="34">
        <v>0.08</v>
      </c>
      <c r="I60" s="60">
        <f t="shared" si="9"/>
        <v>0</v>
      </c>
      <c r="J60" s="35"/>
      <c r="K60" s="35"/>
      <c r="M60" s="71"/>
      <c r="N60" s="72"/>
    </row>
    <row r="61" spans="1:14" s="1" customFormat="1" ht="17.45" customHeight="1">
      <c r="A61" s="4" t="s">
        <v>11</v>
      </c>
      <c r="B61" s="15" t="s">
        <v>15</v>
      </c>
      <c r="C61" s="2"/>
      <c r="D61" s="3"/>
      <c r="E61" s="3"/>
      <c r="F61" s="3" t="s">
        <v>10</v>
      </c>
      <c r="G61" s="49">
        <f>SUM(G59:G60)</f>
        <v>0</v>
      </c>
      <c r="H61" s="38"/>
      <c r="I61" s="52">
        <f>SUM(I59:I60)</f>
        <v>0</v>
      </c>
      <c r="J61" s="3"/>
      <c r="K61" s="3"/>
    </row>
    <row r="62" spans="1:14" s="1" customFormat="1" ht="17.45" customHeight="1">
      <c r="A62" s="4" t="s">
        <v>11</v>
      </c>
      <c r="B62" s="15" t="s">
        <v>39</v>
      </c>
      <c r="C62" s="2"/>
      <c r="D62" s="3"/>
      <c r="E62" s="3"/>
      <c r="F62" s="3" t="s">
        <v>10</v>
      </c>
      <c r="G62" s="50">
        <f>SUM(G59:G60)*180%</f>
        <v>0</v>
      </c>
      <c r="H62" s="16"/>
      <c r="I62" s="53">
        <f>SUM(I59:I60)*180%</f>
        <v>0</v>
      </c>
      <c r="J62" s="3"/>
      <c r="K62" s="3"/>
    </row>
    <row r="63" spans="1:14" s="1" customFormat="1" ht="17.45" customHeight="1">
      <c r="A63" s="4" t="s">
        <v>11</v>
      </c>
      <c r="B63" s="15" t="s">
        <v>45</v>
      </c>
      <c r="C63" s="2"/>
      <c r="D63" s="3"/>
      <c r="E63" s="3"/>
      <c r="F63" s="3"/>
      <c r="G63" s="63"/>
      <c r="H63" s="16"/>
      <c r="I63" s="5"/>
      <c r="J63" s="3"/>
      <c r="K63" s="3"/>
    </row>
    <row r="64" spans="1:14" s="1" customFormat="1" ht="17.45" customHeight="1">
      <c r="A64" s="64" t="s">
        <v>19</v>
      </c>
      <c r="B64" s="67" t="s">
        <v>41</v>
      </c>
      <c r="C64" s="65"/>
      <c r="D64" s="66" t="s">
        <v>42</v>
      </c>
      <c r="E64" s="85" t="s">
        <v>43</v>
      </c>
      <c r="F64" s="85"/>
      <c r="G64" s="85"/>
      <c r="H64" s="16"/>
      <c r="I64" s="5"/>
      <c r="J64" s="3"/>
      <c r="K64" s="3"/>
    </row>
    <row r="65" spans="1:12" s="1" customFormat="1" ht="29.25">
      <c r="A65" s="57">
        <v>1</v>
      </c>
      <c r="B65" s="70" t="s">
        <v>83</v>
      </c>
      <c r="C65" s="65"/>
      <c r="D65" s="66" t="s">
        <v>44</v>
      </c>
      <c r="E65" s="86"/>
      <c r="F65" s="86"/>
      <c r="G65" s="86"/>
      <c r="H65" s="16"/>
      <c r="I65" s="5"/>
      <c r="J65" s="3"/>
      <c r="K65" s="3"/>
    </row>
    <row r="66" spans="1:12" s="1" customFormat="1" ht="68.25">
      <c r="A66" s="57">
        <v>2</v>
      </c>
      <c r="B66" s="70" t="s">
        <v>47</v>
      </c>
      <c r="C66" s="65"/>
      <c r="D66" s="66" t="s">
        <v>44</v>
      </c>
      <c r="E66" s="86"/>
      <c r="F66" s="86"/>
      <c r="G66" s="86"/>
      <c r="H66" s="16"/>
      <c r="I66" s="5"/>
      <c r="J66" s="3"/>
      <c r="K66" s="3"/>
    </row>
    <row r="67" spans="1:12" s="1" customFormat="1" ht="15" customHeight="1">
      <c r="A67" s="57">
        <v>3</v>
      </c>
      <c r="B67" s="70" t="s">
        <v>48</v>
      </c>
      <c r="C67" s="65"/>
      <c r="D67" s="66" t="s">
        <v>44</v>
      </c>
      <c r="E67" s="86"/>
      <c r="F67" s="86"/>
      <c r="G67" s="86"/>
      <c r="H67" s="16"/>
      <c r="I67" s="5"/>
      <c r="J67" s="3"/>
      <c r="K67" s="3"/>
    </row>
    <row r="68" spans="1:12" s="1" customFormat="1" ht="19.5">
      <c r="A68" s="57">
        <v>4</v>
      </c>
      <c r="B68" s="70" t="s">
        <v>49</v>
      </c>
      <c r="C68" s="65"/>
      <c r="D68" s="66" t="s">
        <v>44</v>
      </c>
      <c r="E68" s="86"/>
      <c r="F68" s="86"/>
      <c r="G68" s="86"/>
      <c r="H68" s="16"/>
      <c r="I68" s="5"/>
      <c r="J68" s="3"/>
      <c r="K68" s="3"/>
    </row>
    <row r="69" spans="1:12" s="1" customFormat="1" ht="19.5">
      <c r="A69" s="57">
        <v>5</v>
      </c>
      <c r="B69" s="70" t="s">
        <v>50</v>
      </c>
      <c r="C69" s="65"/>
      <c r="D69" s="66" t="s">
        <v>44</v>
      </c>
      <c r="E69" s="86"/>
      <c r="F69" s="86"/>
      <c r="G69" s="86"/>
      <c r="H69" s="16"/>
      <c r="I69" s="5"/>
      <c r="J69" s="3"/>
      <c r="K69" s="3"/>
    </row>
    <row r="70" spans="1:12" s="1" customFormat="1" ht="64.5" customHeight="1">
      <c r="A70" s="57">
        <v>6</v>
      </c>
      <c r="B70" s="70" t="s">
        <v>51</v>
      </c>
      <c r="C70" s="65"/>
      <c r="D70" s="66" t="s">
        <v>44</v>
      </c>
      <c r="E70" s="86"/>
      <c r="F70" s="86"/>
      <c r="G70" s="86"/>
      <c r="H70" s="16"/>
      <c r="I70" s="5"/>
      <c r="J70" s="3"/>
      <c r="K70" s="3"/>
    </row>
    <row r="71" spans="1:12" s="1" customFormat="1" ht="15" customHeight="1">
      <c r="A71" s="4" t="s">
        <v>11</v>
      </c>
      <c r="B71" s="15" t="s">
        <v>13</v>
      </c>
      <c r="C71" s="3"/>
      <c r="D71" s="2"/>
      <c r="E71" s="2"/>
      <c r="G71" s="3"/>
      <c r="H71" s="5"/>
      <c r="I71" s="6"/>
      <c r="J71" s="5"/>
      <c r="K71" s="3"/>
      <c r="L71" s="16"/>
    </row>
    <row r="72" spans="1:12" s="1" customFormat="1" ht="15" customHeight="1">
      <c r="A72" s="20" t="s">
        <v>84</v>
      </c>
      <c r="B72" s="19"/>
      <c r="C72" s="19"/>
      <c r="D72" s="19"/>
      <c r="E72" s="19"/>
      <c r="F72" s="19"/>
      <c r="G72" s="19"/>
      <c r="H72" s="19"/>
      <c r="I72" s="19"/>
      <c r="J72" s="7"/>
      <c r="K72" s="8" t="s">
        <v>79</v>
      </c>
    </row>
    <row r="73" spans="1:12" s="1" customFormat="1" ht="15" customHeight="1">
      <c r="A73" s="20" t="s">
        <v>32</v>
      </c>
      <c r="B73" s="19"/>
      <c r="C73" s="19"/>
      <c r="D73" s="19"/>
      <c r="E73" s="19"/>
      <c r="F73" s="19"/>
      <c r="G73" s="19"/>
      <c r="H73" s="19"/>
      <c r="I73" s="19"/>
      <c r="J73" s="7"/>
      <c r="K73" s="8" t="s">
        <v>14</v>
      </c>
    </row>
    <row r="74" spans="1:12" s="1" customFormat="1" ht="15" customHeight="1">
      <c r="A74" s="20" t="s">
        <v>28</v>
      </c>
      <c r="B74" s="19"/>
      <c r="C74" s="19"/>
      <c r="D74" s="19"/>
      <c r="E74" s="19"/>
      <c r="F74" s="19"/>
      <c r="G74" s="19"/>
      <c r="H74" s="19"/>
      <c r="I74" s="19"/>
      <c r="J74" s="7"/>
      <c r="K74" s="8" t="s">
        <v>14</v>
      </c>
    </row>
    <row r="75" spans="1:12" s="1" customFormat="1" ht="15" customHeight="1">
      <c r="A75" s="21"/>
      <c r="B75" s="2" t="s">
        <v>16</v>
      </c>
      <c r="C75" s="21"/>
      <c r="D75" s="39"/>
      <c r="E75" s="39"/>
      <c r="F75" s="21"/>
      <c r="G75" s="40"/>
      <c r="H75" s="21"/>
      <c r="I75" s="21"/>
      <c r="J75" s="41"/>
      <c r="K75" s="5"/>
    </row>
    <row r="76" spans="1:12" s="1" customFormat="1" ht="9.75">
      <c r="A76" s="9" t="s">
        <v>11</v>
      </c>
      <c r="B76" s="10" t="s">
        <v>12</v>
      </c>
      <c r="C76" s="10"/>
      <c r="D76" s="9"/>
      <c r="E76" s="9"/>
      <c r="F76" s="9"/>
      <c r="G76" s="14"/>
    </row>
    <row r="77" spans="1:12" s="1" customFormat="1" ht="9.75">
      <c r="A77" s="9" t="s">
        <v>11</v>
      </c>
      <c r="B77" s="56" t="s">
        <v>29</v>
      </c>
      <c r="C77" s="10"/>
      <c r="D77" s="9"/>
      <c r="E77" s="9"/>
      <c r="F77" s="9"/>
      <c r="G77" s="14"/>
    </row>
    <row r="78" spans="1:12" s="1" customFormat="1" ht="9.75">
      <c r="A78" s="9" t="s">
        <v>11</v>
      </c>
      <c r="B78" s="10" t="s">
        <v>53</v>
      </c>
      <c r="C78" s="10"/>
      <c r="D78" s="9"/>
      <c r="E78" s="9"/>
      <c r="F78" s="9"/>
      <c r="G78" s="14"/>
      <c r="J78" s="10"/>
      <c r="K78" s="10"/>
    </row>
    <row r="79" spans="1:12" s="1" customFormat="1" ht="9.75">
      <c r="A79" s="9" t="s">
        <v>11</v>
      </c>
      <c r="B79" s="42" t="s">
        <v>85</v>
      </c>
      <c r="C79" s="42"/>
      <c r="D79" s="43"/>
      <c r="E79" s="43"/>
      <c r="F79" s="43"/>
      <c r="G79" s="45"/>
      <c r="H79" s="46"/>
      <c r="I79" s="46"/>
      <c r="J79" s="44"/>
      <c r="K79" s="44"/>
    </row>
    <row r="80" spans="1:12" s="1" customFormat="1" ht="9.75">
      <c r="D80" s="9"/>
      <c r="E80" s="9"/>
      <c r="F80" s="12"/>
      <c r="G80" s="13" t="s">
        <v>30</v>
      </c>
      <c r="H80" s="11"/>
      <c r="I80" s="11"/>
      <c r="J80" s="11"/>
      <c r="K80" s="11"/>
    </row>
    <row r="81" spans="1:11" s="31" customFormat="1">
      <c r="A81" s="54" t="s">
        <v>86</v>
      </c>
      <c r="C81" s="24"/>
      <c r="D81" s="25"/>
      <c r="E81" s="25"/>
      <c r="F81" s="26"/>
      <c r="G81" s="27"/>
      <c r="H81" s="28"/>
      <c r="I81" s="29"/>
      <c r="J81" s="30"/>
      <c r="K81" s="30"/>
    </row>
    <row r="82" spans="1:11" s="1" customFormat="1" ht="58.5">
      <c r="A82" s="36" t="s">
        <v>19</v>
      </c>
      <c r="B82" s="36" t="s">
        <v>20</v>
      </c>
      <c r="C82" s="36"/>
      <c r="D82" s="36" t="s">
        <v>21</v>
      </c>
      <c r="E82" s="36" t="s">
        <v>46</v>
      </c>
      <c r="F82" s="47" t="s">
        <v>31</v>
      </c>
      <c r="G82" s="47" t="s">
        <v>52</v>
      </c>
      <c r="H82" s="36" t="s">
        <v>22</v>
      </c>
      <c r="I82" s="36" t="s">
        <v>23</v>
      </c>
      <c r="J82" s="36" t="s">
        <v>24</v>
      </c>
      <c r="K82" s="36" t="s">
        <v>25</v>
      </c>
    </row>
    <row r="83" spans="1:11" s="1" customFormat="1" ht="9.75">
      <c r="A83" s="36" t="s">
        <v>0</v>
      </c>
      <c r="B83" s="36" t="s">
        <v>1</v>
      </c>
      <c r="C83" s="36"/>
      <c r="D83" s="36" t="s">
        <v>2</v>
      </c>
      <c r="E83" s="36" t="s">
        <v>3</v>
      </c>
      <c r="F83" s="36" t="s">
        <v>5</v>
      </c>
      <c r="G83" s="36" t="s">
        <v>6</v>
      </c>
      <c r="H83" s="36" t="s">
        <v>7</v>
      </c>
      <c r="I83" s="36" t="s">
        <v>8</v>
      </c>
      <c r="J83" s="36" t="s">
        <v>9</v>
      </c>
      <c r="K83" s="36" t="s">
        <v>40</v>
      </c>
    </row>
    <row r="84" spans="1:11" s="1" customFormat="1" ht="78">
      <c r="A84" s="32" t="s">
        <v>17</v>
      </c>
      <c r="B84" s="81" t="s">
        <v>88</v>
      </c>
      <c r="C84" s="82"/>
      <c r="D84" s="33" t="s">
        <v>26</v>
      </c>
      <c r="E84" s="83">
        <v>1</v>
      </c>
      <c r="F84" s="55"/>
      <c r="G84" s="48">
        <f>ROUND(E84*F84,2)</f>
        <v>0</v>
      </c>
      <c r="H84" s="34">
        <v>0.08</v>
      </c>
      <c r="I84" s="51">
        <f t="shared" ref="I84:I87" si="11">ROUND(G84*H84+G84,2)</f>
        <v>0</v>
      </c>
      <c r="J84" s="35"/>
      <c r="K84" s="35"/>
    </row>
    <row r="85" spans="1:11" s="1" customFormat="1" ht="19.5">
      <c r="A85" s="32" t="s">
        <v>27</v>
      </c>
      <c r="B85" s="81" t="s">
        <v>89</v>
      </c>
      <c r="C85" s="82"/>
      <c r="D85" s="33" t="s">
        <v>26</v>
      </c>
      <c r="E85" s="83">
        <v>2</v>
      </c>
      <c r="F85" s="55"/>
      <c r="G85" s="48">
        <f t="shared" ref="G85:G87" si="12">ROUND(E85*F85,2)</f>
        <v>0</v>
      </c>
      <c r="H85" s="34">
        <v>0.08</v>
      </c>
      <c r="I85" s="51">
        <f t="shared" si="11"/>
        <v>0</v>
      </c>
      <c r="J85" s="35"/>
      <c r="K85" s="35"/>
    </row>
    <row r="86" spans="1:11" s="1" customFormat="1" ht="29.25">
      <c r="A86" s="32" t="s">
        <v>33</v>
      </c>
      <c r="B86" s="81" t="s">
        <v>90</v>
      </c>
      <c r="C86" s="82"/>
      <c r="D86" s="33" t="s">
        <v>26</v>
      </c>
      <c r="E86" s="83">
        <v>1</v>
      </c>
      <c r="F86" s="55"/>
      <c r="G86" s="48">
        <f t="shared" si="12"/>
        <v>0</v>
      </c>
      <c r="H86" s="34">
        <v>0.08</v>
      </c>
      <c r="I86" s="51">
        <f t="shared" si="11"/>
        <v>0</v>
      </c>
      <c r="J86" s="35"/>
      <c r="K86" s="35"/>
    </row>
    <row r="87" spans="1:11" s="1" customFormat="1" ht="19.5">
      <c r="A87" s="32" t="s">
        <v>34</v>
      </c>
      <c r="B87" s="81" t="s">
        <v>91</v>
      </c>
      <c r="C87" s="33"/>
      <c r="D87" s="33" t="s">
        <v>26</v>
      </c>
      <c r="E87" s="83">
        <v>1</v>
      </c>
      <c r="F87" s="55"/>
      <c r="G87" s="48">
        <f t="shared" si="12"/>
        <v>0</v>
      </c>
      <c r="H87" s="34">
        <v>0.08</v>
      </c>
      <c r="I87" s="51">
        <f t="shared" si="11"/>
        <v>0</v>
      </c>
      <c r="J87" s="35"/>
      <c r="K87" s="35"/>
    </row>
    <row r="88" spans="1:11" s="1" customFormat="1" ht="17.45" customHeight="1">
      <c r="A88" s="4" t="s">
        <v>11</v>
      </c>
      <c r="B88" s="15" t="s">
        <v>15</v>
      </c>
      <c r="C88" s="2"/>
      <c r="D88" s="3"/>
      <c r="E88" s="3"/>
      <c r="F88" s="3" t="s">
        <v>10</v>
      </c>
      <c r="G88" s="49">
        <f>SUM(G84:G87)</f>
        <v>0</v>
      </c>
      <c r="H88" s="38"/>
      <c r="I88" s="52">
        <f>SUM(I84:I87)</f>
        <v>0</v>
      </c>
      <c r="J88" s="3"/>
      <c r="K88" s="3"/>
    </row>
    <row r="89" spans="1:11" s="1" customFormat="1" ht="17.45" customHeight="1">
      <c r="A89" s="4" t="s">
        <v>11</v>
      </c>
      <c r="B89" s="15" t="s">
        <v>45</v>
      </c>
      <c r="C89" s="2"/>
      <c r="D89" s="3"/>
      <c r="E89" s="3"/>
      <c r="F89" s="3"/>
      <c r="G89" s="63"/>
      <c r="H89" s="16"/>
      <c r="I89" s="5"/>
      <c r="J89" s="3"/>
      <c r="K89" s="3"/>
    </row>
    <row r="90" spans="1:11" s="1" customFormat="1" ht="17.45" customHeight="1">
      <c r="A90" s="64" t="s">
        <v>19</v>
      </c>
      <c r="B90" s="67" t="s">
        <v>41</v>
      </c>
      <c r="C90" s="65"/>
      <c r="D90" s="66" t="s">
        <v>42</v>
      </c>
      <c r="E90" s="85" t="s">
        <v>43</v>
      </c>
      <c r="F90" s="85"/>
      <c r="G90" s="85"/>
      <c r="H90" s="16"/>
      <c r="I90" s="5"/>
      <c r="J90" s="3"/>
      <c r="K90" s="3"/>
    </row>
    <row r="91" spans="1:11" s="1" customFormat="1" ht="9.75">
      <c r="A91" s="57">
        <v>1</v>
      </c>
      <c r="B91" s="70" t="s">
        <v>68</v>
      </c>
      <c r="C91" s="65"/>
      <c r="D91" s="66" t="s">
        <v>44</v>
      </c>
      <c r="E91" s="86"/>
      <c r="F91" s="86"/>
      <c r="G91" s="86"/>
      <c r="H91" s="16"/>
      <c r="I91" s="5"/>
      <c r="J91" s="3"/>
      <c r="K91" s="3"/>
    </row>
    <row r="92" spans="1:11" s="1" customFormat="1" ht="9.75">
      <c r="A92" s="57">
        <v>2</v>
      </c>
      <c r="B92" s="70" t="s">
        <v>69</v>
      </c>
      <c r="C92" s="65"/>
      <c r="D92" s="66" t="s">
        <v>44</v>
      </c>
      <c r="E92" s="86"/>
      <c r="F92" s="86"/>
      <c r="G92" s="86"/>
      <c r="H92" s="16"/>
      <c r="I92" s="5"/>
      <c r="J92" s="3"/>
      <c r="K92" s="3"/>
    </row>
    <row r="93" spans="1:11" s="1" customFormat="1" ht="15" customHeight="1">
      <c r="A93" s="57">
        <v>3</v>
      </c>
      <c r="B93" s="70" t="s">
        <v>70</v>
      </c>
      <c r="C93" s="65"/>
      <c r="D93" s="66" t="s">
        <v>44</v>
      </c>
      <c r="E93" s="86"/>
      <c r="F93" s="86"/>
      <c r="G93" s="86"/>
      <c r="H93" s="16"/>
      <c r="I93" s="5"/>
      <c r="J93" s="3"/>
      <c r="K93" s="3"/>
    </row>
    <row r="94" spans="1:11" s="1" customFormat="1" ht="9.75">
      <c r="A94" s="57">
        <v>4</v>
      </c>
      <c r="B94" s="70" t="s">
        <v>71</v>
      </c>
      <c r="C94" s="65"/>
      <c r="D94" s="66" t="s">
        <v>44</v>
      </c>
      <c r="E94" s="86"/>
      <c r="F94" s="86"/>
      <c r="G94" s="86"/>
      <c r="H94" s="16"/>
      <c r="I94" s="5"/>
      <c r="J94" s="3"/>
      <c r="K94" s="3"/>
    </row>
    <row r="95" spans="1:11" s="1" customFormat="1" ht="19.5">
      <c r="A95" s="57">
        <v>5</v>
      </c>
      <c r="B95" s="70" t="s">
        <v>92</v>
      </c>
      <c r="C95" s="65"/>
      <c r="D95" s="66" t="s">
        <v>44</v>
      </c>
      <c r="E95" s="86"/>
      <c r="F95" s="86"/>
      <c r="G95" s="86"/>
      <c r="H95" s="16"/>
      <c r="I95" s="5"/>
      <c r="J95" s="3"/>
      <c r="K95" s="3"/>
    </row>
    <row r="96" spans="1:11" s="1" customFormat="1" ht="17.45" customHeight="1">
      <c r="A96" s="4" t="s">
        <v>11</v>
      </c>
      <c r="B96" s="15" t="s">
        <v>76</v>
      </c>
      <c r="C96" s="2"/>
      <c r="D96" s="3"/>
      <c r="E96" s="3"/>
      <c r="F96" s="3"/>
      <c r="G96" s="63"/>
      <c r="H96" s="16"/>
      <c r="I96" s="5"/>
      <c r="J96" s="3"/>
      <c r="K96" s="3"/>
    </row>
    <row r="97" spans="1:12" s="1" customFormat="1" ht="17.45" customHeight="1">
      <c r="A97" s="64" t="s">
        <v>19</v>
      </c>
      <c r="B97" s="67" t="s">
        <v>41</v>
      </c>
      <c r="C97" s="65"/>
      <c r="D97" s="66" t="s">
        <v>42</v>
      </c>
      <c r="E97" s="85" t="s">
        <v>43</v>
      </c>
      <c r="F97" s="85"/>
      <c r="G97" s="85"/>
      <c r="H97" s="16"/>
      <c r="I97" s="5"/>
      <c r="J97" s="3"/>
      <c r="K97" s="3"/>
    </row>
    <row r="98" spans="1:12" s="1" customFormat="1" ht="15" customHeight="1">
      <c r="A98" s="57">
        <v>1</v>
      </c>
      <c r="B98" s="70" t="s">
        <v>93</v>
      </c>
      <c r="C98" s="65"/>
      <c r="D98" s="66" t="s">
        <v>44</v>
      </c>
      <c r="E98" s="86"/>
      <c r="F98" s="86"/>
      <c r="G98" s="86"/>
      <c r="H98" s="16"/>
      <c r="I98" s="5"/>
      <c r="J98" s="3"/>
      <c r="K98" s="3"/>
    </row>
    <row r="99" spans="1:12" s="1" customFormat="1" ht="29.25">
      <c r="A99" s="57">
        <v>2</v>
      </c>
      <c r="B99" s="70" t="s">
        <v>94</v>
      </c>
      <c r="C99" s="65"/>
      <c r="D99" s="66" t="s">
        <v>44</v>
      </c>
      <c r="E99" s="86"/>
      <c r="F99" s="86"/>
      <c r="G99" s="86"/>
      <c r="H99" s="16"/>
      <c r="I99" s="5"/>
      <c r="J99" s="3"/>
      <c r="K99" s="3"/>
    </row>
    <row r="100" spans="1:12" s="1" customFormat="1" ht="19.5">
      <c r="A100" s="57">
        <v>3</v>
      </c>
      <c r="B100" s="70" t="s">
        <v>95</v>
      </c>
      <c r="C100" s="65"/>
      <c r="D100" s="66" t="s">
        <v>44</v>
      </c>
      <c r="E100" s="86"/>
      <c r="F100" s="86"/>
      <c r="G100" s="86"/>
      <c r="H100" s="16"/>
      <c r="I100" s="5"/>
      <c r="J100" s="3"/>
      <c r="K100" s="3"/>
    </row>
    <row r="101" spans="1:12" s="1" customFormat="1" ht="9.75">
      <c r="A101" s="57">
        <v>4</v>
      </c>
      <c r="B101" s="70" t="s">
        <v>96</v>
      </c>
      <c r="C101" s="65"/>
      <c r="D101" s="66" t="s">
        <v>44</v>
      </c>
      <c r="E101" s="86"/>
      <c r="F101" s="86"/>
      <c r="G101" s="86"/>
      <c r="H101" s="16"/>
      <c r="I101" s="5"/>
      <c r="J101" s="3"/>
      <c r="K101" s="3"/>
    </row>
    <row r="102" spans="1:12" s="1" customFormat="1" ht="15" customHeight="1">
      <c r="A102" s="4" t="s">
        <v>11</v>
      </c>
      <c r="B102" s="15" t="s">
        <v>13</v>
      </c>
      <c r="C102" s="3"/>
      <c r="D102" s="2"/>
      <c r="E102" s="2"/>
      <c r="G102" s="3"/>
      <c r="H102" s="5"/>
      <c r="I102" s="6"/>
      <c r="J102" s="5"/>
      <c r="K102" s="3"/>
      <c r="L102" s="16"/>
    </row>
    <row r="103" spans="1:12" s="1" customFormat="1" ht="15" customHeight="1">
      <c r="A103" s="20" t="s">
        <v>87</v>
      </c>
      <c r="B103" s="19"/>
      <c r="C103" s="19"/>
      <c r="D103" s="19"/>
      <c r="E103" s="19"/>
      <c r="F103" s="19"/>
      <c r="G103" s="19"/>
      <c r="H103" s="19"/>
      <c r="I103" s="19"/>
      <c r="J103" s="7"/>
      <c r="K103" s="8" t="s">
        <v>79</v>
      </c>
    </row>
    <row r="104" spans="1:12" s="1" customFormat="1" ht="15" customHeight="1">
      <c r="A104" s="20" t="s">
        <v>32</v>
      </c>
      <c r="B104" s="19"/>
      <c r="C104" s="19"/>
      <c r="D104" s="19"/>
      <c r="E104" s="19"/>
      <c r="F104" s="19"/>
      <c r="G104" s="19"/>
      <c r="H104" s="19"/>
      <c r="I104" s="19"/>
      <c r="J104" s="7"/>
      <c r="K104" s="8" t="s">
        <v>14</v>
      </c>
    </row>
    <row r="105" spans="1:12" s="1" customFormat="1" ht="15" customHeight="1">
      <c r="A105" s="20" t="s">
        <v>28</v>
      </c>
      <c r="B105" s="19"/>
      <c r="C105" s="19"/>
      <c r="D105" s="19"/>
      <c r="E105" s="19"/>
      <c r="F105" s="19"/>
      <c r="G105" s="19"/>
      <c r="H105" s="19"/>
      <c r="I105" s="19"/>
      <c r="J105" s="7"/>
      <c r="K105" s="8" t="s">
        <v>14</v>
      </c>
    </row>
    <row r="106" spans="1:12" s="1" customFormat="1" ht="15" customHeight="1">
      <c r="A106" s="21"/>
      <c r="B106" s="2" t="s">
        <v>16</v>
      </c>
      <c r="C106" s="21"/>
      <c r="D106" s="39"/>
      <c r="E106" s="39"/>
      <c r="F106" s="21"/>
      <c r="G106" s="40"/>
      <c r="H106" s="21"/>
      <c r="I106" s="21"/>
      <c r="J106" s="41"/>
      <c r="K106" s="5"/>
    </row>
    <row r="107" spans="1:12" s="1" customFormat="1" ht="15.95" customHeight="1">
      <c r="A107" s="9" t="s">
        <v>11</v>
      </c>
      <c r="B107" s="10" t="s">
        <v>12</v>
      </c>
      <c r="C107" s="10"/>
      <c r="D107" s="9"/>
      <c r="E107" s="9"/>
      <c r="F107" s="9"/>
      <c r="G107" s="14"/>
    </row>
    <row r="108" spans="1:12" s="1" customFormat="1" ht="15.95" customHeight="1">
      <c r="A108" s="9" t="s">
        <v>11</v>
      </c>
      <c r="B108" s="56" t="s">
        <v>29</v>
      </c>
      <c r="C108" s="10"/>
      <c r="D108" s="9"/>
      <c r="E108" s="9"/>
      <c r="F108" s="9"/>
      <c r="G108" s="14"/>
    </row>
    <row r="109" spans="1:12" s="1" customFormat="1" ht="15.95" customHeight="1">
      <c r="A109" s="9" t="s">
        <v>11</v>
      </c>
      <c r="B109" s="10" t="s">
        <v>53</v>
      </c>
      <c r="C109" s="10"/>
      <c r="D109" s="9"/>
      <c r="E109" s="9"/>
      <c r="F109" s="9"/>
      <c r="G109" s="14"/>
      <c r="J109" s="10"/>
      <c r="K109" s="10"/>
    </row>
    <row r="110" spans="1:12" s="1" customFormat="1" ht="15.95" customHeight="1">
      <c r="A110" s="9" t="s">
        <v>11</v>
      </c>
      <c r="B110" s="42" t="s">
        <v>38</v>
      </c>
      <c r="C110" s="42"/>
      <c r="D110" s="43"/>
      <c r="E110" s="43"/>
      <c r="F110" s="43"/>
      <c r="G110" s="45"/>
      <c r="H110" s="46"/>
      <c r="I110" s="46"/>
      <c r="J110" s="44"/>
      <c r="K110" s="44"/>
    </row>
    <row r="111" spans="1:12" s="1" customFormat="1" ht="9.75">
      <c r="D111" s="9"/>
      <c r="E111" s="9"/>
      <c r="F111" s="12"/>
      <c r="G111" s="13" t="s">
        <v>30</v>
      </c>
      <c r="H111" s="11"/>
      <c r="I111" s="11"/>
      <c r="J111" s="11"/>
      <c r="K111" s="11"/>
    </row>
    <row r="112" spans="1:12" s="31" customFormat="1">
      <c r="A112" s="54" t="s">
        <v>101</v>
      </c>
      <c r="B112" s="62"/>
      <c r="C112" s="24"/>
      <c r="D112" s="25"/>
      <c r="E112" s="25"/>
      <c r="F112" s="26"/>
      <c r="G112" s="27"/>
      <c r="H112" s="28"/>
      <c r="I112" s="29"/>
      <c r="J112" s="30"/>
      <c r="K112" s="30"/>
    </row>
    <row r="113" spans="1:11" s="1" customFormat="1" ht="73.900000000000006" customHeight="1">
      <c r="A113" s="36" t="s">
        <v>19</v>
      </c>
      <c r="B113" s="36" t="s">
        <v>20</v>
      </c>
      <c r="C113" s="36" t="s">
        <v>21</v>
      </c>
      <c r="D113" s="36" t="s">
        <v>46</v>
      </c>
      <c r="E113" s="36" t="str">
        <f>'[1]PAKIET nr 1-4'!$D$2</f>
        <v>Maksymalna  ilość szt. uwzględniająca
 prawo opcji</v>
      </c>
      <c r="F113" s="47" t="s">
        <v>31</v>
      </c>
      <c r="G113" s="47" t="s">
        <v>52</v>
      </c>
      <c r="H113" s="36" t="s">
        <v>22</v>
      </c>
      <c r="I113" s="36" t="s">
        <v>23</v>
      </c>
      <c r="J113" s="36" t="s">
        <v>24</v>
      </c>
      <c r="K113" s="36" t="s">
        <v>25</v>
      </c>
    </row>
    <row r="114" spans="1:11" s="1" customFormat="1" ht="9.75">
      <c r="A114" s="36" t="s">
        <v>0</v>
      </c>
      <c r="B114" s="36" t="s">
        <v>1</v>
      </c>
      <c r="C114" s="36" t="s">
        <v>2</v>
      </c>
      <c r="D114" s="36" t="s">
        <v>3</v>
      </c>
      <c r="E114" s="36" t="s">
        <v>4</v>
      </c>
      <c r="F114" s="36" t="s">
        <v>5</v>
      </c>
      <c r="G114" s="36" t="s">
        <v>6</v>
      </c>
      <c r="H114" s="36" t="s">
        <v>7</v>
      </c>
      <c r="I114" s="36" t="s">
        <v>8</v>
      </c>
      <c r="J114" s="36" t="s">
        <v>9</v>
      </c>
      <c r="K114" s="36" t="s">
        <v>40</v>
      </c>
    </row>
    <row r="115" spans="1:11" s="1" customFormat="1" ht="48.75">
      <c r="A115" s="32" t="s">
        <v>17</v>
      </c>
      <c r="B115" s="58" t="s">
        <v>97</v>
      </c>
      <c r="C115" s="57" t="s">
        <v>26</v>
      </c>
      <c r="D115" s="83">
        <v>3</v>
      </c>
      <c r="E115" s="84">
        <f t="shared" ref="E115:E118" si="13">ROUNDDOWN(D115*180%,0)</f>
        <v>5</v>
      </c>
      <c r="F115" s="55"/>
      <c r="G115" s="59">
        <f>ROUND(D115*F115,2)</f>
        <v>0</v>
      </c>
      <c r="H115" s="34">
        <v>0.08</v>
      </c>
      <c r="I115" s="60">
        <f t="shared" ref="I115:I118" si="14">ROUND(G115*H115+G115,2)</f>
        <v>0</v>
      </c>
      <c r="J115" s="35"/>
      <c r="K115" s="35"/>
    </row>
    <row r="116" spans="1:11" s="1" customFormat="1" ht="9.75">
      <c r="A116" s="32" t="s">
        <v>27</v>
      </c>
      <c r="B116" s="58" t="s">
        <v>98</v>
      </c>
      <c r="C116" s="57" t="s">
        <v>26</v>
      </c>
      <c r="D116" s="83">
        <v>3</v>
      </c>
      <c r="E116" s="84">
        <f t="shared" si="13"/>
        <v>5</v>
      </c>
      <c r="F116" s="55"/>
      <c r="G116" s="59">
        <f t="shared" ref="G116:G117" si="15">ROUND(D116*F116,2)</f>
        <v>0</v>
      </c>
      <c r="H116" s="34">
        <v>0.08</v>
      </c>
      <c r="I116" s="60">
        <f t="shared" si="14"/>
        <v>0</v>
      </c>
      <c r="J116" s="35"/>
      <c r="K116" s="35"/>
    </row>
    <row r="117" spans="1:11" s="1" customFormat="1" ht="39">
      <c r="A117" s="32" t="s">
        <v>33</v>
      </c>
      <c r="B117" s="61" t="s">
        <v>99</v>
      </c>
      <c r="C117" s="57" t="s">
        <v>26</v>
      </c>
      <c r="D117" s="83">
        <v>3</v>
      </c>
      <c r="E117" s="84">
        <f t="shared" si="13"/>
        <v>5</v>
      </c>
      <c r="F117" s="37"/>
      <c r="G117" s="59">
        <f t="shared" si="15"/>
        <v>0</v>
      </c>
      <c r="H117" s="34">
        <v>0.08</v>
      </c>
      <c r="I117" s="60">
        <f t="shared" si="14"/>
        <v>0</v>
      </c>
      <c r="J117" s="35"/>
      <c r="K117" s="35"/>
    </row>
    <row r="118" spans="1:11" s="1" customFormat="1" ht="29.25">
      <c r="A118" s="32" t="s">
        <v>34</v>
      </c>
      <c r="B118" s="58" t="s">
        <v>100</v>
      </c>
      <c r="C118" s="57" t="s">
        <v>26</v>
      </c>
      <c r="D118" s="83">
        <v>2</v>
      </c>
      <c r="E118" s="84">
        <f t="shared" si="13"/>
        <v>3</v>
      </c>
      <c r="F118" s="55"/>
      <c r="G118" s="59">
        <f>ROUND(D118*F118,2)</f>
        <v>0</v>
      </c>
      <c r="H118" s="34">
        <v>0.08</v>
      </c>
      <c r="I118" s="60">
        <f t="shared" si="14"/>
        <v>0</v>
      </c>
      <c r="J118" s="35"/>
      <c r="K118" s="35"/>
    </row>
    <row r="119" spans="1:11" s="1" customFormat="1" ht="17.45" customHeight="1">
      <c r="A119" s="4" t="s">
        <v>11</v>
      </c>
      <c r="B119" s="15" t="s">
        <v>15</v>
      </c>
      <c r="C119" s="2"/>
      <c r="D119" s="3"/>
      <c r="E119" s="3"/>
      <c r="F119" s="3" t="s">
        <v>10</v>
      </c>
      <c r="G119" s="49">
        <f>SUM(G115:G118)</f>
        <v>0</v>
      </c>
      <c r="H119" s="38"/>
      <c r="I119" s="52">
        <f>SUM(I115:I118)</f>
        <v>0</v>
      </c>
      <c r="J119" s="3"/>
      <c r="K119" s="3"/>
    </row>
    <row r="120" spans="1:11" s="1" customFormat="1" ht="17.45" customHeight="1">
      <c r="A120" s="4" t="s">
        <v>11</v>
      </c>
      <c r="B120" s="15" t="s">
        <v>39</v>
      </c>
      <c r="C120" s="2"/>
      <c r="D120" s="3"/>
      <c r="E120" s="3"/>
      <c r="F120" s="3" t="s">
        <v>10</v>
      </c>
      <c r="G120" s="50">
        <f>SUM(G115:G118)*180%</f>
        <v>0</v>
      </c>
      <c r="H120" s="16"/>
      <c r="I120" s="53">
        <f>SUM(I115:I118)*180%</f>
        <v>0</v>
      </c>
      <c r="J120" s="3"/>
      <c r="K120" s="3"/>
    </row>
    <row r="121" spans="1:11" s="1" customFormat="1" ht="17.45" customHeight="1">
      <c r="A121" s="4" t="s">
        <v>11</v>
      </c>
      <c r="B121" s="15" t="s">
        <v>45</v>
      </c>
      <c r="C121" s="2"/>
      <c r="D121" s="3"/>
      <c r="E121" s="3"/>
      <c r="F121" s="3"/>
      <c r="G121" s="63"/>
      <c r="H121" s="16"/>
      <c r="I121" s="5"/>
      <c r="J121" s="3"/>
      <c r="K121" s="3"/>
    </row>
    <row r="122" spans="1:11" s="1" customFormat="1" ht="17.45" customHeight="1">
      <c r="A122" s="64" t="s">
        <v>19</v>
      </c>
      <c r="B122" s="67" t="s">
        <v>41</v>
      </c>
      <c r="C122" s="65"/>
      <c r="D122" s="66" t="s">
        <v>42</v>
      </c>
      <c r="E122" s="85" t="s">
        <v>43</v>
      </c>
      <c r="F122" s="85"/>
      <c r="G122" s="85"/>
      <c r="H122" s="16"/>
      <c r="I122" s="5"/>
      <c r="J122" s="3"/>
      <c r="K122" s="3"/>
    </row>
    <row r="123" spans="1:11" s="1" customFormat="1" ht="9.75">
      <c r="A123" s="57">
        <v>1</v>
      </c>
      <c r="B123" s="70" t="s">
        <v>68</v>
      </c>
      <c r="C123" s="65"/>
      <c r="D123" s="66" t="s">
        <v>44</v>
      </c>
      <c r="E123" s="86"/>
      <c r="F123" s="86"/>
      <c r="G123" s="86"/>
      <c r="H123" s="16"/>
      <c r="I123" s="5"/>
      <c r="J123" s="3"/>
      <c r="K123" s="3"/>
    </row>
    <row r="124" spans="1:11" s="1" customFormat="1" ht="9.75">
      <c r="A124" s="57">
        <v>2</v>
      </c>
      <c r="B124" s="70" t="s">
        <v>69</v>
      </c>
      <c r="C124" s="65"/>
      <c r="D124" s="66" t="s">
        <v>44</v>
      </c>
      <c r="E124" s="86"/>
      <c r="F124" s="86"/>
      <c r="G124" s="86"/>
      <c r="H124" s="16"/>
      <c r="I124" s="5"/>
      <c r="J124" s="3"/>
      <c r="K124" s="3"/>
    </row>
    <row r="125" spans="1:11" s="1" customFormat="1" ht="15" customHeight="1">
      <c r="A125" s="57">
        <v>3</v>
      </c>
      <c r="B125" s="70" t="s">
        <v>70</v>
      </c>
      <c r="C125" s="65"/>
      <c r="D125" s="66" t="s">
        <v>44</v>
      </c>
      <c r="E125" s="86"/>
      <c r="F125" s="86"/>
      <c r="G125" s="86"/>
      <c r="H125" s="16"/>
      <c r="I125" s="5"/>
      <c r="J125" s="3"/>
      <c r="K125" s="3"/>
    </row>
    <row r="126" spans="1:11" s="1" customFormat="1" ht="9.75">
      <c r="A126" s="57">
        <v>4</v>
      </c>
      <c r="B126" s="70" t="s">
        <v>71</v>
      </c>
      <c r="C126" s="65"/>
      <c r="D126" s="66" t="s">
        <v>44</v>
      </c>
      <c r="E126" s="86"/>
      <c r="F126" s="86"/>
      <c r="G126" s="86"/>
      <c r="H126" s="16"/>
      <c r="I126" s="5"/>
      <c r="J126" s="3"/>
      <c r="K126" s="3"/>
    </row>
    <row r="127" spans="1:11" s="1" customFormat="1" ht="19.5">
      <c r="A127" s="57">
        <v>5</v>
      </c>
      <c r="B127" s="70" t="s">
        <v>92</v>
      </c>
      <c r="C127" s="65"/>
      <c r="D127" s="66" t="s">
        <v>44</v>
      </c>
      <c r="E127" s="86"/>
      <c r="F127" s="86"/>
      <c r="G127" s="86"/>
      <c r="H127" s="16"/>
      <c r="I127" s="5"/>
      <c r="J127" s="3"/>
      <c r="K127" s="3"/>
    </row>
    <row r="128" spans="1:11" s="1" customFormat="1" ht="17.45" customHeight="1">
      <c r="A128" s="4" t="s">
        <v>11</v>
      </c>
      <c r="B128" s="15" t="s">
        <v>76</v>
      </c>
      <c r="C128" s="2"/>
      <c r="D128" s="3"/>
      <c r="E128" s="3"/>
      <c r="F128" s="3"/>
      <c r="G128" s="63"/>
      <c r="H128" s="16"/>
      <c r="I128" s="5"/>
      <c r="J128" s="3"/>
      <c r="K128" s="3"/>
    </row>
    <row r="129" spans="1:12" s="1" customFormat="1" ht="17.45" customHeight="1">
      <c r="A129" s="64" t="s">
        <v>19</v>
      </c>
      <c r="B129" s="67" t="s">
        <v>41</v>
      </c>
      <c r="C129" s="65"/>
      <c r="D129" s="66" t="s">
        <v>42</v>
      </c>
      <c r="E129" s="85" t="s">
        <v>43</v>
      </c>
      <c r="F129" s="85"/>
      <c r="G129" s="85"/>
      <c r="H129" s="16"/>
      <c r="I129" s="5"/>
      <c r="J129" s="3"/>
      <c r="K129" s="3"/>
    </row>
    <row r="130" spans="1:12" s="1" customFormat="1" ht="15" customHeight="1">
      <c r="A130" s="57">
        <v>1</v>
      </c>
      <c r="B130" s="70" t="s">
        <v>93</v>
      </c>
      <c r="C130" s="65"/>
      <c r="D130" s="66" t="s">
        <v>44</v>
      </c>
      <c r="E130" s="86"/>
      <c r="F130" s="86"/>
      <c r="G130" s="86"/>
      <c r="H130" s="16"/>
      <c r="I130" s="5"/>
      <c r="J130" s="3"/>
      <c r="K130" s="3"/>
    </row>
    <row r="131" spans="1:12" s="1" customFormat="1" ht="29.25">
      <c r="A131" s="57">
        <v>2</v>
      </c>
      <c r="B131" s="70" t="s">
        <v>94</v>
      </c>
      <c r="C131" s="65"/>
      <c r="D131" s="66" t="s">
        <v>44</v>
      </c>
      <c r="E131" s="86"/>
      <c r="F131" s="86"/>
      <c r="G131" s="86"/>
      <c r="H131" s="16"/>
      <c r="I131" s="5"/>
      <c r="J131" s="3"/>
      <c r="K131" s="3"/>
    </row>
    <row r="132" spans="1:12" s="1" customFormat="1" ht="15" customHeight="1">
      <c r="A132" s="4" t="s">
        <v>11</v>
      </c>
      <c r="B132" s="15" t="s">
        <v>13</v>
      </c>
      <c r="C132" s="3"/>
      <c r="D132" s="2"/>
      <c r="E132" s="2"/>
      <c r="G132" s="3"/>
      <c r="H132" s="5"/>
      <c r="I132" s="6"/>
      <c r="J132" s="5"/>
      <c r="K132" s="3"/>
      <c r="L132" s="16"/>
    </row>
    <row r="133" spans="1:12" s="1" customFormat="1" ht="15" customHeight="1">
      <c r="A133" s="20" t="s">
        <v>77</v>
      </c>
      <c r="B133" s="19"/>
      <c r="C133" s="19"/>
      <c r="D133" s="19"/>
      <c r="E133" s="19"/>
      <c r="F133" s="19"/>
      <c r="G133" s="19"/>
      <c r="H133" s="19"/>
      <c r="I133" s="19"/>
      <c r="J133" s="7"/>
      <c r="K133" s="8" t="s">
        <v>79</v>
      </c>
    </row>
    <row r="134" spans="1:12" s="1" customFormat="1" ht="15" customHeight="1">
      <c r="A134" s="20" t="s">
        <v>32</v>
      </c>
      <c r="B134" s="19"/>
      <c r="C134" s="19"/>
      <c r="D134" s="19"/>
      <c r="E134" s="19"/>
      <c r="F134" s="19"/>
      <c r="G134" s="19"/>
      <c r="H134" s="19"/>
      <c r="I134" s="19"/>
      <c r="J134" s="7"/>
      <c r="K134" s="8" t="s">
        <v>14</v>
      </c>
    </row>
    <row r="135" spans="1:12" s="1" customFormat="1" ht="15" customHeight="1">
      <c r="A135" s="20" t="s">
        <v>28</v>
      </c>
      <c r="B135" s="19"/>
      <c r="C135" s="19"/>
      <c r="D135" s="19"/>
      <c r="E135" s="19"/>
      <c r="F135" s="19"/>
      <c r="G135" s="19"/>
      <c r="H135" s="19"/>
      <c r="I135" s="19"/>
      <c r="J135" s="7"/>
      <c r="K135" s="8" t="s">
        <v>14</v>
      </c>
    </row>
    <row r="136" spans="1:12" s="1" customFormat="1" ht="15" customHeight="1">
      <c r="A136" s="21"/>
      <c r="B136" s="2" t="s">
        <v>16</v>
      </c>
      <c r="C136" s="21"/>
      <c r="D136" s="39"/>
      <c r="E136" s="39"/>
      <c r="F136" s="21"/>
      <c r="G136" s="40"/>
      <c r="H136" s="21"/>
      <c r="I136" s="21"/>
      <c r="J136" s="41"/>
      <c r="K136" s="5"/>
    </row>
    <row r="137" spans="1:12" s="1" customFormat="1" ht="9.75">
      <c r="A137" s="9" t="s">
        <v>11</v>
      </c>
      <c r="B137" s="10" t="s">
        <v>12</v>
      </c>
      <c r="C137" s="10"/>
      <c r="D137" s="9"/>
      <c r="E137" s="9"/>
      <c r="F137" s="9"/>
      <c r="G137" s="14"/>
    </row>
    <row r="138" spans="1:12" s="1" customFormat="1" ht="9.75">
      <c r="A138" s="9" t="s">
        <v>11</v>
      </c>
      <c r="B138" s="56" t="s">
        <v>29</v>
      </c>
      <c r="C138" s="10"/>
      <c r="D138" s="9"/>
      <c r="E138" s="9"/>
      <c r="F138" s="9"/>
      <c r="G138" s="14"/>
    </row>
    <row r="139" spans="1:12" s="1" customFormat="1" ht="9.75">
      <c r="A139" s="9" t="s">
        <v>11</v>
      </c>
      <c r="B139" s="10" t="s">
        <v>53</v>
      </c>
      <c r="C139" s="10"/>
      <c r="D139" s="9"/>
      <c r="E139" s="9"/>
      <c r="F139" s="9"/>
      <c r="G139" s="14"/>
      <c r="J139" s="10"/>
      <c r="K139" s="10"/>
    </row>
    <row r="140" spans="1:12" s="1" customFormat="1" ht="9.75">
      <c r="A140" s="9" t="s">
        <v>11</v>
      </c>
      <c r="B140" s="42" t="s">
        <v>38</v>
      </c>
      <c r="C140" s="42"/>
      <c r="D140" s="43"/>
      <c r="E140" s="43"/>
      <c r="F140" s="43"/>
      <c r="G140" s="45"/>
      <c r="H140" s="46"/>
      <c r="I140" s="46"/>
      <c r="J140" s="44"/>
      <c r="K140" s="44"/>
    </row>
    <row r="141" spans="1:12" s="1" customFormat="1" ht="9.75">
      <c r="D141" s="9"/>
      <c r="E141" s="9"/>
      <c r="F141" s="12"/>
      <c r="G141" s="13" t="s">
        <v>30</v>
      </c>
      <c r="H141" s="11"/>
      <c r="I141" s="11"/>
      <c r="J141" s="11"/>
      <c r="K141" s="11"/>
    </row>
  </sheetData>
  <mergeCells count="38">
    <mergeCell ref="E127:G127"/>
    <mergeCell ref="E129:G129"/>
    <mergeCell ref="E130:G130"/>
    <mergeCell ref="E131:G131"/>
    <mergeCell ref="E122:G122"/>
    <mergeCell ref="E123:G123"/>
    <mergeCell ref="E124:G124"/>
    <mergeCell ref="E125:G125"/>
    <mergeCell ref="E126:G126"/>
    <mergeCell ref="E97:G97"/>
    <mergeCell ref="E98:G98"/>
    <mergeCell ref="E99:G99"/>
    <mergeCell ref="E100:G100"/>
    <mergeCell ref="E101:G101"/>
    <mergeCell ref="E92:G92"/>
    <mergeCell ref="E93:G93"/>
    <mergeCell ref="E94:G94"/>
    <mergeCell ref="E95:G95"/>
    <mergeCell ref="E68:G68"/>
    <mergeCell ref="E69:G69"/>
    <mergeCell ref="E70:G70"/>
    <mergeCell ref="E90:G90"/>
    <mergeCell ref="E91:G91"/>
    <mergeCell ref="E45:G45"/>
    <mergeCell ref="E64:G64"/>
    <mergeCell ref="E65:G65"/>
    <mergeCell ref="E66:G66"/>
    <mergeCell ref="E67:G67"/>
    <mergeCell ref="E42:G42"/>
    <mergeCell ref="E43:G43"/>
    <mergeCell ref="E44:G44"/>
    <mergeCell ref="E34:G34"/>
    <mergeCell ref="E35:G35"/>
    <mergeCell ref="E36:G36"/>
    <mergeCell ref="E37:G37"/>
    <mergeCell ref="E38:G38"/>
    <mergeCell ref="E39:G39"/>
    <mergeCell ref="E40:G40"/>
  </mergeCells>
  <conditionalFormatting sqref="J16">
    <cfRule type="cellIs" dxfId="29" priority="301" operator="lessThan">
      <formula>1</formula>
    </cfRule>
    <cfRule type="cellIs" dxfId="28" priority="302" operator="greaterThan">
      <formula>4</formula>
    </cfRule>
  </conditionalFormatting>
  <conditionalFormatting sqref="J17">
    <cfRule type="cellIs" dxfId="27" priority="299" operator="lessThan">
      <formula>5</formula>
    </cfRule>
    <cfRule type="cellIs" dxfId="26" priority="300" operator="greaterThan">
      <formula>10</formula>
    </cfRule>
  </conditionalFormatting>
  <conditionalFormatting sqref="J18">
    <cfRule type="cellIs" dxfId="25" priority="297" operator="lessThan">
      <formula>45</formula>
    </cfRule>
    <cfRule type="cellIs" dxfId="24" priority="298" operator="greaterThan">
      <formula>60</formula>
    </cfRule>
  </conditionalFormatting>
  <conditionalFormatting sqref="J48">
    <cfRule type="cellIs" dxfId="23" priority="293" operator="lessThan">
      <formula>5</formula>
    </cfRule>
    <cfRule type="cellIs" dxfId="22" priority="294" operator="greaterThan">
      <formula>10</formula>
    </cfRule>
  </conditionalFormatting>
  <conditionalFormatting sqref="J49">
    <cfRule type="cellIs" dxfId="21" priority="291" operator="lessThan">
      <formula>45</formula>
    </cfRule>
    <cfRule type="cellIs" dxfId="20" priority="292" operator="greaterThan">
      <formula>60</formula>
    </cfRule>
  </conditionalFormatting>
  <conditionalFormatting sqref="J73">
    <cfRule type="cellIs" dxfId="19" priority="287" operator="lessThan">
      <formula>5</formula>
    </cfRule>
    <cfRule type="cellIs" dxfId="18" priority="288" operator="greaterThan">
      <formula>10</formula>
    </cfRule>
  </conditionalFormatting>
  <conditionalFormatting sqref="J74">
    <cfRule type="cellIs" dxfId="17" priority="285" operator="lessThan">
      <formula>45</formula>
    </cfRule>
    <cfRule type="cellIs" dxfId="16" priority="286" operator="greaterThan">
      <formula>60</formula>
    </cfRule>
  </conditionalFormatting>
  <conditionalFormatting sqref="J104">
    <cfRule type="cellIs" dxfId="15" priority="281" operator="lessThan">
      <formula>5</formula>
    </cfRule>
    <cfRule type="cellIs" dxfId="14" priority="282" operator="greaterThan">
      <formula>10</formula>
    </cfRule>
  </conditionalFormatting>
  <conditionalFormatting sqref="J105">
    <cfRule type="cellIs" dxfId="13" priority="279" operator="lessThan">
      <formula>45</formula>
    </cfRule>
    <cfRule type="cellIs" dxfId="12" priority="280" operator="greaterThan">
      <formula>60</formula>
    </cfRule>
  </conditionalFormatting>
  <conditionalFormatting sqref="J134">
    <cfRule type="cellIs" dxfId="11" priority="275" operator="lessThan">
      <formula>5</formula>
    </cfRule>
    <cfRule type="cellIs" dxfId="10" priority="276" operator="greaterThan">
      <formula>10</formula>
    </cfRule>
  </conditionalFormatting>
  <conditionalFormatting sqref="J135">
    <cfRule type="cellIs" dxfId="9" priority="273" operator="lessThan">
      <formula>45</formula>
    </cfRule>
    <cfRule type="cellIs" dxfId="8" priority="274" operator="greaterThan">
      <formula>60</formula>
    </cfRule>
  </conditionalFormatting>
  <conditionalFormatting sqref="J47">
    <cfRule type="cellIs" dxfId="7" priority="7" operator="lessThan">
      <formula>1</formula>
    </cfRule>
    <cfRule type="cellIs" dxfId="6" priority="8" operator="greaterThan">
      <formula>4</formula>
    </cfRule>
  </conditionalFormatting>
  <conditionalFormatting sqref="J72">
    <cfRule type="cellIs" dxfId="5" priority="5" operator="lessThan">
      <formula>1</formula>
    </cfRule>
    <cfRule type="cellIs" dxfId="4" priority="6" operator="greaterThan">
      <formula>3</formula>
    </cfRule>
  </conditionalFormatting>
  <conditionalFormatting sqref="J103">
    <cfRule type="cellIs" dxfId="3" priority="3" operator="lessThan">
      <formula>1</formula>
    </cfRule>
    <cfRule type="cellIs" dxfId="2" priority="4" operator="greaterThan">
      <formula>4</formula>
    </cfRule>
  </conditionalFormatting>
  <conditionalFormatting sqref="J133">
    <cfRule type="cellIs" dxfId="1" priority="1" operator="lessThan">
      <formula>1</formula>
    </cfRule>
    <cfRule type="cellIs" dxfId="0" priority="2" operator="greaterThan">
      <formula>4</formula>
    </cfRule>
  </conditionalFormatting>
  <printOptions horizontalCentered="1"/>
  <pageMargins left="0.15748031496062992" right="0.15748031496062992" top="0.55118110236220474" bottom="0.19685039370078741" header="0.31496062992125984" footer="0.31496062992125984"/>
  <pageSetup paperSize="9" scale="96" orientation="landscape" horizontalDpi="4294967294" verticalDpi="4294967294" r:id="rId1"/>
  <headerFooter>
    <oddHeader>&amp;L&amp;"-,Pogrubiony"ZP/128/2024-SPECJALISTYKA+IGŁY BIOPSYJNE&amp;R&amp;"-,Kursywa"Załącznik nr &amp;"-,Pogrubiona kursywa"2</oddHeader>
  </headerFooter>
  <rowBreaks count="7" manualBreakCount="7">
    <brk id="1" max="9" man="1"/>
    <brk id="26" max="9" man="1"/>
    <brk id="40" max="10" man="1"/>
    <brk id="55" max="9" man="1"/>
    <brk id="80" max="9" man="1"/>
    <brk id="95" max="10" man="1"/>
    <brk id="111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PAKIETY-1-5</vt:lpstr>
      <vt:lpstr>'PAKIETY-1-5'!Obszar_wydruku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Dopierała</dc:creator>
  <cp:lastModifiedBy>Krzysztof Dopierała</cp:lastModifiedBy>
  <cp:lastPrinted>2024-09-04T11:20:19Z</cp:lastPrinted>
  <dcterms:created xsi:type="dcterms:W3CDTF">2016-11-14T08:12:35Z</dcterms:created>
  <dcterms:modified xsi:type="dcterms:W3CDTF">2024-09-04T11:21:51Z</dcterms:modified>
</cp:coreProperties>
</file>