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Dostawa leków" sheetId="41" r:id="rId1"/>
  </sheets>
  <definedNames>
    <definedName name="_xlnm._FilterDatabase" localSheetId="0" hidden="1">'Dostawa leków'!$A$1:$S$1380</definedName>
    <definedName name="_xlnm.Print_Area" localSheetId="0">'Dostawa leków'!$A$1:$S$1380</definedName>
    <definedName name="_xlnm.Print_Titles" localSheetId="0">'Dostawa leków'!$1:$1</definedName>
    <definedName name="wadium">#REF!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46" i="41"/>
  <c r="R1347"/>
  <c r="R1348"/>
  <c r="R1349"/>
  <c r="R1344"/>
  <c r="S1344" s="1"/>
  <c r="S1345" s="1"/>
  <c r="R1378"/>
  <c r="R1379" s="1"/>
  <c r="Q1378"/>
  <c r="R1376"/>
  <c r="S1376" s="1"/>
  <c r="Q1376"/>
  <c r="R1375"/>
  <c r="R1377" s="1"/>
  <c r="Q1375"/>
  <c r="R1373"/>
  <c r="S1373" s="1"/>
  <c r="Q1373"/>
  <c r="R1372"/>
  <c r="R1374" s="1"/>
  <c r="Q1372"/>
  <c r="R1370"/>
  <c r="S1370" s="1"/>
  <c r="S1371" s="1"/>
  <c r="Q1370"/>
  <c r="R1368"/>
  <c r="R1369" s="1"/>
  <c r="Q1368"/>
  <c r="R1366"/>
  <c r="S1366" s="1"/>
  <c r="S1367" s="1"/>
  <c r="Q1366"/>
  <c r="R1364"/>
  <c r="R1365" s="1"/>
  <c r="Q1364"/>
  <c r="R1362"/>
  <c r="S1362" s="1"/>
  <c r="S1363" s="1"/>
  <c r="Q1362"/>
  <c r="R1360"/>
  <c r="R1361" s="1"/>
  <c r="Q1360"/>
  <c r="R1358"/>
  <c r="S1358" s="1"/>
  <c r="S1359" s="1"/>
  <c r="Q1358"/>
  <c r="R1356"/>
  <c r="S1356" s="1"/>
  <c r="Q1356"/>
  <c r="R1355"/>
  <c r="R1357" s="1"/>
  <c r="Q1355"/>
  <c r="R1353"/>
  <c r="S1353" s="1"/>
  <c r="Q1353"/>
  <c r="R1352"/>
  <c r="R1354" s="1"/>
  <c r="Q1352"/>
  <c r="R1350"/>
  <c r="R1351" s="1"/>
  <c r="Q1350"/>
  <c r="S1348"/>
  <c r="Q1348"/>
  <c r="S1347"/>
  <c r="Q1347"/>
  <c r="S1346"/>
  <c r="S1349" s="1"/>
  <c r="Q1346"/>
  <c r="R1345"/>
  <c r="Q1344"/>
  <c r="R1342"/>
  <c r="S1342" s="1"/>
  <c r="S1343" s="1"/>
  <c r="Q1342"/>
  <c r="R1340"/>
  <c r="S1340" s="1"/>
  <c r="Q1340"/>
  <c r="R1339"/>
  <c r="R1341" s="1"/>
  <c r="Q1339"/>
  <c r="R1337"/>
  <c r="R1338" s="1"/>
  <c r="Q1337"/>
  <c r="R1335"/>
  <c r="S1335" s="1"/>
  <c r="S1336" s="1"/>
  <c r="Q1335"/>
  <c r="R1333"/>
  <c r="S1333" s="1"/>
  <c r="Q1333"/>
  <c r="R1332"/>
  <c r="R1334" s="1"/>
  <c r="Q1332"/>
  <c r="R1330"/>
  <c r="R1331" s="1"/>
  <c r="Q1330"/>
  <c r="R1328"/>
  <c r="S1328" s="1"/>
  <c r="S1329" s="1"/>
  <c r="Q1328"/>
  <c r="R1326"/>
  <c r="R1327" s="1"/>
  <c r="Q1326"/>
  <c r="R1324"/>
  <c r="S1324" s="1"/>
  <c r="Q1324"/>
  <c r="R1323"/>
  <c r="R1325" s="1"/>
  <c r="Q1323"/>
  <c r="R1321"/>
  <c r="S1321" s="1"/>
  <c r="S1322" s="1"/>
  <c r="Q1321"/>
  <c r="R1319"/>
  <c r="S1319" s="1"/>
  <c r="Q1319"/>
  <c r="R1318"/>
  <c r="R1320" s="1"/>
  <c r="Q1318"/>
  <c r="R1316"/>
  <c r="S1316" s="1"/>
  <c r="Q1316"/>
  <c r="R1315"/>
  <c r="S1315" s="1"/>
  <c r="Q1315"/>
  <c r="R1314"/>
  <c r="R1317" s="1"/>
  <c r="Q1314"/>
  <c r="R1312"/>
  <c r="S1312" s="1"/>
  <c r="Q1312"/>
  <c r="R1311"/>
  <c r="S1311" s="1"/>
  <c r="Q1311"/>
  <c r="R1310"/>
  <c r="S1310" s="1"/>
  <c r="Q1310"/>
  <c r="R1309"/>
  <c r="S1309" s="1"/>
  <c r="Q1309"/>
  <c r="R1308"/>
  <c r="S1308" s="1"/>
  <c r="S1313" s="1"/>
  <c r="Q1308"/>
  <c r="R1306"/>
  <c r="R1307" s="1"/>
  <c r="Q1306"/>
  <c r="R1304"/>
  <c r="S1304" s="1"/>
  <c r="S1305" s="1"/>
  <c r="Q1304"/>
  <c r="R1302"/>
  <c r="S1302" s="1"/>
  <c r="Q1302"/>
  <c r="R1301"/>
  <c r="R1303" s="1"/>
  <c r="Q1301"/>
  <c r="R1299"/>
  <c r="R1300" s="1"/>
  <c r="Q1299"/>
  <c r="R1297"/>
  <c r="S1297" s="1"/>
  <c r="S1298" s="1"/>
  <c r="Q1297"/>
  <c r="R1295"/>
  <c r="R1296" s="1"/>
  <c r="Q1295"/>
  <c r="R1293"/>
  <c r="S1293" s="1"/>
  <c r="S1294" s="1"/>
  <c r="Q1293"/>
  <c r="R1291"/>
  <c r="R1292" s="1"/>
  <c r="Q1291"/>
  <c r="R1289"/>
  <c r="S1289" s="1"/>
  <c r="S1290" s="1"/>
  <c r="Q1289"/>
  <c r="R1287"/>
  <c r="R1288" s="1"/>
  <c r="Q1287"/>
  <c r="R1285"/>
  <c r="S1285" s="1"/>
  <c r="S1286" s="1"/>
  <c r="Q1285"/>
  <c r="R1283"/>
  <c r="R1284" s="1"/>
  <c r="Q1283"/>
  <c r="R1281"/>
  <c r="S1281" s="1"/>
  <c r="Q1281"/>
  <c r="R1280"/>
  <c r="R1282" s="1"/>
  <c r="Q1280"/>
  <c r="R1278"/>
  <c r="S1278" s="1"/>
  <c r="Q1278"/>
  <c r="R1277"/>
  <c r="S1277" s="1"/>
  <c r="Q1277"/>
  <c r="R1276"/>
  <c r="S1276" s="1"/>
  <c r="S1279" s="1"/>
  <c r="Q1276"/>
  <c r="R1274"/>
  <c r="R1275" s="1"/>
  <c r="Q1274"/>
  <c r="R1272"/>
  <c r="S1272" s="1"/>
  <c r="Q1272"/>
  <c r="R1271"/>
  <c r="R1273" s="1"/>
  <c r="Q1271"/>
  <c r="R1269"/>
  <c r="S1269" s="1"/>
  <c r="Q1269"/>
  <c r="R1268"/>
  <c r="S1268" s="1"/>
  <c r="Q1268"/>
  <c r="R1267"/>
  <c r="S1267" s="1"/>
  <c r="S1270" s="1"/>
  <c r="Q1267"/>
  <c r="R1265"/>
  <c r="S1265" s="1"/>
  <c r="Q1265"/>
  <c r="R1264"/>
  <c r="S1264" s="1"/>
  <c r="Q1264"/>
  <c r="R1263"/>
  <c r="S1263" s="1"/>
  <c r="Q1263"/>
  <c r="R1262"/>
  <c r="S1262" s="1"/>
  <c r="Q1262"/>
  <c r="R1261"/>
  <c r="R1266" s="1"/>
  <c r="Q1261"/>
  <c r="R1259"/>
  <c r="S1259" s="1"/>
  <c r="S1260" s="1"/>
  <c r="Q1259"/>
  <c r="R1257"/>
  <c r="R1258" s="1"/>
  <c r="Q1257"/>
  <c r="R1255"/>
  <c r="S1255" s="1"/>
  <c r="S1256" s="1"/>
  <c r="Q1255"/>
  <c r="R1253"/>
  <c r="R1254" s="1"/>
  <c r="Q1253"/>
  <c r="R1251"/>
  <c r="S1251" s="1"/>
  <c r="S1252" s="1"/>
  <c r="Q1251"/>
  <c r="R1249"/>
  <c r="S1249" s="1"/>
  <c r="Q1249"/>
  <c r="R1248"/>
  <c r="R1250" s="1"/>
  <c r="Q1248"/>
  <c r="R1246"/>
  <c r="S1246" s="1"/>
  <c r="Q1246"/>
  <c r="R1245"/>
  <c r="R1247" s="1"/>
  <c r="Q1245"/>
  <c r="R1243"/>
  <c r="R1244" s="1"/>
  <c r="Q1243"/>
  <c r="R1241"/>
  <c r="S1241" s="1"/>
  <c r="S1242" s="1"/>
  <c r="Q1241"/>
  <c r="R1239"/>
  <c r="R1240" s="1"/>
  <c r="Q1239"/>
  <c r="R1237"/>
  <c r="S1237" s="1"/>
  <c r="S1238" s="1"/>
  <c r="Q1237"/>
  <c r="R1235"/>
  <c r="R1236" s="1"/>
  <c r="Q1235"/>
  <c r="R1233"/>
  <c r="S1233" s="1"/>
  <c r="S1234" s="1"/>
  <c r="Q1233"/>
  <c r="R1231"/>
  <c r="S1231" s="1"/>
  <c r="Q1231"/>
  <c r="R1230"/>
  <c r="R1232" s="1"/>
  <c r="Q1230"/>
  <c r="R1228"/>
  <c r="S1228" s="1"/>
  <c r="Q1228"/>
  <c r="R1227"/>
  <c r="R1229" s="1"/>
  <c r="Q1227"/>
  <c r="R1225"/>
  <c r="S1225" s="1"/>
  <c r="Q1225"/>
  <c r="R1224"/>
  <c r="R1226" s="1"/>
  <c r="Q1224"/>
  <c r="R1222"/>
  <c r="S1222" s="1"/>
  <c r="Q1222"/>
  <c r="R1221"/>
  <c r="S1221" s="1"/>
  <c r="Q1221"/>
  <c r="R1220"/>
  <c r="S1220" s="1"/>
  <c r="Q1220"/>
  <c r="R1219"/>
  <c r="R1223" s="1"/>
  <c r="Q1219"/>
  <c r="R1217"/>
  <c r="S1217" s="1"/>
  <c r="Q1217"/>
  <c r="R1216"/>
  <c r="R1218" s="1"/>
  <c r="Q1216"/>
  <c r="R1214"/>
  <c r="R1215" s="1"/>
  <c r="Q1214"/>
  <c r="R1212"/>
  <c r="S1212" s="1"/>
  <c r="S1213" s="1"/>
  <c r="Q1212"/>
  <c r="R1210"/>
  <c r="R1211" s="1"/>
  <c r="Q1210"/>
  <c r="R1208"/>
  <c r="S1208" s="1"/>
  <c r="Q1208"/>
  <c r="R1207"/>
  <c r="R1209" s="1"/>
  <c r="Q1207"/>
  <c r="R1205"/>
  <c r="S1205" s="1"/>
  <c r="S1206" s="1"/>
  <c r="Q1205"/>
  <c r="R1203"/>
  <c r="S1203" s="1"/>
  <c r="Q1203"/>
  <c r="R1202"/>
  <c r="R1204" s="1"/>
  <c r="Q1202"/>
  <c r="R1200"/>
  <c r="R1201" s="1"/>
  <c r="Q1200"/>
  <c r="R1198"/>
  <c r="S1198" s="1"/>
  <c r="Q1198"/>
  <c r="R1197"/>
  <c r="S1197" s="1"/>
  <c r="Q1197"/>
  <c r="R1196"/>
  <c r="S1196" s="1"/>
  <c r="S1199" s="1"/>
  <c r="Q1196"/>
  <c r="R1194"/>
  <c r="S1194" s="1"/>
  <c r="Q1194"/>
  <c r="R1193"/>
  <c r="R1195" s="1"/>
  <c r="Q1193"/>
  <c r="R1191"/>
  <c r="R1192" s="1"/>
  <c r="Q1191"/>
  <c r="R1189"/>
  <c r="S1189" s="1"/>
  <c r="S1190" s="1"/>
  <c r="Q1189"/>
  <c r="R1187"/>
  <c r="S1187" s="1"/>
  <c r="Q1187"/>
  <c r="R1186"/>
  <c r="R1188" s="1"/>
  <c r="Q1186"/>
  <c r="R1184"/>
  <c r="R1185" s="1"/>
  <c r="Q1184"/>
  <c r="R1182"/>
  <c r="S1182" s="1"/>
  <c r="Q1182"/>
  <c r="R1181"/>
  <c r="S1181" s="1"/>
  <c r="Q1181"/>
  <c r="R1180"/>
  <c r="S1180" s="1"/>
  <c r="Q1180"/>
  <c r="R1179"/>
  <c r="S1179" s="1"/>
  <c r="Q1179"/>
  <c r="R1177"/>
  <c r="S1177" s="1"/>
  <c r="Q1177"/>
  <c r="R1176"/>
  <c r="S1176" s="1"/>
  <c r="Q1176"/>
  <c r="R1175"/>
  <c r="S1175" s="1"/>
  <c r="Q1175"/>
  <c r="R1173"/>
  <c r="R1174" s="1"/>
  <c r="Q1173"/>
  <c r="R1171"/>
  <c r="S1171" s="1"/>
  <c r="S1172" s="1"/>
  <c r="Q1171"/>
  <c r="R1169"/>
  <c r="R1170" s="1"/>
  <c r="Q1169"/>
  <c r="R1167"/>
  <c r="S1167" s="1"/>
  <c r="Q1167"/>
  <c r="R1166"/>
  <c r="S1166" s="1"/>
  <c r="S1168" s="1"/>
  <c r="Q1166"/>
  <c r="R1164"/>
  <c r="S1164" s="1"/>
  <c r="Q1164"/>
  <c r="R1163"/>
  <c r="S1163" s="1"/>
  <c r="S1165" s="1"/>
  <c r="Q1163"/>
  <c r="R1161"/>
  <c r="S1161" s="1"/>
  <c r="Q1161"/>
  <c r="R1160"/>
  <c r="S1160" s="1"/>
  <c r="Q1160"/>
  <c r="R1159"/>
  <c r="S1159" s="1"/>
  <c r="Q1159"/>
  <c r="R1157"/>
  <c r="R1158" s="1"/>
  <c r="Q1157"/>
  <c r="R1155"/>
  <c r="S1155" s="1"/>
  <c r="S1156" s="1"/>
  <c r="Q1155"/>
  <c r="R1153"/>
  <c r="R1154" s="1"/>
  <c r="Q1153"/>
  <c r="R1151"/>
  <c r="S1151" s="1"/>
  <c r="S1152" s="1"/>
  <c r="Q1151"/>
  <c r="R1149"/>
  <c r="S1149" s="1"/>
  <c r="Q1149"/>
  <c r="R1148"/>
  <c r="S1148" s="1"/>
  <c r="Q1148"/>
  <c r="R1147"/>
  <c r="S1147" s="1"/>
  <c r="Q1147"/>
  <c r="R1146"/>
  <c r="R1150" s="1"/>
  <c r="Q1146"/>
  <c r="R1144"/>
  <c r="S1144" s="1"/>
  <c r="Q1144"/>
  <c r="R1143"/>
  <c r="S1143" s="1"/>
  <c r="Q1143"/>
  <c r="R1142"/>
  <c r="S1142" s="1"/>
  <c r="Q1142"/>
  <c r="R1141"/>
  <c r="S1141" s="1"/>
  <c r="Q1141"/>
  <c r="R1140"/>
  <c r="S1140" s="1"/>
  <c r="Q1140"/>
  <c r="R1139"/>
  <c r="S1139" s="1"/>
  <c r="Q1139"/>
  <c r="R1138"/>
  <c r="S1138" s="1"/>
  <c r="Q1138"/>
  <c r="R1137"/>
  <c r="R1145" s="1"/>
  <c r="Q1137"/>
  <c r="R1135"/>
  <c r="S1135" s="1"/>
  <c r="Q1135"/>
  <c r="R1134"/>
  <c r="S1134" s="1"/>
  <c r="Q1134"/>
  <c r="R1133"/>
  <c r="R1136" s="1"/>
  <c r="Q1133"/>
  <c r="R1131"/>
  <c r="S1131" s="1"/>
  <c r="Q1131"/>
  <c r="R1130"/>
  <c r="S1130" s="1"/>
  <c r="S1132" s="1"/>
  <c r="Q1130"/>
  <c r="R1128"/>
  <c r="S1128" s="1"/>
  <c r="Q1128"/>
  <c r="R1127"/>
  <c r="S1127" s="1"/>
  <c r="S1129" s="1"/>
  <c r="Q1127"/>
  <c r="R1125"/>
  <c r="S1125" s="1"/>
  <c r="S1126" s="1"/>
  <c r="Q1125"/>
  <c r="R1123"/>
  <c r="R1124" s="1"/>
  <c r="Q1123"/>
  <c r="R1121"/>
  <c r="S1121" s="1"/>
  <c r="S1122" s="1"/>
  <c r="Q1121"/>
  <c r="R1119"/>
  <c r="R1120" s="1"/>
  <c r="Q1119"/>
  <c r="R1117"/>
  <c r="S1117" s="1"/>
  <c r="Q1117"/>
  <c r="R1116"/>
  <c r="S1116" s="1"/>
  <c r="Q1116"/>
  <c r="R1115"/>
  <c r="S1115" s="1"/>
  <c r="Q1115"/>
  <c r="R1113"/>
  <c r="R1114" s="1"/>
  <c r="Q1113"/>
  <c r="R1111"/>
  <c r="S1111" s="1"/>
  <c r="Q1111"/>
  <c r="R1110"/>
  <c r="R1112" s="1"/>
  <c r="Q1110"/>
  <c r="R1108"/>
  <c r="S1108" s="1"/>
  <c r="Q1108"/>
  <c r="R1107"/>
  <c r="R1109" s="1"/>
  <c r="Q1107"/>
  <c r="R1105"/>
  <c r="S1105" s="1"/>
  <c r="Q1105"/>
  <c r="R1104"/>
  <c r="S1104" s="1"/>
  <c r="Q1104"/>
  <c r="R1103"/>
  <c r="S1103" s="1"/>
  <c r="S1106" s="1"/>
  <c r="Q1103"/>
  <c r="R1101"/>
  <c r="S1101" s="1"/>
  <c r="Q1101"/>
  <c r="R1100"/>
  <c r="R1102" s="1"/>
  <c r="Q1100"/>
  <c r="R1098"/>
  <c r="R1099" s="1"/>
  <c r="Q1098"/>
  <c r="R1096"/>
  <c r="S1096" s="1"/>
  <c r="S1097" s="1"/>
  <c r="Q1096"/>
  <c r="R1094"/>
  <c r="S1094" s="1"/>
  <c r="Q1094"/>
  <c r="R1093"/>
  <c r="R1095" s="1"/>
  <c r="Q1093"/>
  <c r="R1091"/>
  <c r="S1091" s="1"/>
  <c r="Q1091"/>
  <c r="R1090"/>
  <c r="R1092" s="1"/>
  <c r="Q1090"/>
  <c r="R1088"/>
  <c r="R1089" s="1"/>
  <c r="Q1088"/>
  <c r="R1086"/>
  <c r="S1086" s="1"/>
  <c r="S1087" s="1"/>
  <c r="Q1086"/>
  <c r="R1084"/>
  <c r="S1084" s="1"/>
  <c r="Q1084"/>
  <c r="R1083"/>
  <c r="S1083" s="1"/>
  <c r="Q1083"/>
  <c r="R1082"/>
  <c r="R1085" s="1"/>
  <c r="Q1082"/>
  <c r="R1080"/>
  <c r="S1080" s="1"/>
  <c r="S1081" s="1"/>
  <c r="Q1080"/>
  <c r="R1078"/>
  <c r="R1079" s="1"/>
  <c r="Q1078"/>
  <c r="R1076"/>
  <c r="S1076" s="1"/>
  <c r="Q1076"/>
  <c r="R1075"/>
  <c r="R1077" s="1"/>
  <c r="Q1075"/>
  <c r="R1073"/>
  <c r="S1073" s="1"/>
  <c r="Q1073"/>
  <c r="R1072"/>
  <c r="S1072" s="1"/>
  <c r="Q1072"/>
  <c r="R1071"/>
  <c r="S1071" s="1"/>
  <c r="Q1071"/>
  <c r="R1070"/>
  <c r="R1074" s="1"/>
  <c r="Q1070"/>
  <c r="R1068"/>
  <c r="S1068" s="1"/>
  <c r="Q1068"/>
  <c r="R1067"/>
  <c r="R1069" s="1"/>
  <c r="Q1067"/>
  <c r="R1065"/>
  <c r="S1065" s="1"/>
  <c r="S1066" s="1"/>
  <c r="Q1065"/>
  <c r="R1063"/>
  <c r="R1064" s="1"/>
  <c r="Q1063"/>
  <c r="R1061"/>
  <c r="S1061" s="1"/>
  <c r="S1062" s="1"/>
  <c r="Q1061"/>
  <c r="R1059"/>
  <c r="R1060" s="1"/>
  <c r="Q1059"/>
  <c r="R1057"/>
  <c r="S1057" s="1"/>
  <c r="S1058" s="1"/>
  <c r="Q1057"/>
  <c r="R1055"/>
  <c r="S1055" s="1"/>
  <c r="Q1055"/>
  <c r="R1054"/>
  <c r="R1056" s="1"/>
  <c r="Q1054"/>
  <c r="R1052"/>
  <c r="S1052" s="1"/>
  <c r="Q1052"/>
  <c r="R1051"/>
  <c r="R1053" s="1"/>
  <c r="Q1051"/>
  <c r="R1049"/>
  <c r="S1049" s="1"/>
  <c r="Q1049"/>
  <c r="R1048"/>
  <c r="R1050" s="1"/>
  <c r="Q1048"/>
  <c r="R1046"/>
  <c r="S1046" s="1"/>
  <c r="Q1046"/>
  <c r="R1045"/>
  <c r="R1047" s="1"/>
  <c r="Q1045"/>
  <c r="R1043"/>
  <c r="S1043" s="1"/>
  <c r="Q1043"/>
  <c r="R1042"/>
  <c r="S1042" s="1"/>
  <c r="Q1042"/>
  <c r="R1041"/>
  <c r="S1041" s="1"/>
  <c r="Q1041"/>
  <c r="R1040"/>
  <c r="S1040" s="1"/>
  <c r="Q1040"/>
  <c r="R1039"/>
  <c r="S1039" s="1"/>
  <c r="Q1039"/>
  <c r="R1038"/>
  <c r="S1038" s="1"/>
  <c r="Q1038"/>
  <c r="R1037"/>
  <c r="S1037" s="1"/>
  <c r="Q1037"/>
  <c r="R1036"/>
  <c r="S1036" s="1"/>
  <c r="Q1036"/>
  <c r="R1035"/>
  <c r="S1035" s="1"/>
  <c r="Q1035"/>
  <c r="R1034"/>
  <c r="S1034" s="1"/>
  <c r="Q1034"/>
  <c r="R1033"/>
  <c r="S1033" s="1"/>
  <c r="Q1033"/>
  <c r="R1032"/>
  <c r="S1032" s="1"/>
  <c r="Q1032"/>
  <c r="R1031"/>
  <c r="R1044" s="1"/>
  <c r="Q1031"/>
  <c r="R1029"/>
  <c r="S1029" s="1"/>
  <c r="Q1029"/>
  <c r="R1028"/>
  <c r="R1030" s="1"/>
  <c r="Q1028"/>
  <c r="R1026"/>
  <c r="S1026" s="1"/>
  <c r="Q1026"/>
  <c r="R1025"/>
  <c r="R1027" s="1"/>
  <c r="Q1025"/>
  <c r="R1023"/>
  <c r="S1023" s="1"/>
  <c r="S1024" s="1"/>
  <c r="Q1023"/>
  <c r="R1021"/>
  <c r="R1022" s="1"/>
  <c r="Q1021"/>
  <c r="R1019"/>
  <c r="S1019" s="1"/>
  <c r="S1020" s="1"/>
  <c r="Q1019"/>
  <c r="R1017"/>
  <c r="R1018" s="1"/>
  <c r="Q1017"/>
  <c r="R1015"/>
  <c r="S1015" s="1"/>
  <c r="S1016" s="1"/>
  <c r="Q1015"/>
  <c r="R1013"/>
  <c r="S1013" s="1"/>
  <c r="Q1013"/>
  <c r="R1012"/>
  <c r="S1012" s="1"/>
  <c r="Q1012"/>
  <c r="R1011"/>
  <c r="S1011" s="1"/>
  <c r="Q1011"/>
  <c r="R1010"/>
  <c r="R1014" s="1"/>
  <c r="Q1010"/>
  <c r="R1008"/>
  <c r="S1008" s="1"/>
  <c r="Q1008"/>
  <c r="R1007"/>
  <c r="R1009" s="1"/>
  <c r="Q1007"/>
  <c r="R1005"/>
  <c r="S1005" s="1"/>
  <c r="Q1005"/>
  <c r="R1004"/>
  <c r="S1004" s="1"/>
  <c r="Q1004"/>
  <c r="R1003"/>
  <c r="R1006" s="1"/>
  <c r="Q1003"/>
  <c r="R1001"/>
  <c r="S1001" s="1"/>
  <c r="S1002" s="1"/>
  <c r="Q1001"/>
  <c r="R999"/>
  <c r="R1000" s="1"/>
  <c r="Q999"/>
  <c r="R997"/>
  <c r="S997" s="1"/>
  <c r="S998" s="1"/>
  <c r="Q997"/>
  <c r="R995"/>
  <c r="S995" s="1"/>
  <c r="Q995"/>
  <c r="R994"/>
  <c r="R996" s="1"/>
  <c r="Q994"/>
  <c r="R992"/>
  <c r="R993" s="1"/>
  <c r="Q992"/>
  <c r="R990"/>
  <c r="S990" s="1"/>
  <c r="S991" s="1"/>
  <c r="Q990"/>
  <c r="R988"/>
  <c r="R989" s="1"/>
  <c r="Q988"/>
  <c r="R986"/>
  <c r="S986" s="1"/>
  <c r="S987" s="1"/>
  <c r="Q986"/>
  <c r="R984"/>
  <c r="S984" s="1"/>
  <c r="Q984"/>
  <c r="R983"/>
  <c r="R985" s="1"/>
  <c r="Q983"/>
  <c r="R981"/>
  <c r="S981" s="1"/>
  <c r="Q981"/>
  <c r="R980"/>
  <c r="R982" s="1"/>
  <c r="Q980"/>
  <c r="R978"/>
  <c r="S978" s="1"/>
  <c r="Q978"/>
  <c r="R977"/>
  <c r="S977" s="1"/>
  <c r="Q977"/>
  <c r="R976"/>
  <c r="S976" s="1"/>
  <c r="Q976"/>
  <c r="R975"/>
  <c r="R979" s="1"/>
  <c r="Q975"/>
  <c r="R973"/>
  <c r="S973" s="1"/>
  <c r="Q973"/>
  <c r="R972"/>
  <c r="S972" s="1"/>
  <c r="Q972"/>
  <c r="R971"/>
  <c r="R974" s="1"/>
  <c r="Q971"/>
  <c r="R969"/>
  <c r="R970" s="1"/>
  <c r="Q969"/>
  <c r="R967"/>
  <c r="S967" s="1"/>
  <c r="Q967"/>
  <c r="R966"/>
  <c r="S966" s="1"/>
  <c r="Q966"/>
  <c r="R965"/>
  <c r="R968" s="1"/>
  <c r="Q965"/>
  <c r="R963"/>
  <c r="R964" s="1"/>
  <c r="Q963"/>
  <c r="R961"/>
  <c r="R962" s="1"/>
  <c r="Q961"/>
  <c r="R959"/>
  <c r="R960" s="1"/>
  <c r="Q959"/>
  <c r="R957"/>
  <c r="Q957"/>
  <c r="R956"/>
  <c r="S956" s="1"/>
  <c r="Q956"/>
  <c r="R954"/>
  <c r="R955" s="1"/>
  <c r="Q954"/>
  <c r="R952"/>
  <c r="S952" s="1"/>
  <c r="Q952"/>
  <c r="R951"/>
  <c r="R953" s="1"/>
  <c r="Q951"/>
  <c r="R949"/>
  <c r="R950" s="1"/>
  <c r="Q949"/>
  <c r="R947"/>
  <c r="R948" s="1"/>
  <c r="Q947"/>
  <c r="R945"/>
  <c r="R946" s="1"/>
  <c r="Q945"/>
  <c r="R943"/>
  <c r="S943" s="1"/>
  <c r="Q943"/>
  <c r="R942"/>
  <c r="R944" s="1"/>
  <c r="Q942"/>
  <c r="R940"/>
  <c r="R941" s="1"/>
  <c r="Q940"/>
  <c r="R938"/>
  <c r="S938" s="1"/>
  <c r="Q938"/>
  <c r="R937"/>
  <c r="S937" s="1"/>
  <c r="Q937"/>
  <c r="R936"/>
  <c r="S936" s="1"/>
  <c r="Q936"/>
  <c r="R935"/>
  <c r="R939" s="1"/>
  <c r="Q935"/>
  <c r="R933"/>
  <c r="S933" s="1"/>
  <c r="S934" s="1"/>
  <c r="Q933"/>
  <c r="R931"/>
  <c r="R932" s="1"/>
  <c r="Q931"/>
  <c r="R929"/>
  <c r="S929" s="1"/>
  <c r="S930" s="1"/>
  <c r="Q929"/>
  <c r="R927"/>
  <c r="R928" s="1"/>
  <c r="Q927"/>
  <c r="R925"/>
  <c r="S925" s="1"/>
  <c r="Q925"/>
  <c r="R924"/>
  <c r="R926" s="1"/>
  <c r="Q924"/>
  <c r="R922"/>
  <c r="S922" s="1"/>
  <c r="S923" s="1"/>
  <c r="Q922"/>
  <c r="R920"/>
  <c r="R921" s="1"/>
  <c r="Q920"/>
  <c r="R918"/>
  <c r="S918" s="1"/>
  <c r="S919" s="1"/>
  <c r="Q918"/>
  <c r="R916"/>
  <c r="S916" s="1"/>
  <c r="Q916"/>
  <c r="R915"/>
  <c r="S915" s="1"/>
  <c r="Q915"/>
  <c r="R914"/>
  <c r="R917" s="1"/>
  <c r="Q914"/>
  <c r="R912"/>
  <c r="S912" s="1"/>
  <c r="Q912"/>
  <c r="R911"/>
  <c r="R913" s="1"/>
  <c r="Q911"/>
  <c r="R909"/>
  <c r="S909" s="1"/>
  <c r="Q909"/>
  <c r="R908"/>
  <c r="R910" s="1"/>
  <c r="Q908"/>
  <c r="R906"/>
  <c r="S906" s="1"/>
  <c r="S907" s="1"/>
  <c r="Q906"/>
  <c r="R904"/>
  <c r="R905" s="1"/>
  <c r="Q904"/>
  <c r="R902"/>
  <c r="S902" s="1"/>
  <c r="Q902"/>
  <c r="R901"/>
  <c r="S901" s="1"/>
  <c r="Q901"/>
  <c r="R900"/>
  <c r="S900" s="1"/>
  <c r="Q900"/>
  <c r="R899"/>
  <c r="R903" s="1"/>
  <c r="Q899"/>
  <c r="R897"/>
  <c r="S897" s="1"/>
  <c r="S898" s="1"/>
  <c r="Q897"/>
  <c r="R895"/>
  <c r="R896" s="1"/>
  <c r="Q895"/>
  <c r="R893"/>
  <c r="S893" s="1"/>
  <c r="S894" s="1"/>
  <c r="Q893"/>
  <c r="R891"/>
  <c r="R892" s="1"/>
  <c r="Q891"/>
  <c r="R889"/>
  <c r="S889" s="1"/>
  <c r="Q889"/>
  <c r="R888"/>
  <c r="R890" s="1"/>
  <c r="Q888"/>
  <c r="R886"/>
  <c r="S886" s="1"/>
  <c r="Q886"/>
  <c r="R885"/>
  <c r="S885" s="1"/>
  <c r="Q885"/>
  <c r="R884"/>
  <c r="S884" s="1"/>
  <c r="S887" s="1"/>
  <c r="Q884"/>
  <c r="R882"/>
  <c r="S882" s="1"/>
  <c r="Q882"/>
  <c r="R881"/>
  <c r="R883" s="1"/>
  <c r="Q881"/>
  <c r="R879"/>
  <c r="S879" s="1"/>
  <c r="Q879"/>
  <c r="S878"/>
  <c r="S880" s="1"/>
  <c r="R878"/>
  <c r="Q878"/>
  <c r="R876"/>
  <c r="S876" s="1"/>
  <c r="Q876"/>
  <c r="R875"/>
  <c r="R877" s="1"/>
  <c r="Q875"/>
  <c r="R873"/>
  <c r="R874" s="1"/>
  <c r="Q873"/>
  <c r="R871"/>
  <c r="S871" s="1"/>
  <c r="S872" s="1"/>
  <c r="Q871"/>
  <c r="R869"/>
  <c r="S869" s="1"/>
  <c r="Q869"/>
  <c r="R868"/>
  <c r="S868" s="1"/>
  <c r="Q868"/>
  <c r="R867"/>
  <c r="S867" s="1"/>
  <c r="Q867"/>
  <c r="R866"/>
  <c r="R870" s="1"/>
  <c r="Q866"/>
  <c r="R864"/>
  <c r="S864" s="1"/>
  <c r="Q864"/>
  <c r="R863"/>
  <c r="R865" s="1"/>
  <c r="Q863"/>
  <c r="R861"/>
  <c r="S861" s="1"/>
  <c r="Q861"/>
  <c r="R860"/>
  <c r="S860" s="1"/>
  <c r="Q860"/>
  <c r="R859"/>
  <c r="R862" s="1"/>
  <c r="Q859"/>
  <c r="R857"/>
  <c r="S857" s="1"/>
  <c r="S858" s="1"/>
  <c r="Q857"/>
  <c r="R855"/>
  <c r="S855" s="1"/>
  <c r="Q855"/>
  <c r="R854"/>
  <c r="R856" s="1"/>
  <c r="Q854"/>
  <c r="R852"/>
  <c r="S852" s="1"/>
  <c r="Q852"/>
  <c r="R851"/>
  <c r="S851" s="1"/>
  <c r="Q851"/>
  <c r="R850"/>
  <c r="R853" s="1"/>
  <c r="Q850"/>
  <c r="R848"/>
  <c r="S848" s="1"/>
  <c r="Q848"/>
  <c r="R847"/>
  <c r="R849" s="1"/>
  <c r="Q847"/>
  <c r="R845"/>
  <c r="S845" s="1"/>
  <c r="Q845"/>
  <c r="R844"/>
  <c r="R846" s="1"/>
  <c r="Q844"/>
  <c r="R842"/>
  <c r="S842" s="1"/>
  <c r="Q842"/>
  <c r="R841"/>
  <c r="S841" s="1"/>
  <c r="Q841"/>
  <c r="R840"/>
  <c r="S840" s="1"/>
  <c r="Q840"/>
  <c r="R839"/>
  <c r="S839" s="1"/>
  <c r="Q839"/>
  <c r="R838"/>
  <c r="S838" s="1"/>
  <c r="Q838"/>
  <c r="R837"/>
  <c r="R843" s="1"/>
  <c r="Q837"/>
  <c r="R835"/>
  <c r="S835" s="1"/>
  <c r="S836" s="1"/>
  <c r="Q835"/>
  <c r="R833"/>
  <c r="R834" s="1"/>
  <c r="Q833"/>
  <c r="R831"/>
  <c r="S831" s="1"/>
  <c r="Q831"/>
  <c r="R830"/>
  <c r="R832" s="1"/>
  <c r="Q830"/>
  <c r="R828"/>
  <c r="S828" s="1"/>
  <c r="Q828"/>
  <c r="R827"/>
  <c r="S827" s="1"/>
  <c r="Q827"/>
  <c r="R826"/>
  <c r="S826" s="1"/>
  <c r="Q826"/>
  <c r="R825"/>
  <c r="S825" s="1"/>
  <c r="Q825"/>
  <c r="R824"/>
  <c r="S824" s="1"/>
  <c r="S829" s="1"/>
  <c r="Q824"/>
  <c r="R822"/>
  <c r="R823" s="1"/>
  <c r="Q822"/>
  <c r="R820"/>
  <c r="S820" s="1"/>
  <c r="S821" s="1"/>
  <c r="Q820"/>
  <c r="R818"/>
  <c r="R819" s="1"/>
  <c r="Q818"/>
  <c r="R816"/>
  <c r="S816" s="1"/>
  <c r="S817" s="1"/>
  <c r="Q816"/>
  <c r="R814"/>
  <c r="R815" s="1"/>
  <c r="Q814"/>
  <c r="R812"/>
  <c r="S812" s="1"/>
  <c r="S813" s="1"/>
  <c r="Q812"/>
  <c r="R810"/>
  <c r="R811" s="1"/>
  <c r="Q810"/>
  <c r="R808"/>
  <c r="S808" s="1"/>
  <c r="Q808"/>
  <c r="R807"/>
  <c r="R809" s="1"/>
  <c r="Q807"/>
  <c r="R805"/>
  <c r="S805" s="1"/>
  <c r="S806" s="1"/>
  <c r="Q805"/>
  <c r="R803"/>
  <c r="S803" s="1"/>
  <c r="Q803"/>
  <c r="R802"/>
  <c r="R804" s="1"/>
  <c r="Q802"/>
  <c r="R800"/>
  <c r="S800" s="1"/>
  <c r="Q800"/>
  <c r="R799"/>
  <c r="R801" s="1"/>
  <c r="Q799"/>
  <c r="R797"/>
  <c r="S797" s="1"/>
  <c r="Q797"/>
  <c r="R796"/>
  <c r="S796" s="1"/>
  <c r="Q796"/>
  <c r="R795"/>
  <c r="S795" s="1"/>
  <c r="Q795"/>
  <c r="R794"/>
  <c r="S794" s="1"/>
  <c r="Q794"/>
  <c r="R793"/>
  <c r="R798" s="1"/>
  <c r="Q793"/>
  <c r="R791"/>
  <c r="S791" s="1"/>
  <c r="Q791"/>
  <c r="R790"/>
  <c r="R792" s="1"/>
  <c r="Q790"/>
  <c r="R788"/>
  <c r="S788" s="1"/>
  <c r="S789" s="1"/>
  <c r="Q788"/>
  <c r="R786"/>
  <c r="R787" s="1"/>
  <c r="Q786"/>
  <c r="R784"/>
  <c r="S784" s="1"/>
  <c r="Q784"/>
  <c r="R783"/>
  <c r="S783" s="1"/>
  <c r="Q783"/>
  <c r="R782"/>
  <c r="S782" s="1"/>
  <c r="S785" s="1"/>
  <c r="Q782"/>
  <c r="R780"/>
  <c r="S780" s="1"/>
  <c r="Q780"/>
  <c r="R779"/>
  <c r="R781" s="1"/>
  <c r="Q779"/>
  <c r="R777"/>
  <c r="R778" s="1"/>
  <c r="Q777"/>
  <c r="R775"/>
  <c r="S775" s="1"/>
  <c r="Q775"/>
  <c r="R774"/>
  <c r="S774" s="1"/>
  <c r="Q774"/>
  <c r="R773"/>
  <c r="S773" s="1"/>
  <c r="Q773"/>
  <c r="R772"/>
  <c r="S772" s="1"/>
  <c r="Q772"/>
  <c r="R771"/>
  <c r="S771" s="1"/>
  <c r="Q771"/>
  <c r="R770"/>
  <c r="S770" s="1"/>
  <c r="Q770"/>
  <c r="R769"/>
  <c r="S769" s="1"/>
  <c r="Q769"/>
  <c r="R768"/>
  <c r="S768" s="1"/>
  <c r="Q768"/>
  <c r="R767"/>
  <c r="S767" s="1"/>
  <c r="Q767"/>
  <c r="R766"/>
  <c r="R776" s="1"/>
  <c r="Q766"/>
  <c r="R764"/>
  <c r="S764" s="1"/>
  <c r="S765" s="1"/>
  <c r="Q764"/>
  <c r="R762"/>
  <c r="S762" s="1"/>
  <c r="Q762"/>
  <c r="R761"/>
  <c r="S761" s="1"/>
  <c r="Q761"/>
  <c r="R760"/>
  <c r="S760" s="1"/>
  <c r="Q760"/>
  <c r="R759"/>
  <c r="S759" s="1"/>
  <c r="Q759"/>
  <c r="R758"/>
  <c r="S758" s="1"/>
  <c r="Q758"/>
  <c r="R757"/>
  <c r="S757" s="1"/>
  <c r="Q757"/>
  <c r="R756"/>
  <c r="R763" s="1"/>
  <c r="Q756"/>
  <c r="R754"/>
  <c r="S754" s="1"/>
  <c r="S755" s="1"/>
  <c r="Q754"/>
  <c r="R752"/>
  <c r="R753" s="1"/>
  <c r="Q752"/>
  <c r="R750"/>
  <c r="S750" s="1"/>
  <c r="Q750"/>
  <c r="R749"/>
  <c r="S749" s="1"/>
  <c r="Q749"/>
  <c r="R748"/>
  <c r="S748" s="1"/>
  <c r="Q748"/>
  <c r="R747"/>
  <c r="R751" s="1"/>
  <c r="Q747"/>
  <c r="R745"/>
  <c r="S745" s="1"/>
  <c r="S746" s="1"/>
  <c r="Q745"/>
  <c r="R743"/>
  <c r="S743" s="1"/>
  <c r="Q743"/>
  <c r="R742"/>
  <c r="R744" s="1"/>
  <c r="Q742"/>
  <c r="R740"/>
  <c r="R741" s="1"/>
  <c r="Q740"/>
  <c r="R738"/>
  <c r="S738" s="1"/>
  <c r="Q738"/>
  <c r="R737"/>
  <c r="R739" s="1"/>
  <c r="Q737"/>
  <c r="R735"/>
  <c r="S735" s="1"/>
  <c r="Q735"/>
  <c r="R734"/>
  <c r="R736" s="1"/>
  <c r="Q734"/>
  <c r="R732"/>
  <c r="S732" s="1"/>
  <c r="S733" s="1"/>
  <c r="Q732"/>
  <c r="R730"/>
  <c r="R731" s="1"/>
  <c r="Q730"/>
  <c r="R728"/>
  <c r="S728" s="1"/>
  <c r="S729" s="1"/>
  <c r="Q728"/>
  <c r="R726"/>
  <c r="S726" s="1"/>
  <c r="Q726"/>
  <c r="R725"/>
  <c r="S725" s="1"/>
  <c r="Q725"/>
  <c r="R724"/>
  <c r="S724" s="1"/>
  <c r="Q724"/>
  <c r="R723"/>
  <c r="R727" s="1"/>
  <c r="Q723"/>
  <c r="R721"/>
  <c r="S721" s="1"/>
  <c r="Q721"/>
  <c r="R720"/>
  <c r="S720" s="1"/>
  <c r="Q720"/>
  <c r="R719"/>
  <c r="S719" s="1"/>
  <c r="Q719"/>
  <c r="R718"/>
  <c r="S718" s="1"/>
  <c r="Q718"/>
  <c r="R717"/>
  <c r="S717" s="1"/>
  <c r="Q717"/>
  <c r="R716"/>
  <c r="S716" s="1"/>
  <c r="Q716"/>
  <c r="R715"/>
  <c r="R722" s="1"/>
  <c r="Q715"/>
  <c r="R713"/>
  <c r="S713" s="1"/>
  <c r="S714" s="1"/>
  <c r="Q713"/>
  <c r="R711"/>
  <c r="S711" s="1"/>
  <c r="Q711"/>
  <c r="R710"/>
  <c r="R712" s="1"/>
  <c r="Q710"/>
  <c r="R708"/>
  <c r="R709" s="1"/>
  <c r="Q708"/>
  <c r="R706"/>
  <c r="S706" s="1"/>
  <c r="Q706"/>
  <c r="R705"/>
  <c r="S705" s="1"/>
  <c r="Q705"/>
  <c r="R704"/>
  <c r="S704" s="1"/>
  <c r="S707" s="1"/>
  <c r="Q704"/>
  <c r="R702"/>
  <c r="R703" s="1"/>
  <c r="Q702"/>
  <c r="R700"/>
  <c r="S700" s="1"/>
  <c r="S701" s="1"/>
  <c r="Q700"/>
  <c r="R698"/>
  <c r="S698" s="1"/>
  <c r="Q698"/>
  <c r="R697"/>
  <c r="S697" s="1"/>
  <c r="Q697"/>
  <c r="R696"/>
  <c r="S696" s="1"/>
  <c r="Q696"/>
  <c r="R695"/>
  <c r="R699" s="1"/>
  <c r="Q695"/>
  <c r="R693"/>
  <c r="R694" s="1"/>
  <c r="Q693"/>
  <c r="R691"/>
  <c r="S691" s="1"/>
  <c r="Q691"/>
  <c r="R690"/>
  <c r="S690" s="1"/>
  <c r="Q690"/>
  <c r="R689"/>
  <c r="S689" s="1"/>
  <c r="Q689"/>
  <c r="R688"/>
  <c r="S688" s="1"/>
  <c r="Q688"/>
  <c r="R687"/>
  <c r="S687" s="1"/>
  <c r="Q687"/>
  <c r="R686"/>
  <c r="S686" s="1"/>
  <c r="Q686"/>
  <c r="R685"/>
  <c r="S685" s="1"/>
  <c r="Q685"/>
  <c r="R684"/>
  <c r="S684" s="1"/>
  <c r="Q684"/>
  <c r="R683"/>
  <c r="S683" s="1"/>
  <c r="S692" s="1"/>
  <c r="Q683"/>
  <c r="R681"/>
  <c r="R682" s="1"/>
  <c r="Q681"/>
  <c r="R679"/>
  <c r="S679" s="1"/>
  <c r="S680" s="1"/>
  <c r="Q679"/>
  <c r="R677"/>
  <c r="R678" s="1"/>
  <c r="Q677"/>
  <c r="R675"/>
  <c r="S675" s="1"/>
  <c r="Q675"/>
  <c r="R674"/>
  <c r="S674" s="1"/>
  <c r="Q674"/>
  <c r="R673"/>
  <c r="S673" s="1"/>
  <c r="Q673"/>
  <c r="R672"/>
  <c r="S672" s="1"/>
  <c r="Q672"/>
  <c r="R671"/>
  <c r="S671" s="1"/>
  <c r="Q671"/>
  <c r="R670"/>
  <c r="S670" s="1"/>
  <c r="Q670"/>
  <c r="R669"/>
  <c r="S669" s="1"/>
  <c r="Q669"/>
  <c r="R668"/>
  <c r="S668" s="1"/>
  <c r="Q668"/>
  <c r="R667"/>
  <c r="S667" s="1"/>
  <c r="Q667"/>
  <c r="R666"/>
  <c r="S666" s="1"/>
  <c r="Q666"/>
  <c r="R665"/>
  <c r="S665" s="1"/>
  <c r="Q665"/>
  <c r="R664"/>
  <c r="S664" s="1"/>
  <c r="Q664"/>
  <c r="R663"/>
  <c r="S663" s="1"/>
  <c r="Q663"/>
  <c r="R662"/>
  <c r="S662" s="1"/>
  <c r="Q662"/>
  <c r="R661"/>
  <c r="S661" s="1"/>
  <c r="Q661"/>
  <c r="R660"/>
  <c r="S660" s="1"/>
  <c r="Q660"/>
  <c r="R659"/>
  <c r="S659" s="1"/>
  <c r="Q659"/>
  <c r="R658"/>
  <c r="S658" s="1"/>
  <c r="Q658"/>
  <c r="R657"/>
  <c r="S657" s="1"/>
  <c r="Q657"/>
  <c r="R656"/>
  <c r="S656" s="1"/>
  <c r="Q656"/>
  <c r="R655"/>
  <c r="S655" s="1"/>
  <c r="Q655"/>
  <c r="R654"/>
  <c r="S654" s="1"/>
  <c r="Q654"/>
  <c r="R653"/>
  <c r="S653" s="1"/>
  <c r="Q653"/>
  <c r="R652"/>
  <c r="R676" s="1"/>
  <c r="Q652"/>
  <c r="R650"/>
  <c r="S650" s="1"/>
  <c r="Q650"/>
  <c r="R649"/>
  <c r="R651" s="1"/>
  <c r="Q649"/>
  <c r="R647"/>
  <c r="S647" s="1"/>
  <c r="S648" s="1"/>
  <c r="Q647"/>
  <c r="R645"/>
  <c r="R646" s="1"/>
  <c r="Q645"/>
  <c r="R643"/>
  <c r="S643" s="1"/>
  <c r="S644" s="1"/>
  <c r="Q643"/>
  <c r="R641"/>
  <c r="R642" s="1"/>
  <c r="Q641"/>
  <c r="R639"/>
  <c r="S639" s="1"/>
  <c r="S640" s="1"/>
  <c r="Q639"/>
  <c r="R637"/>
  <c r="R638" s="1"/>
  <c r="Q637"/>
  <c r="R635"/>
  <c r="S635" s="1"/>
  <c r="Q635"/>
  <c r="R634"/>
  <c r="R636" s="1"/>
  <c r="Q634"/>
  <c r="R632"/>
  <c r="S632" s="1"/>
  <c r="S633" s="1"/>
  <c r="Q632"/>
  <c r="R630"/>
  <c r="S630" s="1"/>
  <c r="Q630"/>
  <c r="R629"/>
  <c r="S629" s="1"/>
  <c r="Q629"/>
  <c r="R628"/>
  <c r="S628" s="1"/>
  <c r="Q628"/>
  <c r="R627"/>
  <c r="S627" s="1"/>
  <c r="Q627"/>
  <c r="R626"/>
  <c r="S626" s="1"/>
  <c r="Q626"/>
  <c r="R625"/>
  <c r="R631" s="1"/>
  <c r="Q625"/>
  <c r="R623"/>
  <c r="R624" s="1"/>
  <c r="Q623"/>
  <c r="R621"/>
  <c r="S621" s="1"/>
  <c r="S622" s="1"/>
  <c r="Q621"/>
  <c r="R619"/>
  <c r="S619" s="1"/>
  <c r="Q619"/>
  <c r="R618"/>
  <c r="S618" s="1"/>
  <c r="Q618"/>
  <c r="R617"/>
  <c r="S617" s="1"/>
  <c r="Q617"/>
  <c r="R616"/>
  <c r="S616" s="1"/>
  <c r="Q616"/>
  <c r="R615"/>
  <c r="S615" s="1"/>
  <c r="Q615"/>
  <c r="R614"/>
  <c r="S614" s="1"/>
  <c r="Q614"/>
  <c r="R613"/>
  <c r="R620" s="1"/>
  <c r="Q613"/>
  <c r="R611"/>
  <c r="S611" s="1"/>
  <c r="Q611"/>
  <c r="R610"/>
  <c r="R612" s="1"/>
  <c r="Q610"/>
  <c r="R608"/>
  <c r="S608" s="1"/>
  <c r="Q608"/>
  <c r="R607"/>
  <c r="R609" s="1"/>
  <c r="Q607"/>
  <c r="R605"/>
  <c r="S605" s="1"/>
  <c r="Q605"/>
  <c r="R604"/>
  <c r="S604" s="1"/>
  <c r="Q604"/>
  <c r="R603"/>
  <c r="S603" s="1"/>
  <c r="S606" s="1"/>
  <c r="Q603"/>
  <c r="R601"/>
  <c r="S601" s="1"/>
  <c r="Q601"/>
  <c r="R600"/>
  <c r="S600" s="1"/>
  <c r="Q600"/>
  <c r="R599"/>
  <c r="S599" s="1"/>
  <c r="Q599"/>
  <c r="R598"/>
  <c r="R602" s="1"/>
  <c r="Q598"/>
  <c r="R596"/>
  <c r="S596" s="1"/>
  <c r="Q596"/>
  <c r="R595"/>
  <c r="S595" s="1"/>
  <c r="Q595"/>
  <c r="R594"/>
  <c r="R597" s="1"/>
  <c r="Q594"/>
  <c r="R592"/>
  <c r="S592" s="1"/>
  <c r="S593" s="1"/>
  <c r="Q592"/>
  <c r="R590"/>
  <c r="S590" s="1"/>
  <c r="Q590"/>
  <c r="R589"/>
  <c r="S589" s="1"/>
  <c r="Q589"/>
  <c r="R588"/>
  <c r="S588" s="1"/>
  <c r="Q588"/>
  <c r="R587"/>
  <c r="S587" s="1"/>
  <c r="Q587"/>
  <c r="R586"/>
  <c r="S586" s="1"/>
  <c r="Q586"/>
  <c r="R584"/>
  <c r="R585" s="1"/>
  <c r="Q584"/>
  <c r="R582"/>
  <c r="S582" s="1"/>
  <c r="Q582"/>
  <c r="R581"/>
  <c r="R583" s="1"/>
  <c r="Q581"/>
  <c r="R579"/>
  <c r="S579" s="1"/>
  <c r="Q579"/>
  <c r="R578"/>
  <c r="S578" s="1"/>
  <c r="Q578"/>
  <c r="R577"/>
  <c r="S577" s="1"/>
  <c r="Q577"/>
  <c r="R576"/>
  <c r="Q576"/>
  <c r="R574"/>
  <c r="S574" s="1"/>
  <c r="Q574"/>
  <c r="R573"/>
  <c r="R575" s="1"/>
  <c r="Q573"/>
  <c r="R571"/>
  <c r="R572" s="1"/>
  <c r="Q571"/>
  <c r="R569"/>
  <c r="R570" s="1"/>
  <c r="Q569"/>
  <c r="R567"/>
  <c r="S567" s="1"/>
  <c r="Q567"/>
  <c r="R566"/>
  <c r="S566" s="1"/>
  <c r="Q566"/>
  <c r="R565"/>
  <c r="S565" s="1"/>
  <c r="Q565"/>
  <c r="R564"/>
  <c r="S564" s="1"/>
  <c r="Q564"/>
  <c r="R563"/>
  <c r="Q563"/>
  <c r="R561"/>
  <c r="R562" s="1"/>
  <c r="Q561"/>
  <c r="R559"/>
  <c r="S559" s="1"/>
  <c r="Q559"/>
  <c r="R558"/>
  <c r="S558" s="1"/>
  <c r="Q558"/>
  <c r="R557"/>
  <c r="R560" s="1"/>
  <c r="Q557"/>
  <c r="R555"/>
  <c r="R556" s="1"/>
  <c r="Q555"/>
  <c r="R553"/>
  <c r="S553" s="1"/>
  <c r="Q553"/>
  <c r="R552"/>
  <c r="R554" s="1"/>
  <c r="Q552"/>
  <c r="R550"/>
  <c r="R551" s="1"/>
  <c r="Q550"/>
  <c r="R548"/>
  <c r="Q548"/>
  <c r="R547"/>
  <c r="S547" s="1"/>
  <c r="Q547"/>
  <c r="R545"/>
  <c r="R546" s="1"/>
  <c r="Q545"/>
  <c r="R543"/>
  <c r="R544" s="1"/>
  <c r="Q543"/>
  <c r="R541"/>
  <c r="R542" s="1"/>
  <c r="Q541"/>
  <c r="R539"/>
  <c r="S539" s="1"/>
  <c r="Q539"/>
  <c r="R538"/>
  <c r="S538" s="1"/>
  <c r="Q538"/>
  <c r="R537"/>
  <c r="R540" s="1"/>
  <c r="Q537"/>
  <c r="R535"/>
  <c r="R536" s="1"/>
  <c r="Q535"/>
  <c r="R533"/>
  <c r="R534" s="1"/>
  <c r="Q533"/>
  <c r="R531"/>
  <c r="R532" s="1"/>
  <c r="Q531"/>
  <c r="R529"/>
  <c r="S529" s="1"/>
  <c r="Q529"/>
  <c r="R528"/>
  <c r="S528" s="1"/>
  <c r="Q528"/>
  <c r="R527"/>
  <c r="S527" s="1"/>
  <c r="Q527"/>
  <c r="R526"/>
  <c r="Q526"/>
  <c r="R524"/>
  <c r="S524" s="1"/>
  <c r="Q524"/>
  <c r="R523"/>
  <c r="R525" s="1"/>
  <c r="Q523"/>
  <c r="R521"/>
  <c r="S521" s="1"/>
  <c r="Q521"/>
  <c r="R520"/>
  <c r="R522" s="1"/>
  <c r="Q520"/>
  <c r="R518"/>
  <c r="R519" s="1"/>
  <c r="Q518"/>
  <c r="R516"/>
  <c r="Q516"/>
  <c r="R515"/>
  <c r="S515" s="1"/>
  <c r="Q515"/>
  <c r="R513"/>
  <c r="Q513"/>
  <c r="R512"/>
  <c r="S512" s="1"/>
  <c r="Q512"/>
  <c r="R510"/>
  <c r="S510" s="1"/>
  <c r="Q510"/>
  <c r="R509"/>
  <c r="S509" s="1"/>
  <c r="Q509"/>
  <c r="R508"/>
  <c r="S508" s="1"/>
  <c r="Q508"/>
  <c r="R507"/>
  <c r="S507" s="1"/>
  <c r="Q507"/>
  <c r="R506"/>
  <c r="R511" s="1"/>
  <c r="Q506"/>
  <c r="R504"/>
  <c r="S504" s="1"/>
  <c r="Q504"/>
  <c r="R503"/>
  <c r="R505" s="1"/>
  <c r="Q503"/>
  <c r="R501"/>
  <c r="R502" s="1"/>
  <c r="Q501"/>
  <c r="R499"/>
  <c r="S499" s="1"/>
  <c r="Q499"/>
  <c r="R498"/>
  <c r="S498" s="1"/>
  <c r="Q498"/>
  <c r="R497"/>
  <c r="R500" s="1"/>
  <c r="Q497"/>
  <c r="R495"/>
  <c r="R496" s="1"/>
  <c r="Q495"/>
  <c r="R493"/>
  <c r="Q493"/>
  <c r="R492"/>
  <c r="S492" s="1"/>
  <c r="Q492"/>
  <c r="R490"/>
  <c r="Q490"/>
  <c r="R489"/>
  <c r="S489" s="1"/>
  <c r="Q489"/>
  <c r="R487"/>
  <c r="R488" s="1"/>
  <c r="Q487"/>
  <c r="R485"/>
  <c r="R486" s="1"/>
  <c r="Q485"/>
  <c r="R483"/>
  <c r="S483" s="1"/>
  <c r="Q483"/>
  <c r="R482"/>
  <c r="S482" s="1"/>
  <c r="Q482"/>
  <c r="R481"/>
  <c r="R484" s="1"/>
  <c r="Q481"/>
  <c r="R479"/>
  <c r="R480" s="1"/>
  <c r="Q479"/>
  <c r="R477"/>
  <c r="S477" s="1"/>
  <c r="Q477"/>
  <c r="R476"/>
  <c r="S476" s="1"/>
  <c r="Q476"/>
  <c r="R475"/>
  <c r="R478" s="1"/>
  <c r="Q475"/>
  <c r="R473"/>
  <c r="R474" s="1"/>
  <c r="Q473"/>
  <c r="R471"/>
  <c r="R472" s="1"/>
  <c r="Q471"/>
  <c r="R469"/>
  <c r="S469" s="1"/>
  <c r="Q469"/>
  <c r="R468"/>
  <c r="R470" s="1"/>
  <c r="Q468"/>
  <c r="R466"/>
  <c r="S466" s="1"/>
  <c r="Q466"/>
  <c r="R465"/>
  <c r="R467" s="1"/>
  <c r="Q465"/>
  <c r="R463"/>
  <c r="S463" s="1"/>
  <c r="Q463"/>
  <c r="R462"/>
  <c r="R464" s="1"/>
  <c r="Q462"/>
  <c r="R460"/>
  <c r="S460" s="1"/>
  <c r="Q460"/>
  <c r="R459"/>
  <c r="R461" s="1"/>
  <c r="Q459"/>
  <c r="R457"/>
  <c r="R458" s="1"/>
  <c r="Q457"/>
  <c r="R455"/>
  <c r="S455" s="1"/>
  <c r="Q455"/>
  <c r="R454"/>
  <c r="S454" s="1"/>
  <c r="Q454"/>
  <c r="R453"/>
  <c r="Q453"/>
  <c r="R452"/>
  <c r="S452" s="1"/>
  <c r="Q452"/>
  <c r="R450"/>
  <c r="S450" s="1"/>
  <c r="Q450"/>
  <c r="R449"/>
  <c r="S449" s="1"/>
  <c r="Q449"/>
  <c r="R448"/>
  <c r="R451" s="1"/>
  <c r="Q448"/>
  <c r="R446"/>
  <c r="R447" s="1"/>
  <c r="Q446"/>
  <c r="R444"/>
  <c r="R445" s="1"/>
  <c r="Q444"/>
  <c r="R442"/>
  <c r="S442" s="1"/>
  <c r="Q442"/>
  <c r="R441"/>
  <c r="S441" s="1"/>
  <c r="Q441"/>
  <c r="R440"/>
  <c r="R443" s="1"/>
  <c r="Q440"/>
  <c r="R438"/>
  <c r="Q438"/>
  <c r="R437"/>
  <c r="S437" s="1"/>
  <c r="Q437"/>
  <c r="R435"/>
  <c r="Q435"/>
  <c r="R434"/>
  <c r="S434" s="1"/>
  <c r="Q434"/>
  <c r="R432"/>
  <c r="S432" s="1"/>
  <c r="Q432"/>
  <c r="R431"/>
  <c r="S431" s="1"/>
  <c r="Q431"/>
  <c r="R430"/>
  <c r="S430" s="1"/>
  <c r="Q430"/>
  <c r="R429"/>
  <c r="S429" s="1"/>
  <c r="Q429"/>
  <c r="R428"/>
  <c r="Q428"/>
  <c r="R426"/>
  <c r="R427" s="1"/>
  <c r="Q426"/>
  <c r="R424"/>
  <c r="R425" s="1"/>
  <c r="Q424"/>
  <c r="R422"/>
  <c r="R423" s="1"/>
  <c r="Q422"/>
  <c r="R420"/>
  <c r="R421" s="1"/>
  <c r="Q420"/>
  <c r="R418"/>
  <c r="R419" s="1"/>
  <c r="Q418"/>
  <c r="R416"/>
  <c r="R417" s="1"/>
  <c r="Q416"/>
  <c r="R414"/>
  <c r="S414" s="1"/>
  <c r="Q414"/>
  <c r="R413"/>
  <c r="S413" s="1"/>
  <c r="Q413"/>
  <c r="R412"/>
  <c r="R415" s="1"/>
  <c r="Q412"/>
  <c r="R410"/>
  <c r="Q410"/>
  <c r="R409"/>
  <c r="S409" s="1"/>
  <c r="Q409"/>
  <c r="R407"/>
  <c r="R408" s="1"/>
  <c r="Q407"/>
  <c r="R405"/>
  <c r="S405" s="1"/>
  <c r="Q405"/>
  <c r="R404"/>
  <c r="S404" s="1"/>
  <c r="Q404"/>
  <c r="R403"/>
  <c r="R406" s="1"/>
  <c r="Q403"/>
  <c r="R401"/>
  <c r="S401" s="1"/>
  <c r="Q401"/>
  <c r="R400"/>
  <c r="S400" s="1"/>
  <c r="Q400"/>
  <c r="R399"/>
  <c r="S399" s="1"/>
  <c r="Q399"/>
  <c r="R398"/>
  <c r="S398" s="1"/>
  <c r="Q398"/>
  <c r="R397"/>
  <c r="S397" s="1"/>
  <c r="Q397"/>
  <c r="R396"/>
  <c r="S396" s="1"/>
  <c r="Q396"/>
  <c r="R395"/>
  <c r="Q395"/>
  <c r="R393"/>
  <c r="S393" s="1"/>
  <c r="Q393"/>
  <c r="R392"/>
  <c r="S392" s="1"/>
  <c r="Q392"/>
  <c r="R391"/>
  <c r="S391" s="1"/>
  <c r="Q391"/>
  <c r="R390"/>
  <c r="S390" s="1"/>
  <c r="Q390"/>
  <c r="R389"/>
  <c r="R394" s="1"/>
  <c r="Q389"/>
  <c r="R387"/>
  <c r="Q387"/>
  <c r="R386"/>
  <c r="S386" s="1"/>
  <c r="Q386"/>
  <c r="R384"/>
  <c r="R385" s="1"/>
  <c r="Q384"/>
  <c r="R382"/>
  <c r="R383" s="1"/>
  <c r="Q382"/>
  <c r="R380"/>
  <c r="S380" s="1"/>
  <c r="Q380"/>
  <c r="R379"/>
  <c r="S379" s="1"/>
  <c r="Q379"/>
  <c r="R378"/>
  <c r="S378" s="1"/>
  <c r="Q378"/>
  <c r="R377"/>
  <c r="S377" s="1"/>
  <c r="Q377"/>
  <c r="R376"/>
  <c r="Q376"/>
  <c r="R375"/>
  <c r="S375" s="1"/>
  <c r="Q375"/>
  <c r="R373"/>
  <c r="R374" s="1"/>
  <c r="Q373"/>
  <c r="R371"/>
  <c r="R372" s="1"/>
  <c r="Q371"/>
  <c r="R369"/>
  <c r="S369" s="1"/>
  <c r="Q369"/>
  <c r="R368"/>
  <c r="S368" s="1"/>
  <c r="Q368"/>
  <c r="R367"/>
  <c r="R370" s="1"/>
  <c r="Q367"/>
  <c r="R365"/>
  <c r="S365" s="1"/>
  <c r="Q365"/>
  <c r="R364"/>
  <c r="S364" s="1"/>
  <c r="Q364"/>
  <c r="R363"/>
  <c r="S363" s="1"/>
  <c r="Q363"/>
  <c r="R362"/>
  <c r="S362" s="1"/>
  <c r="Q362"/>
  <c r="R361"/>
  <c r="S361" s="1"/>
  <c r="Q361"/>
  <c r="R360"/>
  <c r="Q360"/>
  <c r="R358"/>
  <c r="S358" s="1"/>
  <c r="Q358"/>
  <c r="R357"/>
  <c r="S357" s="1"/>
  <c r="Q357"/>
  <c r="R356"/>
  <c r="R359" s="1"/>
  <c r="Q356"/>
  <c r="R354"/>
  <c r="R355" s="1"/>
  <c r="Q354"/>
  <c r="R352"/>
  <c r="R353" s="1"/>
  <c r="Q352"/>
  <c r="R350"/>
  <c r="R351" s="1"/>
  <c r="Q350"/>
  <c r="R348"/>
  <c r="S348" s="1"/>
  <c r="Q348"/>
  <c r="R347"/>
  <c r="R349" s="1"/>
  <c r="Q347"/>
  <c r="R345"/>
  <c r="R346" s="1"/>
  <c r="Q345"/>
  <c r="R343"/>
  <c r="R344" s="1"/>
  <c r="Q343"/>
  <c r="R341"/>
  <c r="R342" s="1"/>
  <c r="Q341"/>
  <c r="R339"/>
  <c r="Q339"/>
  <c r="R338"/>
  <c r="S338" s="1"/>
  <c r="Q338"/>
  <c r="R336"/>
  <c r="R337" s="1"/>
  <c r="Q336"/>
  <c r="R334"/>
  <c r="R335" s="1"/>
  <c r="Q334"/>
  <c r="R332"/>
  <c r="S332" s="1"/>
  <c r="Q332"/>
  <c r="R331"/>
  <c r="S331" s="1"/>
  <c r="Q331"/>
  <c r="R330"/>
  <c r="R333" s="1"/>
  <c r="Q330"/>
  <c r="R328"/>
  <c r="R329" s="1"/>
  <c r="Q328"/>
  <c r="R326"/>
  <c r="Q326"/>
  <c r="R325"/>
  <c r="S325" s="1"/>
  <c r="Q325"/>
  <c r="R323"/>
  <c r="Q323"/>
  <c r="R322"/>
  <c r="S322" s="1"/>
  <c r="Q322"/>
  <c r="R320"/>
  <c r="S320" s="1"/>
  <c r="Q320"/>
  <c r="R319"/>
  <c r="S319" s="1"/>
  <c r="Q319"/>
  <c r="R318"/>
  <c r="Q318"/>
  <c r="R317"/>
  <c r="S317" s="1"/>
  <c r="Q317"/>
  <c r="R315"/>
  <c r="R316" s="1"/>
  <c r="Q315"/>
  <c r="R313"/>
  <c r="R314" s="1"/>
  <c r="Q313"/>
  <c r="R311"/>
  <c r="Q311"/>
  <c r="R310"/>
  <c r="S310" s="1"/>
  <c r="Q310"/>
  <c r="R308"/>
  <c r="R309" s="1"/>
  <c r="Q308"/>
  <c r="R306"/>
  <c r="R307" s="1"/>
  <c r="Q306"/>
  <c r="R304"/>
  <c r="S304" s="1"/>
  <c r="Q304"/>
  <c r="R303"/>
  <c r="S303" s="1"/>
  <c r="Q303"/>
  <c r="R302"/>
  <c r="Q302"/>
  <c r="R301"/>
  <c r="S301" s="1"/>
  <c r="Q301"/>
  <c r="R299"/>
  <c r="R300" s="1"/>
  <c r="Q299"/>
  <c r="R297"/>
  <c r="R298" s="1"/>
  <c r="Q297"/>
  <c r="R295"/>
  <c r="S295" s="1"/>
  <c r="Q295"/>
  <c r="R294"/>
  <c r="S294" s="1"/>
  <c r="Q294"/>
  <c r="R293"/>
  <c r="Q293"/>
  <c r="R292"/>
  <c r="S292" s="1"/>
  <c r="Q292"/>
  <c r="R290"/>
  <c r="R291" s="1"/>
  <c r="Q290"/>
  <c r="R288"/>
  <c r="R289" s="1"/>
  <c r="Q288"/>
  <c r="R286"/>
  <c r="R287" s="1"/>
  <c r="Q286"/>
  <c r="R284"/>
  <c r="R285" s="1"/>
  <c r="Q284"/>
  <c r="R282"/>
  <c r="Q282"/>
  <c r="R281"/>
  <c r="S281" s="1"/>
  <c r="Q281"/>
  <c r="R279"/>
  <c r="S279" s="1"/>
  <c r="Q279"/>
  <c r="R278"/>
  <c r="S278" s="1"/>
  <c r="Q278"/>
  <c r="R277"/>
  <c r="Q277"/>
  <c r="R275"/>
  <c r="R276" s="1"/>
  <c r="Q275"/>
  <c r="R273"/>
  <c r="R274" s="1"/>
  <c r="Q273"/>
  <c r="R271"/>
  <c r="R272" s="1"/>
  <c r="Q271"/>
  <c r="R269"/>
  <c r="R270" s="1"/>
  <c r="Q269"/>
  <c r="R267"/>
  <c r="R268" s="1"/>
  <c r="Q267"/>
  <c r="R265"/>
  <c r="S265" s="1"/>
  <c r="Q265"/>
  <c r="R264"/>
  <c r="S264" s="1"/>
  <c r="Q264"/>
  <c r="R263"/>
  <c r="Q263"/>
  <c r="R261"/>
  <c r="R262" s="1"/>
  <c r="Q261"/>
  <c r="R259"/>
  <c r="R260" s="1"/>
  <c r="Q259"/>
  <c r="R257"/>
  <c r="S257" s="1"/>
  <c r="Q257"/>
  <c r="R256"/>
  <c r="S256" s="1"/>
  <c r="Q256"/>
  <c r="R255"/>
  <c r="S255" s="1"/>
  <c r="Q255"/>
  <c r="R254"/>
  <c r="R258" s="1"/>
  <c r="Q254"/>
  <c r="R252"/>
  <c r="S252" s="1"/>
  <c r="Q252"/>
  <c r="R251"/>
  <c r="R253" s="1"/>
  <c r="Q251"/>
  <c r="R249"/>
  <c r="S249" s="1"/>
  <c r="Q249"/>
  <c r="R248"/>
  <c r="R250" s="1"/>
  <c r="Q248"/>
  <c r="R246"/>
  <c r="R247" s="1"/>
  <c r="Q246"/>
  <c r="R244"/>
  <c r="Q244"/>
  <c r="R243"/>
  <c r="S243" s="1"/>
  <c r="Q243"/>
  <c r="R241"/>
  <c r="R242" s="1"/>
  <c r="Q241"/>
  <c r="R239"/>
  <c r="S239" s="1"/>
  <c r="Q239"/>
  <c r="R238"/>
  <c r="S238" s="1"/>
  <c r="Q238"/>
  <c r="R237"/>
  <c r="S237" s="1"/>
  <c r="Q237"/>
  <c r="R236"/>
  <c r="R240" s="1"/>
  <c r="Q236"/>
  <c r="R234"/>
  <c r="R235" s="1"/>
  <c r="Q234"/>
  <c r="R232"/>
  <c r="S232" s="1"/>
  <c r="Q232"/>
  <c r="R231"/>
  <c r="S231" s="1"/>
  <c r="Q231"/>
  <c r="R230"/>
  <c r="R233" s="1"/>
  <c r="Q230"/>
  <c r="R228"/>
  <c r="S228" s="1"/>
  <c r="Q228"/>
  <c r="R227"/>
  <c r="S227" s="1"/>
  <c r="Q227"/>
  <c r="R226"/>
  <c r="S226" s="1"/>
  <c r="Q226"/>
  <c r="R224"/>
  <c r="S224" s="1"/>
  <c r="Q224"/>
  <c r="R223"/>
  <c r="S223" s="1"/>
  <c r="Q223"/>
  <c r="R222"/>
  <c r="S222" s="1"/>
  <c r="Q222"/>
  <c r="R221"/>
  <c r="S221" s="1"/>
  <c r="Q221"/>
  <c r="R220"/>
  <c r="S220" s="1"/>
  <c r="Q220"/>
  <c r="R219"/>
  <c r="S219" s="1"/>
  <c r="Q219"/>
  <c r="R218"/>
  <c r="R225" s="1"/>
  <c r="Q218"/>
  <c r="R216"/>
  <c r="S216" s="1"/>
  <c r="S217" s="1"/>
  <c r="Q216"/>
  <c r="R214"/>
  <c r="R215" s="1"/>
  <c r="Q214"/>
  <c r="R212"/>
  <c r="S212" s="1"/>
  <c r="Q212"/>
  <c r="R211"/>
  <c r="S211" s="1"/>
  <c r="Q211"/>
  <c r="R210"/>
  <c r="S210" s="1"/>
  <c r="Q210"/>
  <c r="R209"/>
  <c r="S209" s="1"/>
  <c r="Q209"/>
  <c r="R208"/>
  <c r="S208" s="1"/>
  <c r="Q208"/>
  <c r="R207"/>
  <c r="S207" s="1"/>
  <c r="Q207"/>
  <c r="R206"/>
  <c r="S206" s="1"/>
  <c r="S213" s="1"/>
  <c r="Q206"/>
  <c r="R204"/>
  <c r="R205" s="1"/>
  <c r="Q204"/>
  <c r="R202"/>
  <c r="S202" s="1"/>
  <c r="S203" s="1"/>
  <c r="Q202"/>
  <c r="R200"/>
  <c r="R201" s="1"/>
  <c r="Q200"/>
  <c r="R198"/>
  <c r="S198" s="1"/>
  <c r="S199" s="1"/>
  <c r="Q198"/>
  <c r="R196"/>
  <c r="S196" s="1"/>
  <c r="Q196"/>
  <c r="R195"/>
  <c r="R197" s="1"/>
  <c r="Q195"/>
  <c r="R193"/>
  <c r="S193" s="1"/>
  <c r="Q193"/>
  <c r="R192"/>
  <c r="S192" s="1"/>
  <c r="Q192"/>
  <c r="R191"/>
  <c r="R194" s="1"/>
  <c r="Q191"/>
  <c r="R189"/>
  <c r="S189" s="1"/>
  <c r="Q189"/>
  <c r="R188"/>
  <c r="S188" s="1"/>
  <c r="Q188"/>
  <c r="R187"/>
  <c r="S187" s="1"/>
  <c r="Q187"/>
  <c r="R186"/>
  <c r="S186" s="1"/>
  <c r="Q186"/>
  <c r="R185"/>
  <c r="S185" s="1"/>
  <c r="Q185"/>
  <c r="R184"/>
  <c r="R190" s="1"/>
  <c r="Q184"/>
  <c r="R182"/>
  <c r="S182" s="1"/>
  <c r="S183" s="1"/>
  <c r="Q182"/>
  <c r="R180"/>
  <c r="S180" s="1"/>
  <c r="Q180"/>
  <c r="R179"/>
  <c r="S179" s="1"/>
  <c r="Q179"/>
  <c r="R178"/>
  <c r="S178" s="1"/>
  <c r="Q178"/>
  <c r="R177"/>
  <c r="S177" s="1"/>
  <c r="Q177"/>
  <c r="R176"/>
  <c r="R181" s="1"/>
  <c r="Q176"/>
  <c r="R174"/>
  <c r="S174" s="1"/>
  <c r="S175" s="1"/>
  <c r="Q174"/>
  <c r="R172"/>
  <c r="R173" s="1"/>
  <c r="Q172"/>
  <c r="R170"/>
  <c r="S170" s="1"/>
  <c r="S171" s="1"/>
  <c r="Q170"/>
  <c r="R168"/>
  <c r="S168" s="1"/>
  <c r="Q168"/>
  <c r="R167"/>
  <c r="S167" s="1"/>
  <c r="Q167"/>
  <c r="R166"/>
  <c r="R169" s="1"/>
  <c r="Q166"/>
  <c r="R164"/>
  <c r="S164" s="1"/>
  <c r="S165" s="1"/>
  <c r="Q164"/>
  <c r="R162"/>
  <c r="R163" s="1"/>
  <c r="Q162"/>
  <c r="R160"/>
  <c r="S160" s="1"/>
  <c r="S161" s="1"/>
  <c r="Q160"/>
  <c r="R158"/>
  <c r="R159" s="1"/>
  <c r="Q158"/>
  <c r="R156"/>
  <c r="S156" s="1"/>
  <c r="Q156"/>
  <c r="R155"/>
  <c r="S155" s="1"/>
  <c r="Q155"/>
  <c r="R154"/>
  <c r="S154" s="1"/>
  <c r="S157" s="1"/>
  <c r="Q154"/>
  <c r="R152"/>
  <c r="S152" s="1"/>
  <c r="Q152"/>
  <c r="R151"/>
  <c r="R153" s="1"/>
  <c r="Q151"/>
  <c r="R149"/>
  <c r="R150" s="1"/>
  <c r="Q149"/>
  <c r="R147"/>
  <c r="S147" s="1"/>
  <c r="Q147"/>
  <c r="R146"/>
  <c r="R148" s="1"/>
  <c r="Q146"/>
  <c r="R144"/>
  <c r="S144" s="1"/>
  <c r="S145" s="1"/>
  <c r="Q144"/>
  <c r="R142"/>
  <c r="R143" s="1"/>
  <c r="Q142"/>
  <c r="R140"/>
  <c r="S140" s="1"/>
  <c r="Q140"/>
  <c r="R139"/>
  <c r="S139" s="1"/>
  <c r="Q139"/>
  <c r="R138"/>
  <c r="S138" s="1"/>
  <c r="Q138"/>
  <c r="R137"/>
  <c r="S137" s="1"/>
  <c r="Q137"/>
  <c r="R136"/>
  <c r="S136" s="1"/>
  <c r="Q136"/>
  <c r="R135"/>
  <c r="S135" s="1"/>
  <c r="Q135"/>
  <c r="R134"/>
  <c r="S134" s="1"/>
  <c r="Q134"/>
  <c r="R133"/>
  <c r="S133" s="1"/>
  <c r="Q133"/>
  <c r="R132"/>
  <c r="S132" s="1"/>
  <c r="Q132"/>
  <c r="R131"/>
  <c r="S131" s="1"/>
  <c r="Q131"/>
  <c r="R130"/>
  <c r="S130" s="1"/>
  <c r="Q130"/>
  <c r="R129"/>
  <c r="S129" s="1"/>
  <c r="Q129"/>
  <c r="R128"/>
  <c r="S128" s="1"/>
  <c r="S141" s="1"/>
  <c r="Q128"/>
  <c r="R126"/>
  <c r="S126" s="1"/>
  <c r="Q126"/>
  <c r="R125"/>
  <c r="S125" s="1"/>
  <c r="Q125"/>
  <c r="R124"/>
  <c r="S124" s="1"/>
  <c r="Q124"/>
  <c r="R123"/>
  <c r="S123" s="1"/>
  <c r="Q123"/>
  <c r="R122"/>
  <c r="S122" s="1"/>
  <c r="Q122"/>
  <c r="R121"/>
  <c r="R127" s="1"/>
  <c r="Q121"/>
  <c r="R119"/>
  <c r="S119" s="1"/>
  <c r="Q119"/>
  <c r="R118"/>
  <c r="S118" s="1"/>
  <c r="Q118"/>
  <c r="R117"/>
  <c r="S117" s="1"/>
  <c r="Q117"/>
  <c r="R116"/>
  <c r="S116" s="1"/>
  <c r="Q116"/>
  <c r="R115"/>
  <c r="S115" s="1"/>
  <c r="Q115"/>
  <c r="R114"/>
  <c r="S114" s="1"/>
  <c r="Q114"/>
  <c r="R113"/>
  <c r="Q113"/>
  <c r="R111"/>
  <c r="R112" s="1"/>
  <c r="Q111"/>
  <c r="R109"/>
  <c r="R110" s="1"/>
  <c r="Q109"/>
  <c r="R107"/>
  <c r="R108" s="1"/>
  <c r="Q107"/>
  <c r="R105"/>
  <c r="R106" s="1"/>
  <c r="Q105"/>
  <c r="R103"/>
  <c r="S103" s="1"/>
  <c r="Q103"/>
  <c r="R102"/>
  <c r="R104" s="1"/>
  <c r="Q102"/>
  <c r="R100"/>
  <c r="S100" s="1"/>
  <c r="Q100"/>
  <c r="R99"/>
  <c r="S99" s="1"/>
  <c r="Q99"/>
  <c r="R98"/>
  <c r="R101" s="1"/>
  <c r="Q98"/>
  <c r="R96"/>
  <c r="S96" s="1"/>
  <c r="Q96"/>
  <c r="R95"/>
  <c r="S95" s="1"/>
  <c r="Q95"/>
  <c r="R94"/>
  <c r="R97" s="1"/>
  <c r="Q94"/>
  <c r="R92"/>
  <c r="S92" s="1"/>
  <c r="Q92"/>
  <c r="R91"/>
  <c r="S91" s="1"/>
  <c r="Q91"/>
  <c r="R90"/>
  <c r="S90" s="1"/>
  <c r="S93" s="1"/>
  <c r="Q90"/>
  <c r="R88"/>
  <c r="Q88"/>
  <c r="R87"/>
  <c r="S87" s="1"/>
  <c r="Q87"/>
  <c r="R85"/>
  <c r="Q85"/>
  <c r="R84"/>
  <c r="S84" s="1"/>
  <c r="Q84"/>
  <c r="R82"/>
  <c r="Q82"/>
  <c r="R81"/>
  <c r="S81" s="1"/>
  <c r="Q81"/>
  <c r="R79"/>
  <c r="R80" s="1"/>
  <c r="Q79"/>
  <c r="R77"/>
  <c r="S77" s="1"/>
  <c r="Q77"/>
  <c r="R76"/>
  <c r="S76" s="1"/>
  <c r="Q76"/>
  <c r="R75"/>
  <c r="R78" s="1"/>
  <c r="Q75"/>
  <c r="R73"/>
  <c r="R74" s="1"/>
  <c r="Q73"/>
  <c r="R71"/>
  <c r="R72" s="1"/>
  <c r="Q71"/>
  <c r="R69"/>
  <c r="R70" s="1"/>
  <c r="Q69"/>
  <c r="R67"/>
  <c r="R68" s="1"/>
  <c r="Q67"/>
  <c r="R65"/>
  <c r="R66" s="1"/>
  <c r="Q65"/>
  <c r="R63"/>
  <c r="S63" s="1"/>
  <c r="Q63"/>
  <c r="R62"/>
  <c r="R64" s="1"/>
  <c r="Q62"/>
  <c r="R60"/>
  <c r="R61" s="1"/>
  <c r="Q60"/>
  <c r="R58"/>
  <c r="S58" s="1"/>
  <c r="Q58"/>
  <c r="R57"/>
  <c r="S57" s="1"/>
  <c r="Q57"/>
  <c r="R56"/>
  <c r="R59" s="1"/>
  <c r="Q56"/>
  <c r="R54"/>
  <c r="R55" s="1"/>
  <c r="Q54"/>
  <c r="R52"/>
  <c r="R53" s="1"/>
  <c r="Q52"/>
  <c r="R50"/>
  <c r="S50" s="1"/>
  <c r="Q50"/>
  <c r="R49"/>
  <c r="R51" s="1"/>
  <c r="Q49"/>
  <c r="R47"/>
  <c r="R48" s="1"/>
  <c r="Q47"/>
  <c r="R45"/>
  <c r="R46" s="1"/>
  <c r="Q45"/>
  <c r="R43"/>
  <c r="R44" s="1"/>
  <c r="Q43"/>
  <c r="R41"/>
  <c r="R42" s="1"/>
  <c r="Q41"/>
  <c r="R39"/>
  <c r="R40" s="1"/>
  <c r="Q39"/>
  <c r="R37"/>
  <c r="S37" s="1"/>
  <c r="Q37"/>
  <c r="R36"/>
  <c r="S36" s="1"/>
  <c r="Q36"/>
  <c r="R35"/>
  <c r="Q35"/>
  <c r="R33"/>
  <c r="R34" s="1"/>
  <c r="Q33"/>
  <c r="R31"/>
  <c r="Q31"/>
  <c r="R30"/>
  <c r="S30" s="1"/>
  <c r="Q30"/>
  <c r="R28"/>
  <c r="R29" s="1"/>
  <c r="Q28"/>
  <c r="R26"/>
  <c r="S26" s="1"/>
  <c r="Q26"/>
  <c r="R25"/>
  <c r="R27" s="1"/>
  <c r="Q25"/>
  <c r="R23"/>
  <c r="R24" s="1"/>
  <c r="Q23"/>
  <c r="R21"/>
  <c r="S21" s="1"/>
  <c r="Q21"/>
  <c r="R20"/>
  <c r="S20" s="1"/>
  <c r="Q20"/>
  <c r="R19"/>
  <c r="S19" s="1"/>
  <c r="Q19"/>
  <c r="R18"/>
  <c r="S18" s="1"/>
  <c r="Q18"/>
  <c r="R17"/>
  <c r="R22" s="1"/>
  <c r="Q17"/>
  <c r="R15"/>
  <c r="S15" s="1"/>
  <c r="Q15"/>
  <c r="R14"/>
  <c r="S14" s="1"/>
  <c r="Q14"/>
  <c r="S13"/>
  <c r="S16" s="1"/>
  <c r="R13"/>
  <c r="Q13"/>
  <c r="R11"/>
  <c r="S11" s="1"/>
  <c r="Q11"/>
  <c r="R10"/>
  <c r="S10" s="1"/>
  <c r="Q10"/>
  <c r="R9"/>
  <c r="S9" s="1"/>
  <c r="Q9"/>
  <c r="R8"/>
  <c r="R12" s="1"/>
  <c r="Q8"/>
  <c r="R6"/>
  <c r="R7" s="1"/>
  <c r="Q6"/>
  <c r="R4"/>
  <c r="R5" s="1"/>
  <c r="Q4"/>
  <c r="B4"/>
  <c r="B6" s="1"/>
  <c r="B8" s="1"/>
  <c r="B9" s="1"/>
  <c r="B10" s="1"/>
  <c r="B11" s="1"/>
  <c r="B13" s="1"/>
  <c r="B14" s="1"/>
  <c r="B15" s="1"/>
  <c r="B17" s="1"/>
  <c r="B18" s="1"/>
  <c r="B19" s="1"/>
  <c r="B20" s="1"/>
  <c r="B21" s="1"/>
  <c r="B23" s="1"/>
  <c r="B25" s="1"/>
  <c r="B26" s="1"/>
  <c r="B28" s="1"/>
  <c r="B30" s="1"/>
  <c r="B31" s="1"/>
  <c r="B33" s="1"/>
  <c r="B35" s="1"/>
  <c r="B36" s="1"/>
  <c r="B37" s="1"/>
  <c r="B39" s="1"/>
  <c r="B41" s="1"/>
  <c r="B43" s="1"/>
  <c r="B45" s="1"/>
  <c r="B47" s="1"/>
  <c r="B49" s="1"/>
  <c r="B50" s="1"/>
  <c r="B52" s="1"/>
  <c r="B54" s="1"/>
  <c r="B56" s="1"/>
  <c r="B57" s="1"/>
  <c r="B58" s="1"/>
  <c r="B60" s="1"/>
  <c r="B62" s="1"/>
  <c r="B63" s="1"/>
  <c r="B65" s="1"/>
  <c r="B67" s="1"/>
  <c r="B69" s="1"/>
  <c r="B71" s="1"/>
  <c r="B73" s="1"/>
  <c r="B75" s="1"/>
  <c r="B76" s="1"/>
  <c r="B77" s="1"/>
  <c r="B79" s="1"/>
  <c r="B81" s="1"/>
  <c r="B82" s="1"/>
  <c r="B84" s="1"/>
  <c r="B85" s="1"/>
  <c r="B87" s="1"/>
  <c r="B88" s="1"/>
  <c r="B90" s="1"/>
  <c r="B91" s="1"/>
  <c r="B92" s="1"/>
  <c r="B94" s="1"/>
  <c r="B95" s="1"/>
  <c r="B96" s="1"/>
  <c r="B98" s="1"/>
  <c r="B99" s="1"/>
  <c r="B100" s="1"/>
  <c r="B102" s="1"/>
  <c r="B103" s="1"/>
  <c r="B105" s="1"/>
  <c r="B107" s="1"/>
  <c r="B109" s="1"/>
  <c r="B111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2" s="1"/>
  <c r="B144" s="1"/>
  <c r="B146" s="1"/>
  <c r="B147" s="1"/>
  <c r="B149" s="1"/>
  <c r="B151" s="1"/>
  <c r="B152" s="1"/>
  <c r="B154" s="1"/>
  <c r="B155" s="1"/>
  <c r="B156" s="1"/>
  <c r="B158" s="1"/>
  <c r="B160" s="1"/>
  <c r="B162" s="1"/>
  <c r="B164" s="1"/>
  <c r="B166" s="1"/>
  <c r="B167" s="1"/>
  <c r="B168" s="1"/>
  <c r="B170" s="1"/>
  <c r="B172" s="1"/>
  <c r="B174" s="1"/>
  <c r="B176" s="1"/>
  <c r="B177" s="1"/>
  <c r="B178" s="1"/>
  <c r="B179" s="1"/>
  <c r="B180" s="1"/>
  <c r="B182" s="1"/>
  <c r="B184" s="1"/>
  <c r="B185" s="1"/>
  <c r="B186" s="1"/>
  <c r="B187" s="1"/>
  <c r="B188" s="1"/>
  <c r="B189" s="1"/>
  <c r="B191" s="1"/>
  <c r="B192" s="1"/>
  <c r="B193" s="1"/>
  <c r="B195" s="1"/>
  <c r="B196" s="1"/>
  <c r="B198" s="1"/>
  <c r="B200" s="1"/>
  <c r="B202" s="1"/>
  <c r="B204" s="1"/>
  <c r="B206" s="1"/>
  <c r="B207" s="1"/>
  <c r="B208" s="1"/>
  <c r="B209" s="1"/>
  <c r="B210" s="1"/>
  <c r="B211" s="1"/>
  <c r="B212" s="1"/>
  <c r="B214" s="1"/>
  <c r="B216" s="1"/>
  <c r="B218" s="1"/>
  <c r="B219" s="1"/>
  <c r="B220" s="1"/>
  <c r="B221" s="1"/>
  <c r="B222" s="1"/>
  <c r="B223" s="1"/>
  <c r="B224" s="1"/>
  <c r="B226" s="1"/>
  <c r="B227" s="1"/>
  <c r="B228" s="1"/>
  <c r="B230" s="1"/>
  <c r="B231" s="1"/>
  <c r="B232" s="1"/>
  <c r="B234" s="1"/>
  <c r="B236" s="1"/>
  <c r="B237" s="1"/>
  <c r="B238" s="1"/>
  <c r="B239" s="1"/>
  <c r="B241" s="1"/>
  <c r="B243" s="1"/>
  <c r="B244" s="1"/>
  <c r="B246" s="1"/>
  <c r="B248" s="1"/>
  <c r="B249" s="1"/>
  <c r="B251" s="1"/>
  <c r="B252" s="1"/>
  <c r="B254" s="1"/>
  <c r="B255" s="1"/>
  <c r="B256" s="1"/>
  <c r="B257" s="1"/>
  <c r="B259" s="1"/>
  <c r="B261" s="1"/>
  <c r="B263" s="1"/>
  <c r="B264" s="1"/>
  <c r="B265" s="1"/>
  <c r="B267" s="1"/>
  <c r="B269" s="1"/>
  <c r="B271" s="1"/>
  <c r="B273" s="1"/>
  <c r="B275" s="1"/>
  <c r="B277" s="1"/>
  <c r="B278" s="1"/>
  <c r="B279" s="1"/>
  <c r="B281" s="1"/>
  <c r="B282" s="1"/>
  <c r="B284" s="1"/>
  <c r="B286" s="1"/>
  <c r="B288" s="1"/>
  <c r="B290" s="1"/>
  <c r="B292" s="1"/>
  <c r="B293" s="1"/>
  <c r="B294" s="1"/>
  <c r="B295" s="1"/>
  <c r="B297" s="1"/>
  <c r="B299" s="1"/>
  <c r="B301" s="1"/>
  <c r="B302" s="1"/>
  <c r="B303" s="1"/>
  <c r="B304" s="1"/>
  <c r="B306" s="1"/>
  <c r="B308" s="1"/>
  <c r="B310" s="1"/>
  <c r="B311" s="1"/>
  <c r="B313" s="1"/>
  <c r="B315" s="1"/>
  <c r="B317" s="1"/>
  <c r="B318" s="1"/>
  <c r="B319" s="1"/>
  <c r="B320" s="1"/>
  <c r="B322" s="1"/>
  <c r="B323" s="1"/>
  <c r="B325" s="1"/>
  <c r="B326" s="1"/>
  <c r="B328" s="1"/>
  <c r="B330" s="1"/>
  <c r="B331" s="1"/>
  <c r="B332" s="1"/>
  <c r="B334" s="1"/>
  <c r="B336" s="1"/>
  <c r="B338" s="1"/>
  <c r="B339" s="1"/>
  <c r="B341" s="1"/>
  <c r="B343" s="1"/>
  <c r="B345" s="1"/>
  <c r="B347" s="1"/>
  <c r="B348" s="1"/>
  <c r="B350" s="1"/>
  <c r="B352" s="1"/>
  <c r="B354" s="1"/>
  <c r="B356" s="1"/>
  <c r="B357" s="1"/>
  <c r="B358" s="1"/>
  <c r="B360" s="1"/>
  <c r="B361" s="1"/>
  <c r="B362" s="1"/>
  <c r="B363" s="1"/>
  <c r="B364" s="1"/>
  <c r="B365" s="1"/>
  <c r="B367" s="1"/>
  <c r="B368" s="1"/>
  <c r="B369" s="1"/>
  <c r="B371" s="1"/>
  <c r="B373" s="1"/>
  <c r="B375" s="1"/>
  <c r="B376" s="1"/>
  <c r="B377" s="1"/>
  <c r="B378" s="1"/>
  <c r="B379" s="1"/>
  <c r="B380" s="1"/>
  <c r="B382" s="1"/>
  <c r="B384" s="1"/>
  <c r="B386" s="1"/>
  <c r="B387" s="1"/>
  <c r="B389" s="1"/>
  <c r="B390" s="1"/>
  <c r="B391" s="1"/>
  <c r="B392" s="1"/>
  <c r="B393" s="1"/>
  <c r="B395" s="1"/>
  <c r="B396" s="1"/>
  <c r="B397" s="1"/>
  <c r="B398" s="1"/>
  <c r="B399" s="1"/>
  <c r="B400" s="1"/>
  <c r="B401" s="1"/>
  <c r="B403" s="1"/>
  <c r="B404" s="1"/>
  <c r="B405" s="1"/>
  <c r="B407" s="1"/>
  <c r="B409" s="1"/>
  <c r="B410" s="1"/>
  <c r="B412" s="1"/>
  <c r="B413" s="1"/>
  <c r="B414" s="1"/>
  <c r="B416" s="1"/>
  <c r="B418" s="1"/>
  <c r="B420" s="1"/>
  <c r="B422" s="1"/>
  <c r="B424" s="1"/>
  <c r="B426" s="1"/>
  <c r="B428" s="1"/>
  <c r="B429" s="1"/>
  <c r="B430" s="1"/>
  <c r="B431" s="1"/>
  <c r="B432" s="1"/>
  <c r="B434" s="1"/>
  <c r="B435" s="1"/>
  <c r="B437" s="1"/>
  <c r="B438" s="1"/>
  <c r="B440" s="1"/>
  <c r="B441" s="1"/>
  <c r="B442" s="1"/>
  <c r="B444" s="1"/>
  <c r="B446" s="1"/>
  <c r="B448" s="1"/>
  <c r="B449" s="1"/>
  <c r="B450" s="1"/>
  <c r="B452" s="1"/>
  <c r="B453" s="1"/>
  <c r="B454" s="1"/>
  <c r="B455" s="1"/>
  <c r="B457" s="1"/>
  <c r="B459" s="1"/>
  <c r="B460" s="1"/>
  <c r="B462" s="1"/>
  <c r="B463" s="1"/>
  <c r="B465" s="1"/>
  <c r="B466" s="1"/>
  <c r="B468" s="1"/>
  <c r="B469" s="1"/>
  <c r="B471" s="1"/>
  <c r="B473" s="1"/>
  <c r="B475" s="1"/>
  <c r="B476" s="1"/>
  <c r="B477" s="1"/>
  <c r="B479" s="1"/>
  <c r="B481" s="1"/>
  <c r="B482" s="1"/>
  <c r="B483" s="1"/>
  <c r="B485" s="1"/>
  <c r="B487" s="1"/>
  <c r="B489" s="1"/>
  <c r="B490" s="1"/>
  <c r="B492" s="1"/>
  <c r="B493" s="1"/>
  <c r="B495" s="1"/>
  <c r="B497" s="1"/>
  <c r="B498" s="1"/>
  <c r="B499" s="1"/>
  <c r="B501" s="1"/>
  <c r="B503" s="1"/>
  <c r="B504" s="1"/>
  <c r="B506" s="1"/>
  <c r="B507" s="1"/>
  <c r="B508" s="1"/>
  <c r="B509" s="1"/>
  <c r="B510" s="1"/>
  <c r="B512" s="1"/>
  <c r="B513" s="1"/>
  <c r="B515" s="1"/>
  <c r="B516" s="1"/>
  <c r="B518" s="1"/>
  <c r="B520" s="1"/>
  <c r="B521" s="1"/>
  <c r="B523" s="1"/>
  <c r="B524" s="1"/>
  <c r="B526" s="1"/>
  <c r="B527" s="1"/>
  <c r="B528" s="1"/>
  <c r="B529" s="1"/>
  <c r="B531" s="1"/>
  <c r="B533" s="1"/>
  <c r="B535" s="1"/>
  <c r="B537" s="1"/>
  <c r="B538" s="1"/>
  <c r="B539" s="1"/>
  <c r="B541" s="1"/>
  <c r="B543" s="1"/>
  <c r="B545" s="1"/>
  <c r="B547" s="1"/>
  <c r="B548" s="1"/>
  <c r="B550" s="1"/>
  <c r="B552" s="1"/>
  <c r="B553" s="1"/>
  <c r="B555" s="1"/>
  <c r="B557" s="1"/>
  <c r="B558" s="1"/>
  <c r="B559" s="1"/>
  <c r="B561" s="1"/>
  <c r="B563" s="1"/>
  <c r="B564" s="1"/>
  <c r="B565" s="1"/>
  <c r="B566" s="1"/>
  <c r="B567" s="1"/>
  <c r="B569" s="1"/>
  <c r="B571" s="1"/>
  <c r="B573" s="1"/>
  <c r="B574" s="1"/>
  <c r="B576" s="1"/>
  <c r="B577" s="1"/>
  <c r="B578" s="1"/>
  <c r="B579" s="1"/>
  <c r="B581" s="1"/>
  <c r="B582" s="1"/>
  <c r="B584" s="1"/>
  <c r="B586" s="1"/>
  <c r="B587" s="1"/>
  <c r="B588" s="1"/>
  <c r="B589" s="1"/>
  <c r="B590" s="1"/>
  <c r="B592" s="1"/>
  <c r="B594" s="1"/>
  <c r="B595" s="1"/>
  <c r="B596" s="1"/>
  <c r="B598" s="1"/>
  <c r="B599" s="1"/>
  <c r="B600" s="1"/>
  <c r="B601" s="1"/>
  <c r="B603" s="1"/>
  <c r="B604" s="1"/>
  <c r="B605" s="1"/>
  <c r="B607" s="1"/>
  <c r="B608" s="1"/>
  <c r="B610" s="1"/>
  <c r="B611" s="1"/>
  <c r="B613" s="1"/>
  <c r="B614" s="1"/>
  <c r="B615" s="1"/>
  <c r="B616" s="1"/>
  <c r="B617" s="1"/>
  <c r="B618" s="1"/>
  <c r="B619" s="1"/>
  <c r="B621" s="1"/>
  <c r="B623" s="1"/>
  <c r="B625" s="1"/>
  <c r="B626" s="1"/>
  <c r="B627" s="1"/>
  <c r="B628" s="1"/>
  <c r="B629" s="1"/>
  <c r="B630" s="1"/>
  <c r="B632" s="1"/>
  <c r="B634" s="1"/>
  <c r="B635" s="1"/>
  <c r="B637" s="1"/>
  <c r="B639" s="1"/>
  <c r="B641" s="1"/>
  <c r="B643" s="1"/>
  <c r="B645" s="1"/>
  <c r="B647" s="1"/>
  <c r="B649" s="1"/>
  <c r="B650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7" s="1"/>
  <c r="B679" s="1"/>
  <c r="B681" s="1"/>
  <c r="B683" s="1"/>
  <c r="B684" s="1"/>
  <c r="B685" s="1"/>
  <c r="B686" s="1"/>
  <c r="B687" s="1"/>
  <c r="B688" s="1"/>
  <c r="B689" s="1"/>
  <c r="B690" s="1"/>
  <c r="B691" s="1"/>
  <c r="B693" s="1"/>
  <c r="B695" s="1"/>
  <c r="B696" s="1"/>
  <c r="B697" s="1"/>
  <c r="B698" s="1"/>
  <c r="B700" s="1"/>
  <c r="B702" s="1"/>
  <c r="B704" s="1"/>
  <c r="B705" s="1"/>
  <c r="B706" s="1"/>
  <c r="B708" s="1"/>
  <c r="B710" s="1"/>
  <c r="B711" s="1"/>
  <c r="B713" s="1"/>
  <c r="B715" s="1"/>
  <c r="B716" s="1"/>
  <c r="B717" s="1"/>
  <c r="B718" s="1"/>
  <c r="B719" s="1"/>
  <c r="B720" s="1"/>
  <c r="B721" s="1"/>
  <c r="B723" s="1"/>
  <c r="B724" s="1"/>
  <c r="B725" s="1"/>
  <c r="B726" s="1"/>
  <c r="B728" s="1"/>
  <c r="B730" s="1"/>
  <c r="B732" s="1"/>
  <c r="B734" s="1"/>
  <c r="B735" s="1"/>
  <c r="B737" s="1"/>
  <c r="B738" s="1"/>
  <c r="B740" s="1"/>
  <c r="B742" s="1"/>
  <c r="B743" s="1"/>
  <c r="B745" s="1"/>
  <c r="B747" s="1"/>
  <c r="B748" s="1"/>
  <c r="B749" s="1"/>
  <c r="B750" s="1"/>
  <c r="B752" s="1"/>
  <c r="B754" s="1"/>
  <c r="B756" s="1"/>
  <c r="B757" s="1"/>
  <c r="B758" s="1"/>
  <c r="B759" s="1"/>
  <c r="B760" s="1"/>
  <c r="B761" s="1"/>
  <c r="B762" s="1"/>
  <c r="B764" s="1"/>
  <c r="B766" s="1"/>
  <c r="B767" s="1"/>
  <c r="B768" s="1"/>
  <c r="B769" s="1"/>
  <c r="B770" s="1"/>
  <c r="B771" s="1"/>
  <c r="B772" s="1"/>
  <c r="B773" s="1"/>
  <c r="B774" s="1"/>
  <c r="B775" s="1"/>
  <c r="B777" s="1"/>
  <c r="B779" s="1"/>
  <c r="B780" s="1"/>
  <c r="B782" s="1"/>
  <c r="B783" s="1"/>
  <c r="B784" s="1"/>
  <c r="B786" s="1"/>
  <c r="B788" s="1"/>
  <c r="B790" s="1"/>
  <c r="B791" s="1"/>
  <c r="B793" s="1"/>
  <c r="B794" s="1"/>
  <c r="B795" s="1"/>
  <c r="B796" s="1"/>
  <c r="B797" s="1"/>
  <c r="B799" s="1"/>
  <c r="B800" s="1"/>
  <c r="B802" s="1"/>
  <c r="B803" s="1"/>
  <c r="B805" s="1"/>
  <c r="B807" s="1"/>
  <c r="B808" s="1"/>
  <c r="B810" s="1"/>
  <c r="B812" s="1"/>
  <c r="B814" s="1"/>
  <c r="B816" s="1"/>
  <c r="B818" s="1"/>
  <c r="B820" s="1"/>
  <c r="B822" s="1"/>
  <c r="B824" s="1"/>
  <c r="B825" s="1"/>
  <c r="B826" s="1"/>
  <c r="B827" s="1"/>
  <c r="B828" s="1"/>
  <c r="B830" s="1"/>
  <c r="B831" s="1"/>
  <c r="B833" s="1"/>
  <c r="B835" s="1"/>
  <c r="B837" s="1"/>
  <c r="B838" s="1"/>
  <c r="B839" s="1"/>
  <c r="B840" s="1"/>
  <c r="B841" s="1"/>
  <c r="B842" s="1"/>
  <c r="B844" s="1"/>
  <c r="B845" s="1"/>
  <c r="B847" s="1"/>
  <c r="B848" s="1"/>
  <c r="B850" s="1"/>
  <c r="B851" s="1"/>
  <c r="B852" s="1"/>
  <c r="B854" s="1"/>
  <c r="B855" s="1"/>
  <c r="B857" s="1"/>
  <c r="B859" s="1"/>
  <c r="B860" s="1"/>
  <c r="B861" s="1"/>
  <c r="B863" s="1"/>
  <c r="B864" s="1"/>
  <c r="B866" s="1"/>
  <c r="B867" s="1"/>
  <c r="B868" s="1"/>
  <c r="B869" s="1"/>
  <c r="B871" s="1"/>
  <c r="B873" s="1"/>
  <c r="B875" s="1"/>
  <c r="B876" s="1"/>
  <c r="B878" s="1"/>
  <c r="B879" s="1"/>
  <c r="B881" s="1"/>
  <c r="B882" s="1"/>
  <c r="B884" s="1"/>
  <c r="B885" s="1"/>
  <c r="B886" s="1"/>
  <c r="B888" s="1"/>
  <c r="B889" s="1"/>
  <c r="B891" s="1"/>
  <c r="B893" s="1"/>
  <c r="B895" s="1"/>
  <c r="B897" s="1"/>
  <c r="B899" s="1"/>
  <c r="B900" s="1"/>
  <c r="B901" s="1"/>
  <c r="B902" s="1"/>
  <c r="B904" s="1"/>
  <c r="B906" s="1"/>
  <c r="B908" s="1"/>
  <c r="B909" s="1"/>
  <c r="B911" s="1"/>
  <c r="B912" s="1"/>
  <c r="B914" s="1"/>
  <c r="B915" s="1"/>
  <c r="B916" s="1"/>
  <c r="B918" s="1"/>
  <c r="B920" s="1"/>
  <c r="B922" s="1"/>
  <c r="B924" s="1"/>
  <c r="B925" s="1"/>
  <c r="B927" s="1"/>
  <c r="B929" s="1"/>
  <c r="B931" s="1"/>
  <c r="B933" s="1"/>
  <c r="B935" s="1"/>
  <c r="B936" s="1"/>
  <c r="B937" s="1"/>
  <c r="B938" s="1"/>
  <c r="B940" s="1"/>
  <c r="B942" s="1"/>
  <c r="B943" s="1"/>
  <c r="B945" s="1"/>
  <c r="B947" s="1"/>
  <c r="B949" s="1"/>
  <c r="B951" s="1"/>
  <c r="B952" s="1"/>
  <c r="B954" s="1"/>
  <c r="B956" s="1"/>
  <c r="B957" s="1"/>
  <c r="B959" s="1"/>
  <c r="B961" s="1"/>
  <c r="B963" s="1"/>
  <c r="B965" s="1"/>
  <c r="B966" s="1"/>
  <c r="B967" s="1"/>
  <c r="B969" s="1"/>
  <c r="B971" s="1"/>
  <c r="B972" s="1"/>
  <c r="B973" s="1"/>
  <c r="B975" s="1"/>
  <c r="B976" s="1"/>
  <c r="B977" s="1"/>
  <c r="B978" s="1"/>
  <c r="B980" s="1"/>
  <c r="B981" s="1"/>
  <c r="B983" s="1"/>
  <c r="B984" s="1"/>
  <c r="B986" s="1"/>
  <c r="B988" s="1"/>
  <c r="B990" s="1"/>
  <c r="B992" s="1"/>
  <c r="B994" s="1"/>
  <c r="B995" s="1"/>
  <c r="B997" s="1"/>
  <c r="B999" s="1"/>
  <c r="B1001" s="1"/>
  <c r="B1003" s="1"/>
  <c r="B1004" s="1"/>
  <c r="B1005" s="1"/>
  <c r="B1007" s="1"/>
  <c r="B1008" s="1"/>
  <c r="B1010" s="1"/>
  <c r="B1011" s="1"/>
  <c r="B1012" s="1"/>
  <c r="B1013" s="1"/>
  <c r="B1015" s="1"/>
  <c r="B1017" s="1"/>
  <c r="B1019" s="1"/>
  <c r="B1021" s="1"/>
  <c r="B1023" s="1"/>
  <c r="B1025" s="1"/>
  <c r="B1026" s="1"/>
  <c r="B1028" s="1"/>
  <c r="B1029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5" s="1"/>
  <c r="B1046" s="1"/>
  <c r="B1048" s="1"/>
  <c r="B1049" s="1"/>
  <c r="B1051" s="1"/>
  <c r="B1052" s="1"/>
  <c r="B1054" s="1"/>
  <c r="B1055" s="1"/>
  <c r="B1057" s="1"/>
  <c r="B1059" s="1"/>
  <c r="B1061" s="1"/>
  <c r="B1063" s="1"/>
  <c r="B1065" s="1"/>
  <c r="B1067" s="1"/>
  <c r="B1068" s="1"/>
  <c r="B1070" s="1"/>
  <c r="B1071" s="1"/>
  <c r="B1072" s="1"/>
  <c r="B1073" s="1"/>
  <c r="B1075" s="1"/>
  <c r="B1076" s="1"/>
  <c r="B1078" s="1"/>
  <c r="B1080" s="1"/>
  <c r="B1082" s="1"/>
  <c r="B1083" s="1"/>
  <c r="B1084" s="1"/>
  <c r="B1086" s="1"/>
  <c r="B1088" s="1"/>
  <c r="B1090" s="1"/>
  <c r="B1091" s="1"/>
  <c r="B1093" s="1"/>
  <c r="B1094" s="1"/>
  <c r="B1096" s="1"/>
  <c r="B1098" s="1"/>
  <c r="B1100" s="1"/>
  <c r="B1101" s="1"/>
  <c r="B1103" s="1"/>
  <c r="B1104" s="1"/>
  <c r="B1105" s="1"/>
  <c r="B1107" s="1"/>
  <c r="B1108" s="1"/>
  <c r="B1110" s="1"/>
  <c r="B1111" s="1"/>
  <c r="B1113" s="1"/>
  <c r="B1115" s="1"/>
  <c r="B1116" s="1"/>
  <c r="B1117" s="1"/>
  <c r="B1119" s="1"/>
  <c r="B1121" s="1"/>
  <c r="B1123" s="1"/>
  <c r="B1125" s="1"/>
  <c r="B1127" s="1"/>
  <c r="B1128" s="1"/>
  <c r="B1130" s="1"/>
  <c r="B1131" s="1"/>
  <c r="B1133" s="1"/>
  <c r="B1134" s="1"/>
  <c r="B1135" s="1"/>
  <c r="B1137" s="1"/>
  <c r="B1138" s="1"/>
  <c r="B1139" s="1"/>
  <c r="B1140" s="1"/>
  <c r="B1141" s="1"/>
  <c r="B1142" s="1"/>
  <c r="B1143" s="1"/>
  <c r="B1144" s="1"/>
  <c r="B1146" s="1"/>
  <c r="B1147" s="1"/>
  <c r="B1148" s="1"/>
  <c r="B1149" s="1"/>
  <c r="B1151" s="1"/>
  <c r="B1153" s="1"/>
  <c r="B1155" s="1"/>
  <c r="B1157" s="1"/>
  <c r="B1159" s="1"/>
  <c r="B1160" s="1"/>
  <c r="B1161" s="1"/>
  <c r="B1163" s="1"/>
  <c r="B1164" s="1"/>
  <c r="B1166" s="1"/>
  <c r="B1167" s="1"/>
  <c r="B1169" s="1"/>
  <c r="B1171" s="1"/>
  <c r="B1173" s="1"/>
  <c r="B1175" s="1"/>
  <c r="B1176" s="1"/>
  <c r="B1177" s="1"/>
  <c r="B1179" s="1"/>
  <c r="B1180" s="1"/>
  <c r="B1181" s="1"/>
  <c r="B1182" s="1"/>
  <c r="B1184" s="1"/>
  <c r="B1186" s="1"/>
  <c r="B1187" s="1"/>
  <c r="B1189" s="1"/>
  <c r="B1191" s="1"/>
  <c r="B1193" s="1"/>
  <c r="B1194" s="1"/>
  <c r="B1196" s="1"/>
  <c r="B1197" s="1"/>
  <c r="B1198" s="1"/>
  <c r="B1200" s="1"/>
  <c r="B1202" s="1"/>
  <c r="B1203" s="1"/>
  <c r="B1205" s="1"/>
  <c r="B1207" s="1"/>
  <c r="B1208" s="1"/>
  <c r="B1210" s="1"/>
  <c r="B1212" s="1"/>
  <c r="B1214" s="1"/>
  <c r="B1216" s="1"/>
  <c r="B1217" s="1"/>
  <c r="B1219" s="1"/>
  <c r="B1220" s="1"/>
  <c r="B1221" s="1"/>
  <c r="B1222" s="1"/>
  <c r="B1224" s="1"/>
  <c r="B1225" s="1"/>
  <c r="B1227" s="1"/>
  <c r="B1228" s="1"/>
  <c r="B1230" s="1"/>
  <c r="B1231" s="1"/>
  <c r="B1233" s="1"/>
  <c r="B1235" s="1"/>
  <c r="B1237" s="1"/>
  <c r="B1239" s="1"/>
  <c r="B1241" s="1"/>
  <c r="B1243" s="1"/>
  <c r="B1245" s="1"/>
  <c r="B1246" s="1"/>
  <c r="B1248" s="1"/>
  <c r="B1249" s="1"/>
  <c r="B1251" s="1"/>
  <c r="B1253" s="1"/>
  <c r="B1255" s="1"/>
  <c r="B1257" s="1"/>
  <c r="B1259" s="1"/>
  <c r="B1261" s="1"/>
  <c r="B1262" s="1"/>
  <c r="B1263" s="1"/>
  <c r="B1264" s="1"/>
  <c r="B1265" s="1"/>
  <c r="B1267" s="1"/>
  <c r="B1268" s="1"/>
  <c r="B1269" s="1"/>
  <c r="B1271" s="1"/>
  <c r="B1272" s="1"/>
  <c r="B1274" s="1"/>
  <c r="B1276" s="1"/>
  <c r="B1277" s="1"/>
  <c r="B1278" s="1"/>
  <c r="B1280" s="1"/>
  <c r="B1281" s="1"/>
  <c r="B1283" s="1"/>
  <c r="B1285" s="1"/>
  <c r="B1287" s="1"/>
  <c r="B1289" s="1"/>
  <c r="B1291" s="1"/>
  <c r="B1293" s="1"/>
  <c r="B1295" s="1"/>
  <c r="B1297" s="1"/>
  <c r="B1299" s="1"/>
  <c r="B1301" s="1"/>
  <c r="B1302" s="1"/>
  <c r="B1304" s="1"/>
  <c r="B1306" s="1"/>
  <c r="B1308" s="1"/>
  <c r="B1309" s="1"/>
  <c r="B1310" s="1"/>
  <c r="B1311" s="1"/>
  <c r="B1312" s="1"/>
  <c r="B1314" s="1"/>
  <c r="B1315" s="1"/>
  <c r="B1316" s="1"/>
  <c r="B1318" s="1"/>
  <c r="B1319" s="1"/>
  <c r="B1321" s="1"/>
  <c r="B1323" s="1"/>
  <c r="B1324" s="1"/>
  <c r="B1326" s="1"/>
  <c r="B1328" s="1"/>
  <c r="B1330" s="1"/>
  <c r="B1332" s="1"/>
  <c r="B1333" s="1"/>
  <c r="B1335" s="1"/>
  <c r="B1337" s="1"/>
  <c r="B1339" s="1"/>
  <c r="B1340" s="1"/>
  <c r="B1342" s="1"/>
  <c r="B1344" s="1"/>
  <c r="B1346" s="1"/>
  <c r="B1347" s="1"/>
  <c r="B1348" s="1"/>
  <c r="B1350" s="1"/>
  <c r="B1352" s="1"/>
  <c r="B1353" s="1"/>
  <c r="B1355" s="1"/>
  <c r="B1356" s="1"/>
  <c r="B1358" s="1"/>
  <c r="B1360" s="1"/>
  <c r="B1362" s="1"/>
  <c r="B1364" s="1"/>
  <c r="B1366" s="1"/>
  <c r="B1368" s="1"/>
  <c r="B1370" s="1"/>
  <c r="B1372" s="1"/>
  <c r="B1373" s="1"/>
  <c r="B1375" s="1"/>
  <c r="B1376" s="1"/>
  <c r="B1378" s="1"/>
  <c r="A4"/>
  <c r="A6" s="1"/>
  <c r="A8" s="1"/>
  <c r="A9" s="1"/>
  <c r="A10" s="1"/>
  <c r="A11" s="1"/>
  <c r="A13" s="1"/>
  <c r="A14" s="1"/>
  <c r="A15" s="1"/>
  <c r="A17" s="1"/>
  <c r="A18" s="1"/>
  <c r="A19" s="1"/>
  <c r="A20" s="1"/>
  <c r="A21" s="1"/>
  <c r="A23" s="1"/>
  <c r="A25" s="1"/>
  <c r="A26" s="1"/>
  <c r="A28" s="1"/>
  <c r="A30" s="1"/>
  <c r="A31" s="1"/>
  <c r="A33" s="1"/>
  <c r="A35" s="1"/>
  <c r="A36" s="1"/>
  <c r="A37" s="1"/>
  <c r="A39" s="1"/>
  <c r="A41" s="1"/>
  <c r="A43" s="1"/>
  <c r="A45" s="1"/>
  <c r="A47" s="1"/>
  <c r="A49" s="1"/>
  <c r="A50" s="1"/>
  <c r="A52" s="1"/>
  <c r="A54" s="1"/>
  <c r="A56" s="1"/>
  <c r="A57" s="1"/>
  <c r="A58" s="1"/>
  <c r="A60" s="1"/>
  <c r="A62" s="1"/>
  <c r="A63" s="1"/>
  <c r="A65" s="1"/>
  <c r="A67" s="1"/>
  <c r="A69" s="1"/>
  <c r="A71" s="1"/>
  <c r="A73" s="1"/>
  <c r="A75" s="1"/>
  <c r="A76" s="1"/>
  <c r="A77" s="1"/>
  <c r="A79" s="1"/>
  <c r="A81" s="1"/>
  <c r="A82" s="1"/>
  <c r="A84" s="1"/>
  <c r="A85" s="1"/>
  <c r="A87" s="1"/>
  <c r="A88" s="1"/>
  <c r="A90" s="1"/>
  <c r="A91" s="1"/>
  <c r="A92" s="1"/>
  <c r="A94" s="1"/>
  <c r="A95" s="1"/>
  <c r="A96" s="1"/>
  <c r="A98" s="1"/>
  <c r="A99" s="1"/>
  <c r="A100" s="1"/>
  <c r="A102" s="1"/>
  <c r="A103" s="1"/>
  <c r="A105" s="1"/>
  <c r="A107" s="1"/>
  <c r="A109" s="1"/>
  <c r="A111" s="1"/>
  <c r="A113" s="1"/>
  <c r="A114" s="1"/>
  <c r="A115" s="1"/>
  <c r="A116" s="1"/>
  <c r="A117" s="1"/>
  <c r="A118" s="1"/>
  <c r="A119" s="1"/>
  <c r="A121" s="1"/>
  <c r="A122" s="1"/>
  <c r="A123" s="1"/>
  <c r="A124" s="1"/>
  <c r="A125" s="1"/>
  <c r="A126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2" s="1"/>
  <c r="A144" s="1"/>
  <c r="A146" s="1"/>
  <c r="A147" s="1"/>
  <c r="A149" s="1"/>
  <c r="A151" s="1"/>
  <c r="A152" s="1"/>
  <c r="A154" s="1"/>
  <c r="A155" s="1"/>
  <c r="A156" s="1"/>
  <c r="A158" s="1"/>
  <c r="A160" s="1"/>
  <c r="A162" s="1"/>
  <c r="A164" s="1"/>
  <c r="A166" s="1"/>
  <c r="A167" s="1"/>
  <c r="A168" s="1"/>
  <c r="A170" s="1"/>
  <c r="A172" s="1"/>
  <c r="A174" s="1"/>
  <c r="A176" s="1"/>
  <c r="A177" s="1"/>
  <c r="A178" s="1"/>
  <c r="A179" s="1"/>
  <c r="A180" s="1"/>
  <c r="A182" s="1"/>
  <c r="A184" s="1"/>
  <c r="A185" s="1"/>
  <c r="A186" s="1"/>
  <c r="A187" s="1"/>
  <c r="A188" s="1"/>
  <c r="A189" s="1"/>
  <c r="A191" s="1"/>
  <c r="A192" s="1"/>
  <c r="A193" s="1"/>
  <c r="A195" s="1"/>
  <c r="A196" s="1"/>
  <c r="A198" s="1"/>
  <c r="A200" s="1"/>
  <c r="A202" s="1"/>
  <c r="A204" s="1"/>
  <c r="A206" s="1"/>
  <c r="A207" s="1"/>
  <c r="A208" s="1"/>
  <c r="A209" s="1"/>
  <c r="A210" s="1"/>
  <c r="A211" s="1"/>
  <c r="A212" s="1"/>
  <c r="A214" s="1"/>
  <c r="A216" s="1"/>
  <c r="A218" s="1"/>
  <c r="A219" s="1"/>
  <c r="A220" s="1"/>
  <c r="A221" s="1"/>
  <c r="A222" s="1"/>
  <c r="A223" s="1"/>
  <c r="A224" s="1"/>
  <c r="A226" s="1"/>
  <c r="A227" s="1"/>
  <c r="A228" s="1"/>
  <c r="A230" s="1"/>
  <c r="A231" s="1"/>
  <c r="A232" s="1"/>
  <c r="A234" s="1"/>
  <c r="A236" s="1"/>
  <c r="A237" s="1"/>
  <c r="A238" s="1"/>
  <c r="A239" s="1"/>
  <c r="A241" s="1"/>
  <c r="A243" s="1"/>
  <c r="A244" s="1"/>
  <c r="A246" s="1"/>
  <c r="A248" s="1"/>
  <c r="A249" s="1"/>
  <c r="A251" s="1"/>
  <c r="A252" s="1"/>
  <c r="A254" s="1"/>
  <c r="A255" s="1"/>
  <c r="A256" s="1"/>
  <c r="A257" s="1"/>
  <c r="A259" s="1"/>
  <c r="A261" s="1"/>
  <c r="A263" s="1"/>
  <c r="A264" s="1"/>
  <c r="A265" s="1"/>
  <c r="A267" s="1"/>
  <c r="A269" s="1"/>
  <c r="A271" s="1"/>
  <c r="A273" s="1"/>
  <c r="A275" s="1"/>
  <c r="A277" s="1"/>
  <c r="A278" s="1"/>
  <c r="A279" s="1"/>
  <c r="A281" s="1"/>
  <c r="A282" s="1"/>
  <c r="A284" s="1"/>
  <c r="A286" s="1"/>
  <c r="A288" s="1"/>
  <c r="A290" s="1"/>
  <c r="A292" s="1"/>
  <c r="A293" s="1"/>
  <c r="A294" s="1"/>
  <c r="A295" s="1"/>
  <c r="A297" s="1"/>
  <c r="A299" s="1"/>
  <c r="A301" s="1"/>
  <c r="A302" s="1"/>
  <c r="A303" s="1"/>
  <c r="A304" s="1"/>
  <c r="A306" s="1"/>
  <c r="A308" s="1"/>
  <c r="A310" s="1"/>
  <c r="A311" s="1"/>
  <c r="A313" s="1"/>
  <c r="A315" s="1"/>
  <c r="A317" s="1"/>
  <c r="A318" s="1"/>
  <c r="A319" s="1"/>
  <c r="A320" s="1"/>
  <c r="A322" s="1"/>
  <c r="A323" s="1"/>
  <c r="A325" s="1"/>
  <c r="A326" s="1"/>
  <c r="A328" s="1"/>
  <c r="A330" s="1"/>
  <c r="A331" s="1"/>
  <c r="A332" s="1"/>
  <c r="A334" s="1"/>
  <c r="A336" s="1"/>
  <c r="A338" s="1"/>
  <c r="A339" s="1"/>
  <c r="A341" s="1"/>
  <c r="A343" s="1"/>
  <c r="A345" s="1"/>
  <c r="A347" s="1"/>
  <c r="A348" s="1"/>
  <c r="A350" s="1"/>
  <c r="A352" s="1"/>
  <c r="A354" s="1"/>
  <c r="A356" s="1"/>
  <c r="A357" s="1"/>
  <c r="A358" s="1"/>
  <c r="A360" s="1"/>
  <c r="A361" s="1"/>
  <c r="A362" s="1"/>
  <c r="A363" s="1"/>
  <c r="A364" s="1"/>
  <c r="A365" s="1"/>
  <c r="A367" s="1"/>
  <c r="A368" s="1"/>
  <c r="A369" s="1"/>
  <c r="A371" s="1"/>
  <c r="A373" s="1"/>
  <c r="A375" s="1"/>
  <c r="A376" s="1"/>
  <c r="A377" s="1"/>
  <c r="A378" s="1"/>
  <c r="A379" s="1"/>
  <c r="A380" s="1"/>
  <c r="A382" s="1"/>
  <c r="A384" s="1"/>
  <c r="A386" s="1"/>
  <c r="A387" s="1"/>
  <c r="A389" s="1"/>
  <c r="A390" s="1"/>
  <c r="A391" s="1"/>
  <c r="A392" s="1"/>
  <c r="A393" s="1"/>
  <c r="A395" s="1"/>
  <c r="A396" s="1"/>
  <c r="A397" s="1"/>
  <c r="A398" s="1"/>
  <c r="A399" s="1"/>
  <c r="A400" s="1"/>
  <c r="A401" s="1"/>
  <c r="A403" s="1"/>
  <c r="A404" s="1"/>
  <c r="A405" s="1"/>
  <c r="A407" s="1"/>
  <c r="A409" s="1"/>
  <c r="A410" s="1"/>
  <c r="A412" s="1"/>
  <c r="A413" s="1"/>
  <c r="A414" s="1"/>
  <c r="A416" s="1"/>
  <c r="A418" s="1"/>
  <c r="A420" s="1"/>
  <c r="A422" s="1"/>
  <c r="A424" s="1"/>
  <c r="A426" s="1"/>
  <c r="A428" s="1"/>
  <c r="A429" s="1"/>
  <c r="A430" s="1"/>
  <c r="A431" s="1"/>
  <c r="A432" s="1"/>
  <c r="A434" s="1"/>
  <c r="A435" s="1"/>
  <c r="A437" s="1"/>
  <c r="A438" s="1"/>
  <c r="A440" s="1"/>
  <c r="A441" s="1"/>
  <c r="A442" s="1"/>
  <c r="A444" s="1"/>
  <c r="A446" s="1"/>
  <c r="A448" s="1"/>
  <c r="A449" s="1"/>
  <c r="A450" s="1"/>
  <c r="A452" s="1"/>
  <c r="A453" s="1"/>
  <c r="A454" s="1"/>
  <c r="A455" s="1"/>
  <c r="A457" s="1"/>
  <c r="A459" s="1"/>
  <c r="A460" s="1"/>
  <c r="A462" s="1"/>
  <c r="A463" s="1"/>
  <c r="A465" s="1"/>
  <c r="A466" s="1"/>
  <c r="A468" s="1"/>
  <c r="A469" s="1"/>
  <c r="A471" s="1"/>
  <c r="A473" s="1"/>
  <c r="A475" s="1"/>
  <c r="A476" s="1"/>
  <c r="A477" s="1"/>
  <c r="A479" s="1"/>
  <c r="A481" s="1"/>
  <c r="A482" s="1"/>
  <c r="A483" s="1"/>
  <c r="A485" s="1"/>
  <c r="A487" s="1"/>
  <c r="A489" s="1"/>
  <c r="A490" s="1"/>
  <c r="A492" s="1"/>
  <c r="A493" s="1"/>
  <c r="A495" s="1"/>
  <c r="A497" s="1"/>
  <c r="A498" s="1"/>
  <c r="A499" s="1"/>
  <c r="A501" s="1"/>
  <c r="A503" s="1"/>
  <c r="A504" s="1"/>
  <c r="A506" s="1"/>
  <c r="A507" s="1"/>
  <c r="A508" s="1"/>
  <c r="A509" s="1"/>
  <c r="A510" s="1"/>
  <c r="A512" s="1"/>
  <c r="A513" s="1"/>
  <c r="A515" s="1"/>
  <c r="A516" s="1"/>
  <c r="A518" s="1"/>
  <c r="A520" s="1"/>
  <c r="A521" s="1"/>
  <c r="A523" s="1"/>
  <c r="A524" s="1"/>
  <c r="A526" s="1"/>
  <c r="A527" s="1"/>
  <c r="A528" s="1"/>
  <c r="A529" s="1"/>
  <c r="A531" s="1"/>
  <c r="A533" s="1"/>
  <c r="A535" s="1"/>
  <c r="A537" s="1"/>
  <c r="A538" s="1"/>
  <c r="A539" s="1"/>
  <c r="A541" s="1"/>
  <c r="A543" s="1"/>
  <c r="A545" s="1"/>
  <c r="A547" s="1"/>
  <c r="A548" s="1"/>
  <c r="A550" s="1"/>
  <c r="A552" s="1"/>
  <c r="A553" s="1"/>
  <c r="A555" s="1"/>
  <c r="A557" s="1"/>
  <c r="A558" s="1"/>
  <c r="A559" s="1"/>
  <c r="A561" s="1"/>
  <c r="A563" s="1"/>
  <c r="A564" s="1"/>
  <c r="A565" s="1"/>
  <c r="A566" s="1"/>
  <c r="A567" s="1"/>
  <c r="A569" s="1"/>
  <c r="A571" s="1"/>
  <c r="A573" s="1"/>
  <c r="A574" s="1"/>
  <c r="A576" s="1"/>
  <c r="A577" s="1"/>
  <c r="A578" s="1"/>
  <c r="A579" s="1"/>
  <c r="A581" s="1"/>
  <c r="A582" s="1"/>
  <c r="A584" s="1"/>
  <c r="A586" s="1"/>
  <c r="A587" s="1"/>
  <c r="A588" s="1"/>
  <c r="A589" s="1"/>
  <c r="A590" s="1"/>
  <c r="A592" s="1"/>
  <c r="A594" s="1"/>
  <c r="A595" s="1"/>
  <c r="A596" s="1"/>
  <c r="A598" s="1"/>
  <c r="A599" s="1"/>
  <c r="A600" s="1"/>
  <c r="A601" s="1"/>
  <c r="A603" s="1"/>
  <c r="A604" s="1"/>
  <c r="A605" s="1"/>
  <c r="A607" s="1"/>
  <c r="A608" s="1"/>
  <c r="A610" s="1"/>
  <c r="A611" s="1"/>
  <c r="A613" s="1"/>
  <c r="A614" s="1"/>
  <c r="A615" s="1"/>
  <c r="A616" s="1"/>
  <c r="A617" s="1"/>
  <c r="A618" s="1"/>
  <c r="A619" s="1"/>
  <c r="A621" s="1"/>
  <c r="A623" s="1"/>
  <c r="A625" s="1"/>
  <c r="A626" s="1"/>
  <c r="A627" s="1"/>
  <c r="A628" s="1"/>
  <c r="A629" s="1"/>
  <c r="A630" s="1"/>
  <c r="A632" s="1"/>
  <c r="A634" s="1"/>
  <c r="A635" s="1"/>
  <c r="A637" s="1"/>
  <c r="A639" s="1"/>
  <c r="A641" s="1"/>
  <c r="A643" s="1"/>
  <c r="A645" s="1"/>
  <c r="A647" s="1"/>
  <c r="A649" s="1"/>
  <c r="A650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7" s="1"/>
  <c r="A679" s="1"/>
  <c r="A681" s="1"/>
  <c r="A683" s="1"/>
  <c r="A684" s="1"/>
  <c r="A685" s="1"/>
  <c r="A686" s="1"/>
  <c r="A687" s="1"/>
  <c r="A688" s="1"/>
  <c r="A689" s="1"/>
  <c r="A690" s="1"/>
  <c r="A691" s="1"/>
  <c r="A693" s="1"/>
  <c r="A695" s="1"/>
  <c r="A696" s="1"/>
  <c r="A697" s="1"/>
  <c r="A698" s="1"/>
  <c r="A700" s="1"/>
  <c r="A702" s="1"/>
  <c r="A704" s="1"/>
  <c r="A705" s="1"/>
  <c r="A706" s="1"/>
  <c r="A708" s="1"/>
  <c r="A710" s="1"/>
  <c r="A711" s="1"/>
  <c r="A713" s="1"/>
  <c r="A715" s="1"/>
  <c r="A716" s="1"/>
  <c r="A717" s="1"/>
  <c r="A718" s="1"/>
  <c r="A719" s="1"/>
  <c r="A720" s="1"/>
  <c r="A721" s="1"/>
  <c r="A723" s="1"/>
  <c r="A724" s="1"/>
  <c r="A725" s="1"/>
  <c r="A726" s="1"/>
  <c r="A728" s="1"/>
  <c r="A730" s="1"/>
  <c r="A732" s="1"/>
  <c r="A734" s="1"/>
  <c r="A735" s="1"/>
  <c r="A737" s="1"/>
  <c r="A738" s="1"/>
  <c r="A740" s="1"/>
  <c r="A742" s="1"/>
  <c r="A743" s="1"/>
  <c r="A745" s="1"/>
  <c r="A747" s="1"/>
  <c r="A748" s="1"/>
  <c r="A749" s="1"/>
  <c r="A750" s="1"/>
  <c r="A752" s="1"/>
  <c r="A754" s="1"/>
  <c r="A756" s="1"/>
  <c r="A757" s="1"/>
  <c r="A758" s="1"/>
  <c r="A759" s="1"/>
  <c r="A760" s="1"/>
  <c r="A761" s="1"/>
  <c r="A762" s="1"/>
  <c r="A764" s="1"/>
  <c r="A766" s="1"/>
  <c r="A767" s="1"/>
  <c r="A768" s="1"/>
  <c r="A769" s="1"/>
  <c r="A770" s="1"/>
  <c r="A771" s="1"/>
  <c r="A772" s="1"/>
  <c r="A773" s="1"/>
  <c r="A774" s="1"/>
  <c r="A775" s="1"/>
  <c r="A777" s="1"/>
  <c r="A779" s="1"/>
  <c r="A780" s="1"/>
  <c r="A782" s="1"/>
  <c r="A783" s="1"/>
  <c r="A784" s="1"/>
  <c r="A786" s="1"/>
  <c r="A788" s="1"/>
  <c r="A790" s="1"/>
  <c r="A791" s="1"/>
  <c r="A793" s="1"/>
  <c r="A794" s="1"/>
  <c r="A795" s="1"/>
  <c r="A796" s="1"/>
  <c r="A797" s="1"/>
  <c r="A799" s="1"/>
  <c r="A800" s="1"/>
  <c r="A802" s="1"/>
  <c r="A803" s="1"/>
  <c r="A805" s="1"/>
  <c r="A807" s="1"/>
  <c r="A808" s="1"/>
  <c r="A810" s="1"/>
  <c r="A812" s="1"/>
  <c r="A814" s="1"/>
  <c r="A816" s="1"/>
  <c r="A818" s="1"/>
  <c r="A820" s="1"/>
  <c r="A822" s="1"/>
  <c r="A824" s="1"/>
  <c r="A825" s="1"/>
  <c r="A826" s="1"/>
  <c r="A827" s="1"/>
  <c r="A828" s="1"/>
  <c r="A830" s="1"/>
  <c r="A831" s="1"/>
  <c r="A833" s="1"/>
  <c r="A835" s="1"/>
  <c r="A837" s="1"/>
  <c r="A838" s="1"/>
  <c r="A839" s="1"/>
  <c r="A840" s="1"/>
  <c r="A841" s="1"/>
  <c r="A842" s="1"/>
  <c r="A844" s="1"/>
  <c r="A845" s="1"/>
  <c r="A847" s="1"/>
  <c r="A848" s="1"/>
  <c r="A850" s="1"/>
  <c r="A851" s="1"/>
  <c r="A852" s="1"/>
  <c r="A854" s="1"/>
  <c r="A855" s="1"/>
  <c r="A857" s="1"/>
  <c r="A859" s="1"/>
  <c r="A860" s="1"/>
  <c r="A861" s="1"/>
  <c r="A863" s="1"/>
  <c r="A864" s="1"/>
  <c r="A866" s="1"/>
  <c r="A867" s="1"/>
  <c r="A868" s="1"/>
  <c r="A869" s="1"/>
  <c r="A871" s="1"/>
  <c r="A873" s="1"/>
  <c r="A875" s="1"/>
  <c r="A876" s="1"/>
  <c r="A878" s="1"/>
  <c r="A879" s="1"/>
  <c r="A881" s="1"/>
  <c r="A882" s="1"/>
  <c r="A884" s="1"/>
  <c r="A885" s="1"/>
  <c r="A886" s="1"/>
  <c r="A888" s="1"/>
  <c r="A889" s="1"/>
  <c r="A891" s="1"/>
  <c r="A893" s="1"/>
  <c r="A895" s="1"/>
  <c r="A897" s="1"/>
  <c r="A899" s="1"/>
  <c r="A900" s="1"/>
  <c r="A901" s="1"/>
  <c r="A902" s="1"/>
  <c r="A904" s="1"/>
  <c r="A906" s="1"/>
  <c r="A908" s="1"/>
  <c r="A909" s="1"/>
  <c r="A911" s="1"/>
  <c r="A912" s="1"/>
  <c r="A914" s="1"/>
  <c r="A915" s="1"/>
  <c r="A916" s="1"/>
  <c r="A918" s="1"/>
  <c r="A920" s="1"/>
  <c r="A922" s="1"/>
  <c r="A924" s="1"/>
  <c r="A925" s="1"/>
  <c r="A927" s="1"/>
  <c r="A929" s="1"/>
  <c r="A931" s="1"/>
  <c r="A933" s="1"/>
  <c r="A935" s="1"/>
  <c r="A936" s="1"/>
  <c r="A937" s="1"/>
  <c r="A938" s="1"/>
  <c r="A940" s="1"/>
  <c r="A942" s="1"/>
  <c r="A943" s="1"/>
  <c r="A945" s="1"/>
  <c r="A947" s="1"/>
  <c r="A949" s="1"/>
  <c r="A951" s="1"/>
  <c r="A952" s="1"/>
  <c r="A954" s="1"/>
  <c r="A956" s="1"/>
  <c r="A957" s="1"/>
  <c r="A959" s="1"/>
  <c r="A961" s="1"/>
  <c r="A963" s="1"/>
  <c r="A965" s="1"/>
  <c r="A966" s="1"/>
  <c r="A967" s="1"/>
  <c r="A969" s="1"/>
  <c r="A971" s="1"/>
  <c r="A972" s="1"/>
  <c r="A973" s="1"/>
  <c r="A975" s="1"/>
  <c r="A976" s="1"/>
  <c r="A977" s="1"/>
  <c r="A978" s="1"/>
  <c r="A980" s="1"/>
  <c r="A981" s="1"/>
  <c r="A983" s="1"/>
  <c r="A984" s="1"/>
  <c r="A986" s="1"/>
  <c r="A988" s="1"/>
  <c r="A990" s="1"/>
  <c r="A992" s="1"/>
  <c r="A994" s="1"/>
  <c r="A995" s="1"/>
  <c r="A997" s="1"/>
  <c r="A999" s="1"/>
  <c r="A1001" s="1"/>
  <c r="A1003" s="1"/>
  <c r="A1004" s="1"/>
  <c r="A1005" s="1"/>
  <c r="A1007" s="1"/>
  <c r="A1008" s="1"/>
  <c r="A1010" s="1"/>
  <c r="A1011" s="1"/>
  <c r="A1012" s="1"/>
  <c r="A1013" s="1"/>
  <c r="A1015" s="1"/>
  <c r="A1017" s="1"/>
  <c r="A1019" s="1"/>
  <c r="A1021" s="1"/>
  <c r="A1023" s="1"/>
  <c r="A1025" s="1"/>
  <c r="A1026" s="1"/>
  <c r="A1028" s="1"/>
  <c r="A1029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5" s="1"/>
  <c r="A1046" s="1"/>
  <c r="A1048" s="1"/>
  <c r="A1049" s="1"/>
  <c r="A1051" s="1"/>
  <c r="A1052" s="1"/>
  <c r="A1054" s="1"/>
  <c r="A1055" s="1"/>
  <c r="A1057" s="1"/>
  <c r="A1059" s="1"/>
  <c r="A1061" s="1"/>
  <c r="A1063" s="1"/>
  <c r="A1065" s="1"/>
  <c r="A1067" s="1"/>
  <c r="A1068" s="1"/>
  <c r="A1070" s="1"/>
  <c r="A1071" s="1"/>
  <c r="A1072" s="1"/>
  <c r="A1073" s="1"/>
  <c r="A1075" s="1"/>
  <c r="A1076" s="1"/>
  <c r="A1078" s="1"/>
  <c r="A1080" s="1"/>
  <c r="A1082" s="1"/>
  <c r="A1083" s="1"/>
  <c r="A1084" s="1"/>
  <c r="A1086" s="1"/>
  <c r="A1088" s="1"/>
  <c r="A1090" s="1"/>
  <c r="A1091" s="1"/>
  <c r="A1093" s="1"/>
  <c r="A1094" s="1"/>
  <c r="A1096" s="1"/>
  <c r="A1098" s="1"/>
  <c r="A1100" s="1"/>
  <c r="A1101" s="1"/>
  <c r="A1103" s="1"/>
  <c r="A1104" s="1"/>
  <c r="A1105" s="1"/>
  <c r="A1107" s="1"/>
  <c r="A1108" s="1"/>
  <c r="A1110" s="1"/>
  <c r="A1111" s="1"/>
  <c r="A1113" s="1"/>
  <c r="A1115" s="1"/>
  <c r="A1116" s="1"/>
  <c r="A1117" s="1"/>
  <c r="A1119" s="1"/>
  <c r="A1121" s="1"/>
  <c r="A1123" s="1"/>
  <c r="A1125" s="1"/>
  <c r="A1127" s="1"/>
  <c r="A1128" s="1"/>
  <c r="A1130" s="1"/>
  <c r="A1131" s="1"/>
  <c r="A1133" s="1"/>
  <c r="A1134" s="1"/>
  <c r="A1135" s="1"/>
  <c r="A1137" s="1"/>
  <c r="A1138" s="1"/>
  <c r="A1139" s="1"/>
  <c r="A1140" s="1"/>
  <c r="A1141" s="1"/>
  <c r="A1142" s="1"/>
  <c r="A1143" s="1"/>
  <c r="A1144" s="1"/>
  <c r="A1146" s="1"/>
  <c r="A1147" s="1"/>
  <c r="A1148" s="1"/>
  <c r="A1149" s="1"/>
  <c r="A1151" s="1"/>
  <c r="A1153" s="1"/>
  <c r="A1155" s="1"/>
  <c r="A1157" s="1"/>
  <c r="A1159" s="1"/>
  <c r="A1160" s="1"/>
  <c r="A1161" s="1"/>
  <c r="A1163" s="1"/>
  <c r="A1164" s="1"/>
  <c r="A1166" s="1"/>
  <c r="A1167" s="1"/>
  <c r="A1169" s="1"/>
  <c r="A1171" s="1"/>
  <c r="A1173" s="1"/>
  <c r="A1175" s="1"/>
  <c r="A1176" s="1"/>
  <c r="A1177" s="1"/>
  <c r="A1179" s="1"/>
  <c r="A1180" s="1"/>
  <c r="A1181" s="1"/>
  <c r="A1182" s="1"/>
  <c r="A1184" s="1"/>
  <c r="A1186" s="1"/>
  <c r="A1187" s="1"/>
  <c r="A1189" s="1"/>
  <c r="A1191" s="1"/>
  <c r="A1193" s="1"/>
  <c r="A1194" s="1"/>
  <c r="A1196" s="1"/>
  <c r="A1197" s="1"/>
  <c r="A1198" s="1"/>
  <c r="A1200" s="1"/>
  <c r="A1202" s="1"/>
  <c r="A1203" s="1"/>
  <c r="A1205" s="1"/>
  <c r="A1207" s="1"/>
  <c r="A1208" s="1"/>
  <c r="A1210" s="1"/>
  <c r="A1212" s="1"/>
  <c r="A1214" s="1"/>
  <c r="A1216" s="1"/>
  <c r="A1217" s="1"/>
  <c r="A1219" s="1"/>
  <c r="A1220" s="1"/>
  <c r="A1221" s="1"/>
  <c r="A1222" s="1"/>
  <c r="A1224" s="1"/>
  <c r="A1225" s="1"/>
  <c r="A1227" s="1"/>
  <c r="A1228" s="1"/>
  <c r="A1230" s="1"/>
  <c r="A1231" s="1"/>
  <c r="A1233" s="1"/>
  <c r="A1235" s="1"/>
  <c r="A1237" s="1"/>
  <c r="A1239" s="1"/>
  <c r="A1241" s="1"/>
  <c r="A1243" s="1"/>
  <c r="A1245" s="1"/>
  <c r="A1246" s="1"/>
  <c r="A1248" s="1"/>
  <c r="A1249" s="1"/>
  <c r="A1251" s="1"/>
  <c r="A1253" s="1"/>
  <c r="A1255" s="1"/>
  <c r="A1257" s="1"/>
  <c r="A1259" s="1"/>
  <c r="A1261" s="1"/>
  <c r="A1262" s="1"/>
  <c r="A1263" s="1"/>
  <c r="A1264" s="1"/>
  <c r="A1265" s="1"/>
  <c r="A1267" s="1"/>
  <c r="A1268" s="1"/>
  <c r="A1269" s="1"/>
  <c r="A1271" s="1"/>
  <c r="A1272" s="1"/>
  <c r="A1274" s="1"/>
  <c r="A1276" s="1"/>
  <c r="A1277" s="1"/>
  <c r="A1278" s="1"/>
  <c r="A1280" s="1"/>
  <c r="A1281" s="1"/>
  <c r="A1283" s="1"/>
  <c r="A1285" s="1"/>
  <c r="A1287" s="1"/>
  <c r="A1289" s="1"/>
  <c r="A1291" s="1"/>
  <c r="A1293" s="1"/>
  <c r="A1295" s="1"/>
  <c r="A1297" s="1"/>
  <c r="A1299" s="1"/>
  <c r="A1301" s="1"/>
  <c r="A1302" s="1"/>
  <c r="A1304" s="1"/>
  <c r="A1306" s="1"/>
  <c r="A1308" s="1"/>
  <c r="A1309" s="1"/>
  <c r="A1310" s="1"/>
  <c r="A1311" s="1"/>
  <c r="A1312" s="1"/>
  <c r="A1314" s="1"/>
  <c r="A1315" s="1"/>
  <c r="A1316" s="1"/>
  <c r="A1318" s="1"/>
  <c r="A1319" s="1"/>
  <c r="A1321" s="1"/>
  <c r="A1323" s="1"/>
  <c r="A1324" s="1"/>
  <c r="A1326" s="1"/>
  <c r="A1328" s="1"/>
  <c r="A1330" s="1"/>
  <c r="A1332" s="1"/>
  <c r="A1333" s="1"/>
  <c r="A1335" s="1"/>
  <c r="A1337" s="1"/>
  <c r="A1339" s="1"/>
  <c r="A1340" s="1"/>
  <c r="A1342" s="1"/>
  <c r="A1344" s="1"/>
  <c r="A1346" s="1"/>
  <c r="A1347" s="1"/>
  <c r="A1348" s="1"/>
  <c r="A1350" s="1"/>
  <c r="A1352" s="1"/>
  <c r="A1353" s="1"/>
  <c r="A1355" s="1"/>
  <c r="A1356" s="1"/>
  <c r="A1358" s="1"/>
  <c r="A1360" s="1"/>
  <c r="A1362" s="1"/>
  <c r="A1364" s="1"/>
  <c r="A1366" s="1"/>
  <c r="A1368" s="1"/>
  <c r="A1370" s="1"/>
  <c r="A1372" s="1"/>
  <c r="A1373" s="1"/>
  <c r="A1375" s="1"/>
  <c r="A1376" s="1"/>
  <c r="A1378" s="1"/>
  <c r="R2"/>
  <c r="S2" s="1"/>
  <c r="Q2"/>
  <c r="S969" l="1"/>
  <c r="S970" s="1"/>
  <c r="S1123"/>
  <c r="S1124" s="1"/>
  <c r="S1169"/>
  <c r="S1170" s="1"/>
  <c r="S1253"/>
  <c r="S1254" s="1"/>
  <c r="S297"/>
  <c r="S298" s="1"/>
  <c r="R494"/>
  <c r="S352"/>
  <c r="S353" s="1"/>
  <c r="R312"/>
  <c r="R958"/>
  <c r="R327"/>
  <c r="R340"/>
  <c r="R381"/>
  <c r="R388"/>
  <c r="S418"/>
  <c r="S419" s="1"/>
  <c r="R517"/>
  <c r="S23"/>
  <c r="S24" s="1"/>
  <c r="S479"/>
  <c r="S480" s="1"/>
  <c r="S1110"/>
  <c r="S1112" s="1"/>
  <c r="S1157"/>
  <c r="S1158" s="1"/>
  <c r="S1330"/>
  <c r="S1331" s="1"/>
  <c r="R83"/>
  <c r="R245"/>
  <c r="R283"/>
  <c r="R305"/>
  <c r="R411"/>
  <c r="R436"/>
  <c r="S1178"/>
  <c r="R16"/>
  <c r="R32"/>
  <c r="R38"/>
  <c r="S43"/>
  <c r="S44" s="1"/>
  <c r="S71"/>
  <c r="S72" s="1"/>
  <c r="R86"/>
  <c r="R89"/>
  <c r="R93"/>
  <c r="S107"/>
  <c r="S108" s="1"/>
  <c r="R120"/>
  <c r="S229"/>
  <c r="S234"/>
  <c r="S235" s="1"/>
  <c r="S246"/>
  <c r="S247" s="1"/>
  <c r="R266"/>
  <c r="S271"/>
  <c r="S272" s="1"/>
  <c r="R280"/>
  <c r="S284"/>
  <c r="S285" s="1"/>
  <c r="R296"/>
  <c r="R321"/>
  <c r="R324"/>
  <c r="S345"/>
  <c r="S346" s="1"/>
  <c r="R366"/>
  <c r="R402"/>
  <c r="S412"/>
  <c r="S415" s="1"/>
  <c r="S426"/>
  <c r="S427" s="1"/>
  <c r="R433"/>
  <c r="R439"/>
  <c r="R456"/>
  <c r="S473"/>
  <c r="S474" s="1"/>
  <c r="S485"/>
  <c r="S486" s="1"/>
  <c r="R491"/>
  <c r="R514"/>
  <c r="R530"/>
  <c r="S533"/>
  <c r="S534" s="1"/>
  <c r="R549"/>
  <c r="R568"/>
  <c r="S571"/>
  <c r="S572" s="1"/>
  <c r="R580"/>
  <c r="R880"/>
  <c r="S949"/>
  <c r="S950" s="1"/>
  <c r="S963"/>
  <c r="S964" s="1"/>
  <c r="S1183"/>
  <c r="S1191"/>
  <c r="S1192" s="1"/>
  <c r="S1323"/>
  <c r="S1325" s="1"/>
  <c r="S1337"/>
  <c r="S1338" s="1"/>
  <c r="S4"/>
  <c r="S5" s="1"/>
  <c r="S8"/>
  <c r="S12" s="1"/>
  <c r="S33"/>
  <c r="S34" s="1"/>
  <c r="S39"/>
  <c r="S40" s="1"/>
  <c r="S47"/>
  <c r="S48" s="1"/>
  <c r="S54"/>
  <c r="S55" s="1"/>
  <c r="S60"/>
  <c r="S61" s="1"/>
  <c r="S67"/>
  <c r="S68" s="1"/>
  <c r="S75"/>
  <c r="S78" s="1"/>
  <c r="S98"/>
  <c r="S101" s="1"/>
  <c r="S111"/>
  <c r="S112" s="1"/>
  <c r="S328"/>
  <c r="S329" s="1"/>
  <c r="S334"/>
  <c r="S335" s="1"/>
  <c r="S341"/>
  <c r="S342" s="1"/>
  <c r="S356"/>
  <c r="S359" s="1"/>
  <c r="S371"/>
  <c r="S372" s="1"/>
  <c r="S382"/>
  <c r="S383" s="1"/>
  <c r="S389"/>
  <c r="S394" s="1"/>
  <c r="S403"/>
  <c r="S406" s="1"/>
  <c r="S422"/>
  <c r="S423" s="1"/>
  <c r="S440"/>
  <c r="S443" s="1"/>
  <c r="S446"/>
  <c r="S447" s="1"/>
  <c r="S457"/>
  <c r="S458" s="1"/>
  <c r="S495"/>
  <c r="S496" s="1"/>
  <c r="S501"/>
  <c r="S502" s="1"/>
  <c r="S518"/>
  <c r="S519" s="1"/>
  <c r="S537"/>
  <c r="S540" s="1"/>
  <c r="S543"/>
  <c r="S544" s="1"/>
  <c r="S550"/>
  <c r="S551" s="1"/>
  <c r="S557"/>
  <c r="S560" s="1"/>
  <c r="S563"/>
  <c r="S568" s="1"/>
  <c r="S875"/>
  <c r="S877" s="1"/>
  <c r="S945"/>
  <c r="S946" s="1"/>
  <c r="S959"/>
  <c r="S960" s="1"/>
  <c r="S261"/>
  <c r="S262" s="1"/>
  <c r="S267"/>
  <c r="S268" s="1"/>
  <c r="S275"/>
  <c r="S276" s="1"/>
  <c r="S288"/>
  <c r="S289" s="1"/>
  <c r="S306"/>
  <c r="S307" s="1"/>
  <c r="S313"/>
  <c r="S314" s="1"/>
  <c r="S1107"/>
  <c r="S1109" s="1"/>
  <c r="S1113"/>
  <c r="S1114" s="1"/>
  <c r="S1119"/>
  <c r="S1120" s="1"/>
  <c r="S1133"/>
  <c r="S1136" s="1"/>
  <c r="S1153"/>
  <c r="S1154" s="1"/>
  <c r="S1173"/>
  <c r="S1174" s="1"/>
  <c r="S1326"/>
  <c r="S1327" s="1"/>
  <c r="S3"/>
  <c r="S6"/>
  <c r="S7" s="1"/>
  <c r="S17"/>
  <c r="S22" s="1"/>
  <c r="S25"/>
  <c r="S27" s="1"/>
  <c r="S28"/>
  <c r="S29" s="1"/>
  <c r="S31"/>
  <c r="S32" s="1"/>
  <c r="S35"/>
  <c r="S38" s="1"/>
  <c r="S41"/>
  <c r="S42" s="1"/>
  <c r="S45"/>
  <c r="S46" s="1"/>
  <c r="S49"/>
  <c r="S51" s="1"/>
  <c r="S52"/>
  <c r="S53" s="1"/>
  <c r="S56"/>
  <c r="S59" s="1"/>
  <c r="S62"/>
  <c r="S64" s="1"/>
  <c r="S65"/>
  <c r="S66" s="1"/>
  <c r="S69"/>
  <c r="S70" s="1"/>
  <c r="S73"/>
  <c r="S74" s="1"/>
  <c r="S79"/>
  <c r="S80" s="1"/>
  <c r="S82"/>
  <c r="S83" s="1"/>
  <c r="S85"/>
  <c r="S86" s="1"/>
  <c r="S88"/>
  <c r="S89" s="1"/>
  <c r="S94"/>
  <c r="S97" s="1"/>
  <c r="S102"/>
  <c r="S104" s="1"/>
  <c r="S105"/>
  <c r="S106" s="1"/>
  <c r="S109"/>
  <c r="S110" s="1"/>
  <c r="S113"/>
  <c r="S120" s="1"/>
  <c r="R3"/>
  <c r="R141"/>
  <c r="S142"/>
  <c r="S143" s="1"/>
  <c r="R145"/>
  <c r="S146"/>
  <c r="S148" s="1"/>
  <c r="S149"/>
  <c r="S150" s="1"/>
  <c r="R157"/>
  <c r="S158"/>
  <c r="S159" s="1"/>
  <c r="R161"/>
  <c r="S162"/>
  <c r="S163" s="1"/>
  <c r="R165"/>
  <c r="S166"/>
  <c r="S169" s="1"/>
  <c r="R171"/>
  <c r="S172"/>
  <c r="S173" s="1"/>
  <c r="R175"/>
  <c r="S176"/>
  <c r="S181" s="1"/>
  <c r="R183"/>
  <c r="S184"/>
  <c r="S190" s="1"/>
  <c r="S191"/>
  <c r="S194" s="1"/>
  <c r="R199"/>
  <c r="S200"/>
  <c r="S201" s="1"/>
  <c r="R203"/>
  <c r="S204"/>
  <c r="S205" s="1"/>
  <c r="R213"/>
  <c r="S214"/>
  <c r="S215" s="1"/>
  <c r="R217"/>
  <c r="S218"/>
  <c r="S225" s="1"/>
  <c r="R229"/>
  <c r="S230"/>
  <c r="S233" s="1"/>
  <c r="S236"/>
  <c r="S240" s="1"/>
  <c r="S241"/>
  <c r="S242" s="1"/>
  <c r="S244"/>
  <c r="S245" s="1"/>
  <c r="S248"/>
  <c r="S250" s="1"/>
  <c r="S251"/>
  <c r="S253" s="1"/>
  <c r="S254"/>
  <c r="S258" s="1"/>
  <c r="S259"/>
  <c r="S260" s="1"/>
  <c r="S263"/>
  <c r="S266" s="1"/>
  <c r="S269"/>
  <c r="S270" s="1"/>
  <c r="S273"/>
  <c r="S274" s="1"/>
  <c r="S277"/>
  <c r="S280" s="1"/>
  <c r="S282"/>
  <c r="S283" s="1"/>
  <c r="S286"/>
  <c r="S287" s="1"/>
  <c r="S290"/>
  <c r="S291" s="1"/>
  <c r="S293"/>
  <c r="S296" s="1"/>
  <c r="S299"/>
  <c r="S300" s="1"/>
  <c r="S302"/>
  <c r="S305" s="1"/>
  <c r="S308"/>
  <c r="S309" s="1"/>
  <c r="S311"/>
  <c r="S312" s="1"/>
  <c r="S315"/>
  <c r="S316" s="1"/>
  <c r="S318"/>
  <c r="S321" s="1"/>
  <c r="S323"/>
  <c r="S324" s="1"/>
  <c r="S326"/>
  <c r="S327" s="1"/>
  <c r="S330"/>
  <c r="S333" s="1"/>
  <c r="S336"/>
  <c r="S337" s="1"/>
  <c r="S339"/>
  <c r="S340" s="1"/>
  <c r="S343"/>
  <c r="S344" s="1"/>
  <c r="S347"/>
  <c r="S349" s="1"/>
  <c r="S350"/>
  <c r="S351" s="1"/>
  <c r="S354"/>
  <c r="S355" s="1"/>
  <c r="S360"/>
  <c r="S366" s="1"/>
  <c r="S367"/>
  <c r="S370" s="1"/>
  <c r="S373"/>
  <c r="S374" s="1"/>
  <c r="S376"/>
  <c r="S381" s="1"/>
  <c r="S384"/>
  <c r="S385" s="1"/>
  <c r="S387"/>
  <c r="S388" s="1"/>
  <c r="S395"/>
  <c r="S402" s="1"/>
  <c r="S407"/>
  <c r="S408" s="1"/>
  <c r="S410"/>
  <c r="S411" s="1"/>
  <c r="S416"/>
  <c r="S417" s="1"/>
  <c r="S420"/>
  <c r="S421" s="1"/>
  <c r="S424"/>
  <c r="S425" s="1"/>
  <c r="S428"/>
  <c r="S433" s="1"/>
  <c r="S435"/>
  <c r="S436" s="1"/>
  <c r="S438"/>
  <c r="S439" s="1"/>
  <c r="S444"/>
  <c r="S445" s="1"/>
  <c r="S448"/>
  <c r="S451" s="1"/>
  <c r="S453"/>
  <c r="S456" s="1"/>
  <c r="S459"/>
  <c r="S461" s="1"/>
  <c r="S462"/>
  <c r="S464" s="1"/>
  <c r="S465"/>
  <c r="S467" s="1"/>
  <c r="S468"/>
  <c r="S470" s="1"/>
  <c r="S471"/>
  <c r="S472" s="1"/>
  <c r="S475"/>
  <c r="S478" s="1"/>
  <c r="S481"/>
  <c r="S484" s="1"/>
  <c r="S487"/>
  <c r="S488" s="1"/>
  <c r="S490"/>
  <c r="S491" s="1"/>
  <c r="S493"/>
  <c r="S494" s="1"/>
  <c r="S497"/>
  <c r="S500" s="1"/>
  <c r="S503"/>
  <c r="S505" s="1"/>
  <c r="S506"/>
  <c r="S511" s="1"/>
  <c r="S513"/>
  <c r="S514" s="1"/>
  <c r="S516"/>
  <c r="S517" s="1"/>
  <c r="S520"/>
  <c r="S522" s="1"/>
  <c r="S523"/>
  <c r="S525" s="1"/>
  <c r="S526"/>
  <c r="S530" s="1"/>
  <c r="S531"/>
  <c r="S532" s="1"/>
  <c r="S535"/>
  <c r="S536" s="1"/>
  <c r="S541"/>
  <c r="S542" s="1"/>
  <c r="S545"/>
  <c r="S546" s="1"/>
  <c r="S548"/>
  <c r="S549" s="1"/>
  <c r="S552"/>
  <c r="S554" s="1"/>
  <c r="S555"/>
  <c r="S556" s="1"/>
  <c r="S561"/>
  <c r="S562" s="1"/>
  <c r="S569"/>
  <c r="S570" s="1"/>
  <c r="S573"/>
  <c r="S575" s="1"/>
  <c r="S576"/>
  <c r="S580" s="1"/>
  <c r="S581"/>
  <c r="S583" s="1"/>
  <c r="S584"/>
  <c r="S585" s="1"/>
  <c r="R591"/>
  <c r="S121"/>
  <c r="S127" s="1"/>
  <c r="S151"/>
  <c r="S153" s="1"/>
  <c r="S195"/>
  <c r="S197" s="1"/>
  <c r="S591"/>
  <c r="R593"/>
  <c r="S594"/>
  <c r="S597" s="1"/>
  <c r="R606"/>
  <c r="S607"/>
  <c r="S609" s="1"/>
  <c r="S610"/>
  <c r="S612" s="1"/>
  <c r="S613"/>
  <c r="S620" s="1"/>
  <c r="R622"/>
  <c r="S623"/>
  <c r="S624" s="1"/>
  <c r="R633"/>
  <c r="S634"/>
  <c r="S636" s="1"/>
  <c r="S637"/>
  <c r="S638" s="1"/>
  <c r="R640"/>
  <c r="S641"/>
  <c r="S642" s="1"/>
  <c r="R644"/>
  <c r="S645"/>
  <c r="S646" s="1"/>
  <c r="R648"/>
  <c r="S649"/>
  <c r="S651" s="1"/>
  <c r="S652"/>
  <c r="S676" s="1"/>
  <c r="S677"/>
  <c r="S678" s="1"/>
  <c r="R680"/>
  <c r="S681"/>
  <c r="S682" s="1"/>
  <c r="R692"/>
  <c r="S693"/>
  <c r="S694" s="1"/>
  <c r="R701"/>
  <c r="S702"/>
  <c r="S703" s="1"/>
  <c r="R707"/>
  <c r="S708"/>
  <c r="S709" s="1"/>
  <c r="R714"/>
  <c r="S715"/>
  <c r="S722" s="1"/>
  <c r="R729"/>
  <c r="S730"/>
  <c r="S731" s="1"/>
  <c r="R733"/>
  <c r="S734"/>
  <c r="S736" s="1"/>
  <c r="S737"/>
  <c r="S739" s="1"/>
  <c r="S740"/>
  <c r="S741" s="1"/>
  <c r="R746"/>
  <c r="S747"/>
  <c r="S751" s="1"/>
  <c r="S752"/>
  <c r="S753" s="1"/>
  <c r="R755"/>
  <c r="S756"/>
  <c r="S763" s="1"/>
  <c r="R765"/>
  <c r="S766"/>
  <c r="S776" s="1"/>
  <c r="S777"/>
  <c r="S778" s="1"/>
  <c r="R785"/>
  <c r="S786"/>
  <c r="S787" s="1"/>
  <c r="R789"/>
  <c r="S790"/>
  <c r="S792" s="1"/>
  <c r="S793"/>
  <c r="S798" s="1"/>
  <c r="R806"/>
  <c r="S807"/>
  <c r="S809" s="1"/>
  <c r="S810"/>
  <c r="S811" s="1"/>
  <c r="R813"/>
  <c r="S814"/>
  <c r="S815" s="1"/>
  <c r="R817"/>
  <c r="S818"/>
  <c r="S819" s="1"/>
  <c r="R821"/>
  <c r="S822"/>
  <c r="S823" s="1"/>
  <c r="R829"/>
  <c r="S830"/>
  <c r="S832" s="1"/>
  <c r="S833"/>
  <c r="S834" s="1"/>
  <c r="R836"/>
  <c r="S837"/>
  <c r="S843" s="1"/>
  <c r="S844"/>
  <c r="S846" s="1"/>
  <c r="S847"/>
  <c r="S849" s="1"/>
  <c r="S850"/>
  <c r="S853" s="1"/>
  <c r="R858"/>
  <c r="S859"/>
  <c r="S862" s="1"/>
  <c r="R872"/>
  <c r="S873"/>
  <c r="S874" s="1"/>
  <c r="R887"/>
  <c r="S888"/>
  <c r="S890" s="1"/>
  <c r="S891"/>
  <c r="S892" s="1"/>
  <c r="R894"/>
  <c r="S895"/>
  <c r="S896" s="1"/>
  <c r="R898"/>
  <c r="S899"/>
  <c r="S903" s="1"/>
  <c r="S904"/>
  <c r="S905" s="1"/>
  <c r="R907"/>
  <c r="S908"/>
  <c r="S910" s="1"/>
  <c r="S911"/>
  <c r="S913" s="1"/>
  <c r="S914"/>
  <c r="S917" s="1"/>
  <c r="R919"/>
  <c r="S920"/>
  <c r="S921" s="1"/>
  <c r="R923"/>
  <c r="S924"/>
  <c r="S926" s="1"/>
  <c r="S927"/>
  <c r="S928" s="1"/>
  <c r="R930"/>
  <c r="S931"/>
  <c r="S932" s="1"/>
  <c r="R934"/>
  <c r="S935"/>
  <c r="S939" s="1"/>
  <c r="S940"/>
  <c r="S941" s="1"/>
  <c r="S947"/>
  <c r="S948" s="1"/>
  <c r="S951"/>
  <c r="S953" s="1"/>
  <c r="S954"/>
  <c r="S955" s="1"/>
  <c r="S957"/>
  <c r="S958" s="1"/>
  <c r="S961"/>
  <c r="S962" s="1"/>
  <c r="S965"/>
  <c r="S968" s="1"/>
  <c r="S1162"/>
  <c r="S598"/>
  <c r="S602" s="1"/>
  <c r="S625"/>
  <c r="S631" s="1"/>
  <c r="S695"/>
  <c r="S699" s="1"/>
  <c r="S710"/>
  <c r="S712" s="1"/>
  <c r="S723"/>
  <c r="S727" s="1"/>
  <c r="S742"/>
  <c r="S744" s="1"/>
  <c r="S779"/>
  <c r="S781" s="1"/>
  <c r="S799"/>
  <c r="S801" s="1"/>
  <c r="S802"/>
  <c r="S804" s="1"/>
  <c r="S854"/>
  <c r="S856" s="1"/>
  <c r="S863"/>
  <c r="S865" s="1"/>
  <c r="S866"/>
  <c r="S870" s="1"/>
  <c r="S881"/>
  <c r="S883" s="1"/>
  <c r="S942"/>
  <c r="S944" s="1"/>
  <c r="S1118"/>
  <c r="S971"/>
  <c r="S974" s="1"/>
  <c r="R987"/>
  <c r="S988"/>
  <c r="S989" s="1"/>
  <c r="R991"/>
  <c r="S992"/>
  <c r="S993" s="1"/>
  <c r="R998"/>
  <c r="S999"/>
  <c r="S1000" s="1"/>
  <c r="R1002"/>
  <c r="S1003"/>
  <c r="S1006" s="1"/>
  <c r="R1016"/>
  <c r="S1017"/>
  <c r="S1018" s="1"/>
  <c r="R1020"/>
  <c r="S1021"/>
  <c r="S1022" s="1"/>
  <c r="R1024"/>
  <c r="S1025"/>
  <c r="S1027" s="1"/>
  <c r="S1028"/>
  <c r="S1030" s="1"/>
  <c r="S1031"/>
  <c r="S1044" s="1"/>
  <c r="R1058"/>
  <c r="S1059"/>
  <c r="S1060" s="1"/>
  <c r="R1062"/>
  <c r="S1063"/>
  <c r="S1064" s="1"/>
  <c r="R1066"/>
  <c r="S1067"/>
  <c r="S1069" s="1"/>
  <c r="S1070"/>
  <c r="S1074" s="1"/>
  <c r="S1075"/>
  <c r="S1077" s="1"/>
  <c r="S1078"/>
  <c r="S1079" s="1"/>
  <c r="R1081"/>
  <c r="S1082"/>
  <c r="S1085" s="1"/>
  <c r="R1087"/>
  <c r="S1088"/>
  <c r="S1089" s="1"/>
  <c r="R1097"/>
  <c r="S1098"/>
  <c r="S1099" s="1"/>
  <c r="R1106"/>
  <c r="R1118"/>
  <c r="R1122"/>
  <c r="R1126"/>
  <c r="R1129"/>
  <c r="R1132"/>
  <c r="R1152"/>
  <c r="R1156"/>
  <c r="R1162"/>
  <c r="R1165"/>
  <c r="R1168"/>
  <c r="R1172"/>
  <c r="R1178"/>
  <c r="S975"/>
  <c r="S979" s="1"/>
  <c r="S980"/>
  <c r="S982" s="1"/>
  <c r="S983"/>
  <c r="S985" s="1"/>
  <c r="S994"/>
  <c r="S996" s="1"/>
  <c r="S1007"/>
  <c r="S1009" s="1"/>
  <c r="S1010"/>
  <c r="S1014" s="1"/>
  <c r="S1045"/>
  <c r="S1047" s="1"/>
  <c r="S1048"/>
  <c r="S1050" s="1"/>
  <c r="S1051"/>
  <c r="S1053" s="1"/>
  <c r="S1054"/>
  <c r="S1056" s="1"/>
  <c r="S1090"/>
  <c r="S1092" s="1"/>
  <c r="S1093"/>
  <c r="S1095" s="1"/>
  <c r="S1100"/>
  <c r="S1102" s="1"/>
  <c r="S1137"/>
  <c r="S1145" s="1"/>
  <c r="S1146"/>
  <c r="S1150" s="1"/>
  <c r="R1183"/>
  <c r="S1184"/>
  <c r="S1185" s="1"/>
  <c r="R1190"/>
  <c r="R1199"/>
  <c r="S1200"/>
  <c r="S1201" s="1"/>
  <c r="R1206"/>
  <c r="S1207"/>
  <c r="S1209" s="1"/>
  <c r="S1210"/>
  <c r="S1211" s="1"/>
  <c r="R1213"/>
  <c r="S1214"/>
  <c r="S1215" s="1"/>
  <c r="R1234"/>
  <c r="S1235"/>
  <c r="S1236" s="1"/>
  <c r="R1238"/>
  <c r="S1239"/>
  <c r="S1240" s="1"/>
  <c r="R1242"/>
  <c r="S1243"/>
  <c r="S1244" s="1"/>
  <c r="R1252"/>
  <c r="R1256"/>
  <c r="S1257"/>
  <c r="S1258" s="1"/>
  <c r="R1260"/>
  <c r="S1261"/>
  <c r="S1266" s="1"/>
  <c r="R1270"/>
  <c r="S1271"/>
  <c r="S1273" s="1"/>
  <c r="S1274"/>
  <c r="S1275" s="1"/>
  <c r="R1279"/>
  <c r="S1280"/>
  <c r="S1282" s="1"/>
  <c r="S1283"/>
  <c r="S1284" s="1"/>
  <c r="R1286"/>
  <c r="S1287"/>
  <c r="S1288" s="1"/>
  <c r="R1290"/>
  <c r="S1291"/>
  <c r="S1292" s="1"/>
  <c r="R1294"/>
  <c r="S1295"/>
  <c r="S1296" s="1"/>
  <c r="R1298"/>
  <c r="S1299"/>
  <c r="S1300" s="1"/>
  <c r="R1305"/>
  <c r="S1306"/>
  <c r="S1307" s="1"/>
  <c r="R1313"/>
  <c r="S1314"/>
  <c r="S1317" s="1"/>
  <c r="R1322"/>
  <c r="R1329"/>
  <c r="R1336"/>
  <c r="R1343"/>
  <c r="S1350"/>
  <c r="S1351" s="1"/>
  <c r="R1359"/>
  <c r="S1360"/>
  <c r="S1361" s="1"/>
  <c r="R1363"/>
  <c r="S1364"/>
  <c r="S1365" s="1"/>
  <c r="R1367"/>
  <c r="S1368"/>
  <c r="S1369" s="1"/>
  <c r="R1371"/>
  <c r="S1372"/>
  <c r="S1374" s="1"/>
  <c r="S1375"/>
  <c r="S1377" s="1"/>
  <c r="S1378"/>
  <c r="S1379" s="1"/>
  <c r="S1186"/>
  <c r="S1188" s="1"/>
  <c r="S1193"/>
  <c r="S1195" s="1"/>
  <c r="S1202"/>
  <c r="S1204" s="1"/>
  <c r="S1216"/>
  <c r="S1218" s="1"/>
  <c r="S1219"/>
  <c r="S1223" s="1"/>
  <c r="S1224"/>
  <c r="S1226" s="1"/>
  <c r="S1227"/>
  <c r="S1229" s="1"/>
  <c r="S1230"/>
  <c r="S1232" s="1"/>
  <c r="S1245"/>
  <c r="S1247" s="1"/>
  <c r="S1248"/>
  <c r="S1250" s="1"/>
  <c r="S1301"/>
  <c r="S1303" s="1"/>
  <c r="S1318"/>
  <c r="S1320" s="1"/>
  <c r="S1332"/>
  <c r="S1334" s="1"/>
  <c r="S1339"/>
  <c r="S1341" s="1"/>
  <c r="S1352"/>
  <c r="S1354" s="1"/>
  <c r="S1355"/>
  <c r="S1357" s="1"/>
  <c r="R1380" l="1"/>
  <c r="S1380"/>
</calcChain>
</file>

<file path=xl/sharedStrings.xml><?xml version="1.0" encoding="utf-8"?>
<sst xmlns="http://schemas.openxmlformats.org/spreadsheetml/2006/main" count="5073" uniqueCount="2084">
  <si>
    <t>Lp.</t>
  </si>
  <si>
    <t>Nazwa międzynarodowa</t>
  </si>
  <si>
    <t>Postać</t>
  </si>
  <si>
    <t>Dawka</t>
  </si>
  <si>
    <t>Wielkość opakowania</t>
  </si>
  <si>
    <t>Cena netto</t>
  </si>
  <si>
    <t>Cena brutto</t>
  </si>
  <si>
    <t>Wartość netto</t>
  </si>
  <si>
    <t>Wartość brutto</t>
  </si>
  <si>
    <t>Acenocoumarolum</t>
  </si>
  <si>
    <t>tabl.</t>
  </si>
  <si>
    <t>4 mg</t>
  </si>
  <si>
    <t>60 tabl.</t>
  </si>
  <si>
    <t>Acetazolamidum</t>
  </si>
  <si>
    <t>0,25 g</t>
  </si>
  <si>
    <t>30 tabl.</t>
  </si>
  <si>
    <t>Acetylsalicylic Acid</t>
  </si>
  <si>
    <t>0,150g</t>
  </si>
  <si>
    <t>60 tabl.(6 blist.po 10 sz</t>
  </si>
  <si>
    <t>Acetylsalicylic Acid S</t>
  </si>
  <si>
    <t xml:space="preserve"> 300mg S</t>
  </si>
  <si>
    <t>20 tabl.</t>
  </si>
  <si>
    <t>Aciclovirum</t>
  </si>
  <si>
    <t>0,4 g</t>
  </si>
  <si>
    <t>0,8 g</t>
  </si>
  <si>
    <t>0,2 g</t>
  </si>
  <si>
    <t>30 tabl. (2 blist.po 15 szt.)</t>
  </si>
  <si>
    <t>0,075g</t>
  </si>
  <si>
    <t>70 mg</t>
  </si>
  <si>
    <t>4 szt.</t>
  </si>
  <si>
    <t>Amikacinum</t>
  </si>
  <si>
    <t>3 mg/1ml</t>
  </si>
  <si>
    <t>5 ml</t>
  </si>
  <si>
    <t>0,25 g/1ml</t>
  </si>
  <si>
    <t>1 fiol.a 2ml</t>
  </si>
  <si>
    <t>0,5 g/1ml</t>
  </si>
  <si>
    <t>Amiloridum, Hydrochlorothiazidum</t>
  </si>
  <si>
    <t>5mg+0,05 g</t>
  </si>
  <si>
    <t>50 tabl.</t>
  </si>
  <si>
    <t>50</t>
  </si>
  <si>
    <t>Amiodaroni hydrochloridum</t>
  </si>
  <si>
    <t>Antazolini mesilas</t>
  </si>
  <si>
    <t>0,05 g/1ml</t>
  </si>
  <si>
    <t>10 amp.a 2ml</t>
  </si>
  <si>
    <t>Aqua pro inj.10 ml x 100 amp</t>
  </si>
  <si>
    <t>10 ml</t>
  </si>
  <si>
    <t>100 amp</t>
  </si>
  <si>
    <t>Atorvastatinum</t>
  </si>
  <si>
    <t>0,01 g</t>
  </si>
  <si>
    <t>30 tabl. (3 blist.po 10 s</t>
  </si>
  <si>
    <t>0,02 g</t>
  </si>
  <si>
    <t>30 tabl. (blistry)</t>
  </si>
  <si>
    <t>0,04 g</t>
  </si>
  <si>
    <t>Atropini sulfas</t>
  </si>
  <si>
    <t>0,5 mg/1ml</t>
  </si>
  <si>
    <t>10 amp.a 1ml</t>
  </si>
  <si>
    <t>Atropini sulfurium * 10 amp.</t>
  </si>
  <si>
    <t>1mg/ml</t>
  </si>
  <si>
    <t>10 amp</t>
  </si>
  <si>
    <t>Baclofenum</t>
  </si>
  <si>
    <t>Betahistini dihydrochloridum</t>
  </si>
  <si>
    <t>16mg</t>
  </si>
  <si>
    <t>24mg</t>
  </si>
  <si>
    <t>60tabl.</t>
  </si>
  <si>
    <t>8 mg</t>
  </si>
  <si>
    <t>Betamethasoni dip., Clotrim., Gentamici.</t>
  </si>
  <si>
    <t>krem</t>
  </si>
  <si>
    <t>(0,5mg+0,01g+1mg)/g</t>
  </si>
  <si>
    <t>15 g</t>
  </si>
  <si>
    <t>250ug/ml a5 poj./2ml</t>
  </si>
  <si>
    <t>5 poj./2ml</t>
  </si>
  <si>
    <t>roztwór izobaryczny</t>
  </si>
  <si>
    <t>5mg/ml</t>
  </si>
  <si>
    <t>5 amp</t>
  </si>
  <si>
    <t>Bupivacainum Hydrochloricum</t>
  </si>
  <si>
    <t>0,5%/4ml</t>
  </si>
  <si>
    <t>0,5% 5mg/ml</t>
  </si>
  <si>
    <t>Calcium Chloride 10%</t>
  </si>
  <si>
    <t>10%/ 10 ml</t>
  </si>
  <si>
    <t>Carbamazepinum</t>
  </si>
  <si>
    <t>50 tabl.(5x10)</t>
  </si>
  <si>
    <t>Carvedilolum</t>
  </si>
  <si>
    <t>0,0125g</t>
  </si>
  <si>
    <t>30 tabl. powl.</t>
  </si>
  <si>
    <t>0,025g</t>
  </si>
  <si>
    <t>6,25mg</t>
  </si>
  <si>
    <t>Cefazolin</t>
  </si>
  <si>
    <t>1 g</t>
  </si>
  <si>
    <t>1 fiol.s.subs.</t>
  </si>
  <si>
    <t>Ceftazidimum</t>
  </si>
  <si>
    <t>1g</t>
  </si>
  <si>
    <t>2g</t>
  </si>
  <si>
    <t>Cefotaximum</t>
  </si>
  <si>
    <t>1 fiol.</t>
  </si>
  <si>
    <t>0,5 g</t>
  </si>
  <si>
    <t>Ceftriaxone</t>
  </si>
  <si>
    <t>1 fiolka</t>
  </si>
  <si>
    <t>Cefuroximum</t>
  </si>
  <si>
    <t>1,5 g</t>
  </si>
  <si>
    <t>1 fiol.a 20ml</t>
  </si>
  <si>
    <t>Cetirizini dihydrochloridum</t>
  </si>
  <si>
    <t>Chlorpromazinum</t>
  </si>
  <si>
    <t>5 mg/1ml</t>
  </si>
  <si>
    <t>5 amp.a 5ml</t>
  </si>
  <si>
    <t>Cinnarizinum</t>
  </si>
  <si>
    <t>0,025 g</t>
  </si>
  <si>
    <t>Ciprofloxacinum</t>
  </si>
  <si>
    <t>10 tabl.</t>
  </si>
  <si>
    <t>Clarithromycinum</t>
  </si>
  <si>
    <t>14 tabl.(1 blist.a 14 szt</t>
  </si>
  <si>
    <t>Clemastini fumaras</t>
  </si>
  <si>
    <t>2 mg/2ml</t>
  </si>
  <si>
    <t>5 amp.a 2ml</t>
  </si>
  <si>
    <t>1 mg</t>
  </si>
  <si>
    <t>Cyanocobalaminum</t>
  </si>
  <si>
    <t>0,1 mg/1ml</t>
  </si>
  <si>
    <t>30</t>
  </si>
  <si>
    <t>1 mg/2ml</t>
  </si>
  <si>
    <t>1 mg/1ml</t>
  </si>
  <si>
    <t>5 ml (butelka)</t>
  </si>
  <si>
    <t>Diazepamum</t>
  </si>
  <si>
    <t>0,01g/2ml</t>
  </si>
  <si>
    <t>5amp.</t>
  </si>
  <si>
    <t>wlew.</t>
  </si>
  <si>
    <t>5mg/2.5ml</t>
  </si>
  <si>
    <t>5wlew.</t>
  </si>
  <si>
    <t>Diclofenacum</t>
  </si>
  <si>
    <t>0,05 g</t>
  </si>
  <si>
    <t>Digoxinum</t>
  </si>
  <si>
    <t>0,25 mg/ml</t>
  </si>
  <si>
    <t>0,25 mg</t>
  </si>
  <si>
    <t>Dopamini hydrochloridum</t>
  </si>
  <si>
    <t>0,04 g/1ml</t>
  </si>
  <si>
    <t>10 amp.a 5ml</t>
  </si>
  <si>
    <t>2mg</t>
  </si>
  <si>
    <t>30tabl</t>
  </si>
  <si>
    <t>4mg</t>
  </si>
  <si>
    <t>Drotaverini hydrochloridum</t>
  </si>
  <si>
    <t>Enalaprili maleas</t>
  </si>
  <si>
    <t>60 tabl.(3 blist.x20szt.)</t>
  </si>
  <si>
    <t>5 mg</t>
  </si>
  <si>
    <t>Ephedrini hydrochloridum</t>
  </si>
  <si>
    <t>0,025 g/1ml</t>
  </si>
  <si>
    <t>Epinephrinum</t>
  </si>
  <si>
    <t>Eplerenonum</t>
  </si>
  <si>
    <t>25mg</t>
  </si>
  <si>
    <t>50mg</t>
  </si>
  <si>
    <t>Escitalopram</t>
  </si>
  <si>
    <t>10mg</t>
  </si>
  <si>
    <t>28 tabl. Powlekanych</t>
  </si>
  <si>
    <t>Famotidinum</t>
  </si>
  <si>
    <t>30tabl.</t>
  </si>
  <si>
    <t>Fentanylum</t>
  </si>
  <si>
    <t>0,1 mg/2ml</t>
  </si>
  <si>
    <t>50 amp.a 2ml</t>
  </si>
  <si>
    <t>Fluconazolum</t>
  </si>
  <si>
    <t>0,1 g</t>
  </si>
  <si>
    <t>7 tabl.</t>
  </si>
  <si>
    <t>Fluoxetinum</t>
  </si>
  <si>
    <t>30 kaps.(3 blist.po 10 sz</t>
  </si>
  <si>
    <t>Formoteroli fumaras</t>
  </si>
  <si>
    <t>12 µg</t>
  </si>
  <si>
    <t xml:space="preserve"> 12µg/dawę, 120 dawek</t>
  </si>
  <si>
    <t>0,012 mg</t>
  </si>
  <si>
    <t>60kaps.</t>
  </si>
  <si>
    <t>Fosfomycinum</t>
  </si>
  <si>
    <t>10 butelek</t>
  </si>
  <si>
    <t>4g</t>
  </si>
  <si>
    <t>Furosemidum</t>
  </si>
  <si>
    <t>0,01 g/1ml</t>
  </si>
  <si>
    <t>30 tabl.(3x10)</t>
  </si>
  <si>
    <t>Glimepiridum</t>
  </si>
  <si>
    <t>2 mg</t>
  </si>
  <si>
    <t>3 mg</t>
  </si>
  <si>
    <t>Haloperidolum</t>
  </si>
  <si>
    <t>40 tabl.(blist.)</t>
  </si>
  <si>
    <t>30 tabl.(blistry)</t>
  </si>
  <si>
    <t>2 mg/1ml</t>
  </si>
  <si>
    <t>10 ml+zakrapl.</t>
  </si>
  <si>
    <t>Heparinum natricum</t>
  </si>
  <si>
    <t>5 000 j.m./ml</t>
  </si>
  <si>
    <t>10 fiol.a 5ml</t>
  </si>
  <si>
    <t>Hydrochlorothiazidum</t>
  </si>
  <si>
    <t>0,0125 g</t>
  </si>
  <si>
    <t>30 szt.</t>
  </si>
  <si>
    <t>Hydroxyzini hydrochloridum</t>
  </si>
  <si>
    <t>30 tabl.(1 blist.a 30 szt</t>
  </si>
  <si>
    <t>Ipratropii bromidum</t>
  </si>
  <si>
    <t>0,02 mg/daw.</t>
  </si>
  <si>
    <t>10 ml (200 daw.)</t>
  </si>
  <si>
    <t>Ketoprofenum</t>
  </si>
  <si>
    <t>-</t>
  </si>
  <si>
    <t>10mld CFU pałeczek</t>
  </si>
  <si>
    <t>10kaps.</t>
  </si>
  <si>
    <t>Lidocainum 1%</t>
  </si>
  <si>
    <t>5 fiol.a 20ml</t>
  </si>
  <si>
    <t>2% 2ml</t>
  </si>
  <si>
    <t>10amp. 2ml</t>
  </si>
  <si>
    <t>Lidocainum, Norepinephrinum</t>
  </si>
  <si>
    <t>(0,02g+0,025 mg)/ml</t>
  </si>
  <si>
    <t>Linezolid</t>
  </si>
  <si>
    <t>worek</t>
  </si>
  <si>
    <t>0,6 g/300ml</t>
  </si>
  <si>
    <t>0,6g</t>
  </si>
  <si>
    <t>Loperamidum</t>
  </si>
  <si>
    <t>Magnesii sulfas</t>
  </si>
  <si>
    <t>0,2 g/1ml</t>
  </si>
  <si>
    <t>10 amp.a 10ml</t>
  </si>
  <si>
    <t>0,5g</t>
  </si>
  <si>
    <t>0,5ga 6 tabl.</t>
  </si>
  <si>
    <t>2,5g/5ml</t>
  </si>
  <si>
    <t>5amp.a 5ml.</t>
  </si>
  <si>
    <t>Metformini hydrochloridum</t>
  </si>
  <si>
    <t>500mg</t>
  </si>
  <si>
    <t>60tabl</t>
  </si>
  <si>
    <t>850mg</t>
  </si>
  <si>
    <t>Metoclopramidum</t>
  </si>
  <si>
    <t>0,01 g/2ml</t>
  </si>
  <si>
    <t>50 tabl.(blistry)</t>
  </si>
  <si>
    <t>Metoprololi succinas</t>
  </si>
  <si>
    <t>0,02375 g</t>
  </si>
  <si>
    <t>28 tabl.(2 blist.po 14 sz</t>
  </si>
  <si>
    <t>0,0475 g</t>
  </si>
  <si>
    <t>0,095 g</t>
  </si>
  <si>
    <t>28 tabl.(4 blist.po 7 szt</t>
  </si>
  <si>
    <t>50 mg</t>
  </si>
  <si>
    <t>50 mg x 30 tabl</t>
  </si>
  <si>
    <t>Metoprololi tatras 1mg/ml</t>
  </si>
  <si>
    <t>5 mg/5ml</t>
  </si>
  <si>
    <t>5mg x 5 amp</t>
  </si>
  <si>
    <t>Metoprololum</t>
  </si>
  <si>
    <t>Metronidazolum</t>
  </si>
  <si>
    <t>20 tabl.(2x10)</t>
  </si>
  <si>
    <t>Midazolamum</t>
  </si>
  <si>
    <t>5mg/ml/1ml</t>
  </si>
  <si>
    <t>10 amp.</t>
  </si>
  <si>
    <t>50 mg/ml 10 ml</t>
  </si>
  <si>
    <t>5 amp.</t>
  </si>
  <si>
    <t>Molsidominum</t>
  </si>
  <si>
    <t>30 tabl.(blister)</t>
  </si>
  <si>
    <t>Mometasonum</t>
  </si>
  <si>
    <t>1 mg/g</t>
  </si>
  <si>
    <t>maść</t>
  </si>
  <si>
    <t>Montelucast</t>
  </si>
  <si>
    <t>10 mg x 28 tabl. powl</t>
  </si>
  <si>
    <t>5mg x 28 tabl.</t>
  </si>
  <si>
    <t>4mg x 28tabl</t>
  </si>
  <si>
    <t>Morphinum sulfas</t>
  </si>
  <si>
    <t>0,02 g/1ml</t>
  </si>
  <si>
    <t>Naloxoni hydrochloridum</t>
  </si>
  <si>
    <t>0,4 mg/1ml</t>
  </si>
  <si>
    <t>Natrii hydrogrenocarbonas</t>
  </si>
  <si>
    <t>8,4% 20ml</t>
  </si>
  <si>
    <t>10amp 20ml</t>
  </si>
  <si>
    <t>Natrium bicarbonicum</t>
  </si>
  <si>
    <t>84mg/ml</t>
  </si>
  <si>
    <t>10amp a 20ml</t>
  </si>
  <si>
    <t>Norepinephrinum</t>
  </si>
  <si>
    <t>0,004g/4ml</t>
  </si>
  <si>
    <t>5 amp 4ml</t>
  </si>
  <si>
    <t>Ofloksacinum</t>
  </si>
  <si>
    <t>krople do oczu</t>
  </si>
  <si>
    <t>0,3 % (3g/g)</t>
  </si>
  <si>
    <t>Omeprazolum</t>
  </si>
  <si>
    <t>fiolka</t>
  </si>
  <si>
    <t>40 mg</t>
  </si>
  <si>
    <t>14 kaps.</t>
  </si>
  <si>
    <t>Opipramoli dihydrochloridum</t>
  </si>
  <si>
    <t>Pantoprazolum</t>
  </si>
  <si>
    <t>28 tabl. (2 blist.po 14 s</t>
  </si>
  <si>
    <t>Papaverini hydrochloridum</t>
  </si>
  <si>
    <t>0,04 g/2ml</t>
  </si>
  <si>
    <t>10 amp a 2 ml</t>
  </si>
  <si>
    <t>Pentoxifyllinum</t>
  </si>
  <si>
    <t>10 amp.a2 ml</t>
  </si>
  <si>
    <t>Pethidinum</t>
  </si>
  <si>
    <t>50mg/ml</t>
  </si>
  <si>
    <t>0,1 g/2ml</t>
  </si>
  <si>
    <t>Phenytoinum</t>
  </si>
  <si>
    <t>10mg/ml</t>
  </si>
  <si>
    <t>10 amp a 1ml</t>
  </si>
  <si>
    <t>100mg</t>
  </si>
  <si>
    <t>Phytomenadionum</t>
  </si>
  <si>
    <t>Phytomenadionum r-r.do wstrzyk.10mg/ml*10amp.</t>
  </si>
  <si>
    <t>Pilocarpini hydrochloridum</t>
  </si>
  <si>
    <t>10 ml (2x5ml)</t>
  </si>
  <si>
    <t>1g/5ml</t>
  </si>
  <si>
    <t>1g/5ml x 12amp</t>
  </si>
  <si>
    <t>Piracetamum</t>
  </si>
  <si>
    <t>1 g/5ml</t>
  </si>
  <si>
    <t>60ml</t>
  </si>
  <si>
    <t>60 tabl.(5x12)</t>
  </si>
  <si>
    <t>1,2 g</t>
  </si>
  <si>
    <t>Pregabalin</t>
  </si>
  <si>
    <t>kapsułki</t>
  </si>
  <si>
    <t>75mg</t>
  </si>
  <si>
    <t>28 kaps</t>
  </si>
  <si>
    <t>150mg</t>
  </si>
  <si>
    <t>Propafenoni hydrochloridum</t>
  </si>
  <si>
    <t>0,15 g</t>
  </si>
  <si>
    <t>Propranololum</t>
  </si>
  <si>
    <t>50 tabl.(2x25)</t>
  </si>
  <si>
    <t>Quetiapine</t>
  </si>
  <si>
    <t>Ramiprilum</t>
  </si>
  <si>
    <t>28 kaps.(2x14)</t>
  </si>
  <si>
    <t>2,5 mg</t>
  </si>
  <si>
    <t>28 kaps.(4x7)</t>
  </si>
  <si>
    <t>28 tabl.</t>
  </si>
  <si>
    <t>Ranitidinum</t>
  </si>
  <si>
    <t>100 ml</t>
  </si>
  <si>
    <t>Rosuvastatinum</t>
  </si>
  <si>
    <t>Salbutamolum</t>
  </si>
  <si>
    <t>30 tabl. (2x15)</t>
  </si>
  <si>
    <t>100 mg</t>
  </si>
  <si>
    <t>Simeticonum</t>
  </si>
  <si>
    <t>0,04g</t>
  </si>
  <si>
    <t>100kaps.</t>
  </si>
  <si>
    <t>Simvastatinum</t>
  </si>
  <si>
    <t>Sulfacetamidum natricum</t>
  </si>
  <si>
    <t>0,1 g/1ml</t>
  </si>
  <si>
    <t>2 x 5ml</t>
  </si>
  <si>
    <t>12 minimsow 0,5ml</t>
  </si>
  <si>
    <t>Sulfamethoxazolum, Trimethoprimum</t>
  </si>
  <si>
    <t>(0,08g+0,016g)/1ml</t>
  </si>
  <si>
    <t>Telmisartanum</t>
  </si>
  <si>
    <t>0,08 g</t>
  </si>
  <si>
    <t>Theophyllinum</t>
  </si>
  <si>
    <t>1,2 mg/1ml</t>
  </si>
  <si>
    <t>250 ml (tw.szt.)</t>
  </si>
  <si>
    <t>Timololi maleas</t>
  </si>
  <si>
    <t>0,5 % 5mg/ml</t>
  </si>
  <si>
    <t>Tinidazolum</t>
  </si>
  <si>
    <t>4 tabl.(blister)</t>
  </si>
  <si>
    <t>Torasemidum</t>
  </si>
  <si>
    <t>5mg</t>
  </si>
  <si>
    <t>Tramadoli hydrochloridum</t>
  </si>
  <si>
    <t>20kaps.</t>
  </si>
  <si>
    <t xml:space="preserve"> 100mg/2ml</t>
  </si>
  <si>
    <t>100mg/2ml x 5 amp</t>
  </si>
  <si>
    <t>Tramadolum</t>
  </si>
  <si>
    <t>Tropicamidum</t>
  </si>
  <si>
    <t>Verapamilum</t>
  </si>
  <si>
    <t>0,12 g</t>
  </si>
  <si>
    <t>40 tabl.(4 blist.po 10 sz</t>
  </si>
  <si>
    <t>Voriconazole</t>
  </si>
  <si>
    <t>200mg</t>
  </si>
  <si>
    <t>proszek do sporządz roztworu do infuzji 200 mg x 1 fiolka</t>
  </si>
  <si>
    <t>Xylometasolini hydrochloridum</t>
  </si>
  <si>
    <t>0,1 %/10 ml kro. do nosa</t>
  </si>
  <si>
    <t>Zolpidemi tartras</t>
  </si>
  <si>
    <t>0,01g</t>
  </si>
  <si>
    <t>20szt</t>
  </si>
  <si>
    <t>Natrii chloridum</t>
  </si>
  <si>
    <t>10mg/1ml</t>
  </si>
  <si>
    <t>100 amp.</t>
  </si>
  <si>
    <t>9mg/1ml</t>
  </si>
  <si>
    <t>SUMA</t>
  </si>
  <si>
    <t>Amikacin RTU stężenie 10mg/ml , roztwór do infuzji, zawartość 1000mg/100ml</t>
  </si>
  <si>
    <t>gotowy do użytku roztwór</t>
  </si>
  <si>
    <t>1000mg/100ml</t>
  </si>
  <si>
    <t>1 fl.</t>
  </si>
  <si>
    <t>Amikacin RTU stężenie 5mg/ml , roztwór do infuzji, zawartość 500mg/100ml</t>
  </si>
  <si>
    <t>500mg/100ml</t>
  </si>
  <si>
    <t>1fl.</t>
  </si>
  <si>
    <t>240mg/80ml</t>
  </si>
  <si>
    <t>360mg/120ml</t>
  </si>
  <si>
    <t>80mg/80ml</t>
  </si>
  <si>
    <t>400mg/100ml</t>
  </si>
  <si>
    <t>600mg/100ml</t>
  </si>
  <si>
    <t>Tobramycin 3mg/ml roztwór do infuzji</t>
  </si>
  <si>
    <t>Potassium Chloride 0,3%+ glukoza jednowodna 5% a 500 ml</t>
  </si>
  <si>
    <t>Potasu chlorek1,50g/500ml glukoza jednowodna 27,50g/500ml.</t>
  </si>
  <si>
    <t>Acebutololum</t>
  </si>
  <si>
    <t>Acetylcysteinum</t>
  </si>
  <si>
    <t>granulat</t>
  </si>
  <si>
    <t>0,2 g/5g</t>
  </si>
  <si>
    <t>20 sasz.a 5g</t>
  </si>
  <si>
    <t>0,4 g/5g</t>
  </si>
  <si>
    <t>0,6 g/5g</t>
  </si>
  <si>
    <t>fiol.</t>
  </si>
  <si>
    <t>300 mg</t>
  </si>
  <si>
    <t>0,05 g/g</t>
  </si>
  <si>
    <t>5 g</t>
  </si>
  <si>
    <t>Acidum boricum</t>
  </si>
  <si>
    <t>3% 100g</t>
  </si>
  <si>
    <t>100 g</t>
  </si>
  <si>
    <t>Acidum folicum</t>
  </si>
  <si>
    <t>0,015 g</t>
  </si>
  <si>
    <t>Acidum pipemidicum</t>
  </si>
  <si>
    <t>20 kaps.</t>
  </si>
  <si>
    <t>Acidum tranexamicum</t>
  </si>
  <si>
    <t>0,5 g/5ml</t>
  </si>
  <si>
    <t>20 tabl.(2 blist.po 10 sz)</t>
  </si>
  <si>
    <t>Adenosinum</t>
  </si>
  <si>
    <t>6 fiol.a 2ml</t>
  </si>
  <si>
    <t>aerozol</t>
  </si>
  <si>
    <t>70g</t>
  </si>
  <si>
    <t>1szt.</t>
  </si>
  <si>
    <t>Alfacalcidolum</t>
  </si>
  <si>
    <t>0,25 mcg</t>
  </si>
  <si>
    <t>100 kaps.(2 blist.po 50 szt.)</t>
  </si>
  <si>
    <t>Allantoinum, Acid.bor., Zinci oxydum</t>
  </si>
  <si>
    <t>Allopurinolum</t>
  </si>
  <si>
    <t>0,3 g</t>
  </si>
  <si>
    <t>Aloe ext.sic.Boldinum</t>
  </si>
  <si>
    <t>30 tabl.(3 blist.x10szt.)</t>
  </si>
  <si>
    <t>Aloe pulveratus, Belladonnae alkaloida, Frangulae cortex pulveratus, Glycyrrhizae radix pulveratus</t>
  </si>
  <si>
    <t>20 draż.(2x10)</t>
  </si>
  <si>
    <t>Aluminii acetate</t>
  </si>
  <si>
    <t>6 tabl.(1 blist.a 6szt.)</t>
  </si>
  <si>
    <t>żel</t>
  </si>
  <si>
    <t>0,01 g/g</t>
  </si>
  <si>
    <t>75 g (tuba)</t>
  </si>
  <si>
    <t>Aluminium carbonate basic</t>
  </si>
  <si>
    <t>zawiesina doustna</t>
  </si>
  <si>
    <t>250 mll</t>
  </si>
  <si>
    <t>Susp. a. 250 ml</t>
  </si>
  <si>
    <t>Ambroxoli hydrochloridum</t>
  </si>
  <si>
    <t>7,5 mg/1ml</t>
  </si>
  <si>
    <t>5 amp.a 3ml</t>
  </si>
  <si>
    <t>Amitriptylinum</t>
  </si>
  <si>
    <t>60 draż.(2 blist.po 30szt</t>
  </si>
  <si>
    <t>Amlodipinum</t>
  </si>
  <si>
    <t>Amylasum, Lipasum, Proteasum</t>
  </si>
  <si>
    <t>50 kaps.</t>
  </si>
  <si>
    <t>Antybakteryjny płyn do zaopatrywania cewników taurolidyna, cytrynian, heparyna</t>
  </si>
  <si>
    <t>Aqua-gel opatr.hydrożel .12x12cm 1szt</t>
  </si>
  <si>
    <t>1 szt.</t>
  </si>
  <si>
    <t>Aqua-gel opatr.hydrożel .średn.5cm 1szt</t>
  </si>
  <si>
    <t>Aqua-gel opatr.hydrożel .średn.6,5cm 1szt</t>
  </si>
  <si>
    <t>Aqua-gel opatr.hydrożel 10x12cm 1szt</t>
  </si>
  <si>
    <t>Aqua-gel opatr.hydrożel 12x24cm 1szt</t>
  </si>
  <si>
    <t>Aqua-gel opatr.hydrożel 5,5x11cm</t>
  </si>
  <si>
    <t>Aqua-gel opatr.hydrożel 6x12cm 1szt</t>
  </si>
  <si>
    <t>10g</t>
  </si>
  <si>
    <t>10g p.l.v.</t>
  </si>
  <si>
    <t>Artemisol preparat złożony</t>
  </si>
  <si>
    <t>płyn na skórę</t>
  </si>
  <si>
    <t>0,873 g/ml</t>
  </si>
  <si>
    <t>Ascorbic Acid</t>
  </si>
  <si>
    <t>0,5g/5ml</t>
  </si>
  <si>
    <t>60 tabl.(słoik)</t>
  </si>
  <si>
    <t>Ascorbic acid., Rutosidum, Calcium</t>
  </si>
  <si>
    <t>0,1g+0,025g+0,1g</t>
  </si>
  <si>
    <t>Atenololum</t>
  </si>
  <si>
    <t>20 tabl.(fiol.)</t>
  </si>
  <si>
    <t>Azathioprinum</t>
  </si>
  <si>
    <t>Beklometasoni dipropionas+formoteroli fumaras dihydricus (100+6) mikrogramów</t>
  </si>
  <si>
    <t>100+6 mikrogramów</t>
  </si>
  <si>
    <t>areozol inha.</t>
  </si>
  <si>
    <t>Benserazidum, Levodopum</t>
  </si>
  <si>
    <t>0,0125g+0,05g</t>
  </si>
  <si>
    <t>100 kaps.</t>
  </si>
  <si>
    <t>0,05g+0,2g</t>
  </si>
  <si>
    <t>Benserazidum, Levodopum HBS</t>
  </si>
  <si>
    <t>0,025g+0,1g HBS</t>
  </si>
  <si>
    <t>100mg+25 mg *100 kps.,</t>
  </si>
  <si>
    <t>Benzinum</t>
  </si>
  <si>
    <t>płyn</t>
  </si>
  <si>
    <t>1 litr</t>
  </si>
  <si>
    <t>Betamethasoni dip., Betamethasoni nat.p.</t>
  </si>
  <si>
    <t>(6,43mg+2,63mg)/1ml</t>
  </si>
  <si>
    <t>5 amp.a 1ml</t>
  </si>
  <si>
    <t>Betaxololum</t>
  </si>
  <si>
    <t>Bisacodylum</t>
  </si>
  <si>
    <t>200</t>
  </si>
  <si>
    <t>Bismuthi oxidum, Bismuthi subgallas,Acidum boricum, Balsamum peruvianum, Resorcinolum, Zinci oxidum</t>
  </si>
  <si>
    <t>Bromek glikopironium plv. Do inh. Kapsułki twarde</t>
  </si>
  <si>
    <t>150mcg plv do inhalacji + inhalator</t>
  </si>
  <si>
    <t>30kaps. do inhalacji</t>
  </si>
  <si>
    <t>Bromisovalum, Menthae oleum, Phenobarbitalum</t>
  </si>
  <si>
    <t>15 ml (butelka)</t>
  </si>
  <si>
    <t>0,25 mg/2 ml</t>
  </si>
  <si>
    <t>Budesonidum</t>
  </si>
  <si>
    <t>0,1 mg/daw.</t>
  </si>
  <si>
    <t>1 poj.(200 daw.)</t>
  </si>
  <si>
    <t>0,2mg/daw.</t>
  </si>
  <si>
    <t>proszek do inhalacji w kapsułkach</t>
  </si>
  <si>
    <t>0,2 mg/daw.</t>
  </si>
  <si>
    <t>60 kaps.</t>
  </si>
  <si>
    <t>Butylscopolamine</t>
  </si>
  <si>
    <t>20mg/ml</t>
  </si>
  <si>
    <t>Calcii glubionate</t>
  </si>
  <si>
    <t>1000mg/10ml inj.</t>
  </si>
  <si>
    <t>Calcii gluconas</t>
  </si>
  <si>
    <t>1 g/10ml</t>
  </si>
  <si>
    <t>50 amp.a 10ml</t>
  </si>
  <si>
    <t>Calcii lactogluconas</t>
  </si>
  <si>
    <t>0,2 g Ca2+</t>
  </si>
  <si>
    <t>12 tabl.</t>
  </si>
  <si>
    <t>Calcii pantothenas</t>
  </si>
  <si>
    <t>Calcitoninum salmonis</t>
  </si>
  <si>
    <t>100 j.m./1ml</t>
  </si>
  <si>
    <t>Calcium carbonicum</t>
  </si>
  <si>
    <t>200 kaps.(puszka)</t>
  </si>
  <si>
    <t>0,4 g Ca2+</t>
  </si>
  <si>
    <t>100 kaps.(pojem.)</t>
  </si>
  <si>
    <t>Candesartanum cilexetili</t>
  </si>
  <si>
    <t>Candesartanum cilexetilum</t>
  </si>
  <si>
    <t>28tabl. powl</t>
  </si>
  <si>
    <t>0,6 g</t>
  </si>
  <si>
    <t>Carbo medicinalis</t>
  </si>
  <si>
    <t>800mg</t>
  </si>
  <si>
    <t>180tabl.</t>
  </si>
  <si>
    <t>krople</t>
  </si>
  <si>
    <t>0,04 g/1g</t>
  </si>
  <si>
    <t>10 g</t>
  </si>
  <si>
    <t>Chlorprothixenum</t>
  </si>
  <si>
    <t>Chlortalidonum</t>
  </si>
  <si>
    <t>Cholini salicylas, Cetalkonii chloridum</t>
  </si>
  <si>
    <t>(0,0871g+0,1mg)/g</t>
  </si>
  <si>
    <t>10 g (tuba)</t>
  </si>
  <si>
    <t>Cilazaprilum</t>
  </si>
  <si>
    <t>0,5 mg</t>
  </si>
  <si>
    <t>30 tabl.(3 blist.po 10 sz</t>
  </si>
  <si>
    <t>5</t>
  </si>
  <si>
    <t>Cisatracurium</t>
  </si>
  <si>
    <t>10mg/5ml</t>
  </si>
  <si>
    <t>Clomethiazoli edisilas</t>
  </si>
  <si>
    <t>Clonidinum hydrochloricum</t>
  </si>
  <si>
    <t>0,075 mg</t>
  </si>
  <si>
    <t>Clopidogrelum</t>
  </si>
  <si>
    <t>0,075 g</t>
  </si>
  <si>
    <t>Clotrimazolum</t>
  </si>
  <si>
    <t>0,01 g/1g</t>
  </si>
  <si>
    <t>20 g</t>
  </si>
  <si>
    <t>6 tabl.</t>
  </si>
  <si>
    <t>Codeinum, Guaiacolsulfonatum</t>
  </si>
  <si>
    <t>0,015g+0,3g</t>
  </si>
  <si>
    <t>roztwór do wstrzykiwań</t>
  </si>
  <si>
    <t>50 mg + 50 mg +0,5 mg/ml</t>
  </si>
  <si>
    <t>5 ampułek</t>
  </si>
  <si>
    <t>Cyclotaurolidyna+cytrynian sodu 4%+urokinaza 25000 j.m.</t>
  </si>
  <si>
    <t>25000 j.m.</t>
  </si>
  <si>
    <t>5 fiol.x5ml</t>
  </si>
  <si>
    <t>Denotivirum</t>
  </si>
  <si>
    <t>0,03 g/1g</t>
  </si>
  <si>
    <t>3 g (tuba)</t>
  </si>
  <si>
    <t>Dexpanthenolum</t>
  </si>
  <si>
    <t>żel do oczu</t>
  </si>
  <si>
    <t>0,1 mg</t>
  </si>
  <si>
    <t>Dihydroxyaluminii natrii carbonas</t>
  </si>
  <si>
    <t>0,34 g/5ml</t>
  </si>
  <si>
    <t>250 ml</t>
  </si>
  <si>
    <t>Diltiazemum</t>
  </si>
  <si>
    <t>0,06 g</t>
  </si>
  <si>
    <t>0,09 g</t>
  </si>
  <si>
    <t>Dimeticonum</t>
  </si>
  <si>
    <t>100 tabl.</t>
  </si>
  <si>
    <t>Diosminum</t>
  </si>
  <si>
    <t>30 tabl. (pojem.)</t>
  </si>
  <si>
    <t>Diphenoxylati hydrochlor, Atropini sulf.</t>
  </si>
  <si>
    <t>2,5mg+0,025mg</t>
  </si>
  <si>
    <t>Doxepinum</t>
  </si>
  <si>
    <t>30 kaps.</t>
  </si>
  <si>
    <t>Dydrogesteronum</t>
  </si>
  <si>
    <t>Epinephrinum r-r do wstrzyk. 0,1%*10amp.</t>
  </si>
  <si>
    <t>0,1 %*10 amp.</t>
  </si>
  <si>
    <t>Etamsylatum</t>
  </si>
  <si>
    <t>0,125 g/1ml</t>
  </si>
  <si>
    <t>Etanol 96%</t>
  </si>
  <si>
    <t>1000ml</t>
  </si>
  <si>
    <t>Ethacridini lactas</t>
  </si>
  <si>
    <t>1 mg/1g</t>
  </si>
  <si>
    <t>250 g</t>
  </si>
  <si>
    <t>5mg/g</t>
  </si>
  <si>
    <t>30g</t>
  </si>
  <si>
    <t>150mg mleczanu etakrydyny</t>
  </si>
  <si>
    <t>tuba 100g</t>
  </si>
  <si>
    <t>Ethambutoli hydrochloridum</t>
  </si>
  <si>
    <t>250 kaps.</t>
  </si>
  <si>
    <t>Ethylis chloridum</t>
  </si>
  <si>
    <t>70 g</t>
  </si>
  <si>
    <t>Etomidatum</t>
  </si>
  <si>
    <t>0,02g/10ml</t>
  </si>
  <si>
    <t>5amp. 10ml</t>
  </si>
  <si>
    <t>Fenofibratum</t>
  </si>
  <si>
    <t>0,267 g</t>
  </si>
  <si>
    <t>roztwór do nebulizacji</t>
  </si>
  <si>
    <t>1 ml zawiera: 0,5 mg bromowodorku fenoterolu, 0,25 mg bromku ipratropium</t>
  </si>
  <si>
    <t>1 butelka 20 ml</t>
  </si>
  <si>
    <t>Fenoteroli hydrobromidum</t>
  </si>
  <si>
    <t>100 mcg/dawka</t>
  </si>
  <si>
    <t>200 dawek x 10 ml</t>
  </si>
  <si>
    <t>0,5 mg/10ml</t>
  </si>
  <si>
    <t>15 amp.a 10ml</t>
  </si>
  <si>
    <t>Fenpiverini br. Metamizolum, Pitofenoni</t>
  </si>
  <si>
    <t>(0,5g+2mg+ 0,02mg)/m</t>
  </si>
  <si>
    <t>Ferri hydroxydum polysomaltosum</t>
  </si>
  <si>
    <t>0,1 gFe+++/2ml</t>
  </si>
  <si>
    <t>Ferrosi gluconas</t>
  </si>
  <si>
    <t>50 draż.</t>
  </si>
  <si>
    <t>Ferrosi sulfas</t>
  </si>
  <si>
    <t>0,105 g Fe++</t>
  </si>
  <si>
    <t>Filgrastinum</t>
  </si>
  <si>
    <t>60mln j.m./ml</t>
  </si>
  <si>
    <t>amp.-strzyk.</t>
  </si>
  <si>
    <t>48mln/0,5 ml</t>
  </si>
  <si>
    <t>5 amp.-strzyk.</t>
  </si>
  <si>
    <t>110mg</t>
  </si>
  <si>
    <t>30kaps.</t>
  </si>
  <si>
    <t>100 mcg</t>
  </si>
  <si>
    <t>Fludrocortisonum</t>
  </si>
  <si>
    <t>3 g</t>
  </si>
  <si>
    <t>Fluocinoloni acetonidum</t>
  </si>
  <si>
    <t>0,25 mg/1g</t>
  </si>
  <si>
    <t>Fluticasoni propionas</t>
  </si>
  <si>
    <t>0,125 mg/dawka</t>
  </si>
  <si>
    <t>Formaldehydi solutio</t>
  </si>
  <si>
    <t>1000 g (but.)</t>
  </si>
  <si>
    <t>4,5 mcg/daw.</t>
  </si>
  <si>
    <t>Furaginum</t>
  </si>
  <si>
    <t>Galantamini hydrobromidum</t>
  </si>
  <si>
    <t>Glikopironium</t>
  </si>
  <si>
    <t>Proszek do inhalacji</t>
  </si>
  <si>
    <t>44µg</t>
  </si>
  <si>
    <t>Glikopironium 50/ indakaterol 110 mikrogramów</t>
  </si>
  <si>
    <t>50/110 mikrogramów</t>
  </si>
  <si>
    <t>wziewy</t>
  </si>
  <si>
    <t>Glipizidum</t>
  </si>
  <si>
    <t>Glucosum</t>
  </si>
  <si>
    <t>80 g</t>
  </si>
  <si>
    <t>0,4 g/1ml</t>
  </si>
  <si>
    <t>Glucosum prosz. 75 g</t>
  </si>
  <si>
    <t>75g</t>
  </si>
  <si>
    <t>Glyceroli suppositoria</t>
  </si>
  <si>
    <t>2 g</t>
  </si>
  <si>
    <t>Glyceroli trinitras</t>
  </si>
  <si>
    <t>0,4 mg/daw.</t>
  </si>
  <si>
    <t>11 g (200 dawek)</t>
  </si>
  <si>
    <t>6,5mg</t>
  </si>
  <si>
    <t>300 j.m./1g</t>
  </si>
  <si>
    <t>Hydrogenii peroxidum</t>
  </si>
  <si>
    <t>Hydroxycarbamidum</t>
  </si>
  <si>
    <t>Hydroxyzinum</t>
  </si>
  <si>
    <t>1,6mg/g</t>
  </si>
  <si>
    <t>250g</t>
  </si>
  <si>
    <t>Hyoscine butylbromide</t>
  </si>
  <si>
    <t>Ice mix</t>
  </si>
  <si>
    <t>spray</t>
  </si>
  <si>
    <t>400 ml</t>
  </si>
  <si>
    <t>Indakaterol</t>
  </si>
  <si>
    <t>proszek do inhalacji</t>
  </si>
  <si>
    <t>150µg</t>
  </si>
  <si>
    <t>Iodi solutio spirituosa</t>
  </si>
  <si>
    <t>Isofluranum</t>
  </si>
  <si>
    <t>płyn wziewny</t>
  </si>
  <si>
    <t>250 ml (butelka)</t>
  </si>
  <si>
    <t>Isoniazidum</t>
  </si>
  <si>
    <t>tabletki</t>
  </si>
  <si>
    <t>250 tabl.</t>
  </si>
  <si>
    <t>Isosorbidi mononitras</t>
  </si>
  <si>
    <t>Izomaltozyd 1000 żelaza (III)</t>
  </si>
  <si>
    <t>żelazo dożylne do dializy</t>
  </si>
  <si>
    <t>50mg Fe3+/ml</t>
  </si>
  <si>
    <t>25amp. A'2ml</t>
  </si>
  <si>
    <t>Kalii canrenoas</t>
  </si>
  <si>
    <t>Kalii chloridum</t>
  </si>
  <si>
    <t>0,315 g</t>
  </si>
  <si>
    <t>0,75 g K+</t>
  </si>
  <si>
    <t>Ketoconazolum</t>
  </si>
  <si>
    <t>100szt</t>
  </si>
  <si>
    <t>Lacidipinum</t>
  </si>
  <si>
    <t>Lactulosum</t>
  </si>
  <si>
    <t>syrop</t>
  </si>
  <si>
    <t>7,5g/15ml</t>
  </si>
  <si>
    <t>150 ml</t>
  </si>
  <si>
    <t>Lercandipini hydrochloridum</t>
  </si>
  <si>
    <t>10 mg</t>
  </si>
  <si>
    <t>20 mg</t>
  </si>
  <si>
    <t>Levomepromazini hydromaleas</t>
  </si>
  <si>
    <t>Levothyroxinum natricum</t>
  </si>
  <si>
    <t>0,05 mg</t>
  </si>
  <si>
    <t>125 mcg</t>
  </si>
  <si>
    <t>Lisinoprilum</t>
  </si>
  <si>
    <t>Loratadinum</t>
  </si>
  <si>
    <t>60 tabl. (6 blist.po 10 s</t>
  </si>
  <si>
    <t>Losartanum</t>
  </si>
  <si>
    <t>0,1g+0,025g</t>
  </si>
  <si>
    <t>Losartanum kalicum, Hydrochlorothiazidum</t>
  </si>
  <si>
    <t>50 + 12,5mg</t>
  </si>
  <si>
    <t>Macrogolum 4000</t>
  </si>
  <si>
    <t>10 sasz.</t>
  </si>
  <si>
    <t>Magnesii hydroaspartas, Kalii hydroasp.</t>
  </si>
  <si>
    <t>0,017g+0,054g</t>
  </si>
  <si>
    <t>Mebeverinum</t>
  </si>
  <si>
    <t>0,135 g</t>
  </si>
  <si>
    <t>30 tabl.(2x15)</t>
  </si>
  <si>
    <t>30szt.</t>
  </si>
  <si>
    <t>Methyldopum</t>
  </si>
  <si>
    <t>Methylergometrini maleas</t>
  </si>
  <si>
    <t>0,2 mg/1ml</t>
  </si>
  <si>
    <t>Methylprednisolonum</t>
  </si>
  <si>
    <t>125mg/2ml</t>
  </si>
  <si>
    <t>1 fiol.s.subs.+rozp.</t>
  </si>
  <si>
    <t>1 fiol.s.subs.+ rozp.(1ml</t>
  </si>
  <si>
    <t>Methylrosanilinii chloridum</t>
  </si>
  <si>
    <t>roztwór wodny</t>
  </si>
  <si>
    <t>20 ml</t>
  </si>
  <si>
    <t>Mianserin hydrochloride</t>
  </si>
  <si>
    <t>30mg</t>
  </si>
  <si>
    <t>Midodrini hydrochloridum</t>
  </si>
  <si>
    <t>Misoprostolum</t>
  </si>
  <si>
    <t>200 mg * 30 tabl</t>
  </si>
  <si>
    <t>Mivacurii chloridum</t>
  </si>
  <si>
    <t>0,01g/5ml</t>
  </si>
  <si>
    <t>5amp. 5ml</t>
  </si>
  <si>
    <t>1 kaps. 4,5 mld bakterii+ 63mg oligofruktozy</t>
  </si>
  <si>
    <t>10 kaps.</t>
  </si>
  <si>
    <t>Mupirocinum</t>
  </si>
  <si>
    <t>0,02 g/1g</t>
  </si>
  <si>
    <t>15 g (tuba)</t>
  </si>
  <si>
    <t>250mg</t>
  </si>
  <si>
    <t>100szt.</t>
  </si>
  <si>
    <t>Naproxenum natricum</t>
  </si>
  <si>
    <t>Natamycin, Hydrocortison, Neomycinum</t>
  </si>
  <si>
    <t>(0,01g+0,01g+3500 IU</t>
  </si>
  <si>
    <t>Natamycinum</t>
  </si>
  <si>
    <t>30 g</t>
  </si>
  <si>
    <t>Natrii dihydrophosphas, Natrii hydrophos</t>
  </si>
  <si>
    <t>(0,0322g+0,139g)/ml</t>
  </si>
  <si>
    <t>50 szt.a 150ml</t>
  </si>
  <si>
    <t>Natrii edetas</t>
  </si>
  <si>
    <t>Natrii valproas, Ac.valproicum</t>
  </si>
  <si>
    <t>0,2g+0,087g</t>
  </si>
  <si>
    <t>0,333g+0,145g</t>
  </si>
  <si>
    <t>Nefopami hydrochloridum</t>
  </si>
  <si>
    <t>20tabl</t>
  </si>
  <si>
    <t>Neostigminum</t>
  </si>
  <si>
    <t>Nicergolinum</t>
  </si>
  <si>
    <t>Nifuroxazidum</t>
  </si>
  <si>
    <t>24 tabl.</t>
  </si>
  <si>
    <t>Nitrendipine</t>
  </si>
  <si>
    <t>20mg</t>
  </si>
  <si>
    <t>Nitroglycerinum</t>
  </si>
  <si>
    <t>50amp 5ml</t>
  </si>
  <si>
    <t>150tabl</t>
  </si>
  <si>
    <t>Opatrunek leczniczy Extra Thin 10x10 cm</t>
  </si>
  <si>
    <t>opatrunek</t>
  </si>
  <si>
    <t>5 szt.</t>
  </si>
  <si>
    <t>Opatrunek leczniczy Extra Thin 15x15 cm</t>
  </si>
  <si>
    <t>Ornithine</t>
  </si>
  <si>
    <t>100mg/ml</t>
  </si>
  <si>
    <t>10amp 5 ml</t>
  </si>
  <si>
    <t>Oseltamivirum</t>
  </si>
  <si>
    <t>(5mg+10000j.m.+0,015</t>
  </si>
  <si>
    <t>Oxytocinum</t>
  </si>
  <si>
    <t>5 j.m./1ml</t>
  </si>
  <si>
    <t>10 amp.a 1ml (2x5)</t>
  </si>
  <si>
    <t>Pancreatinum</t>
  </si>
  <si>
    <t>10000j</t>
  </si>
  <si>
    <t>50kaps</t>
  </si>
  <si>
    <t>Paracetamolum</t>
  </si>
  <si>
    <t>tabl. x 6 szt.</t>
  </si>
  <si>
    <t>Paraffinum liquidum</t>
  </si>
  <si>
    <t>800 g</t>
  </si>
  <si>
    <t>1mcg</t>
  </si>
  <si>
    <t>Paski – nakłuwacze jednorazowe Accu-Chek Safe-T-Pro Uno</t>
  </si>
  <si>
    <t>paski</t>
  </si>
  <si>
    <t>200 szt.</t>
  </si>
  <si>
    <t>Paski iXell 50 szt</t>
  </si>
  <si>
    <t>50szt.</t>
  </si>
  <si>
    <t>Perazinum</t>
  </si>
  <si>
    <t>20 tabl. (2 blist.po 10 s</t>
  </si>
  <si>
    <t>Phenylbutazonum</t>
  </si>
  <si>
    <t>0,05 g/1g</t>
  </si>
  <si>
    <t>30 g (tuba)</t>
  </si>
  <si>
    <t>Pikosiarczan sodu, cytrynian magnezu – doustny preparat przeczyszczający</t>
  </si>
  <si>
    <t>Proszek do sporządzania roztworu doustnego</t>
  </si>
  <si>
    <t>Saszetki *2 szt.</t>
  </si>
  <si>
    <t>Polystyrene sulfonate</t>
  </si>
  <si>
    <t>1,42 g Na+/15g</t>
  </si>
  <si>
    <t>454 g</t>
  </si>
  <si>
    <t>Povidone-iodine</t>
  </si>
  <si>
    <t>roztwór na skórę</t>
  </si>
  <si>
    <t>10% 1 l</t>
  </si>
  <si>
    <t>Prednisolonum</t>
  </si>
  <si>
    <t>5 mg/1g</t>
  </si>
  <si>
    <t>Prednisonum</t>
  </si>
  <si>
    <t>20 tabl.(blister)</t>
  </si>
  <si>
    <t>tabletki dopochwowe</t>
  </si>
  <si>
    <t>Progesteronum</t>
  </si>
  <si>
    <t>Promethazini hydrochloridum</t>
  </si>
  <si>
    <t>20 draż.</t>
  </si>
  <si>
    <t>3,5 mg/1ml</t>
  </si>
  <si>
    <t>5 amp.a 20ml</t>
  </si>
  <si>
    <t>Proszek do przygotowania doustnego – 74 g 1 szaetka = 64g silikonowo-akrylowego (makrogol 4000) 5,7 g bezwodnego siarcznu sodu, 1,68g wodorowęglanu sodu, 1,46g chlorku sodu, 0,75g chlorku potasu</t>
  </si>
  <si>
    <t>5,7g+1,68g+1,46g+0,75g</t>
  </si>
  <si>
    <t>50 szt.</t>
  </si>
  <si>
    <t>Proxymetacaini hydrochloridum</t>
  </si>
  <si>
    <t>15 ml (fl.)</t>
  </si>
  <si>
    <t>Pyrazinamidum</t>
  </si>
  <si>
    <t>Pyridoxinum</t>
  </si>
  <si>
    <t>50 tabl.(blister)</t>
  </si>
  <si>
    <t>Quinaprilum</t>
  </si>
  <si>
    <t>30 tabl. (2 blist.po 15sz</t>
  </si>
  <si>
    <t>Ramiprilum, Felodipinum</t>
  </si>
  <si>
    <t>2,5mg+2,5mg</t>
  </si>
  <si>
    <t>28 tabl. powl.</t>
  </si>
  <si>
    <t>5mg+5mg</t>
  </si>
  <si>
    <t>tabl.* 56</t>
  </si>
  <si>
    <t>Ropivacainum hydrochloricum</t>
  </si>
  <si>
    <t>5 mg/ml</t>
  </si>
  <si>
    <t>5 amp. a 10 ml</t>
  </si>
  <si>
    <t>Rusci aculeati extr.sicc.</t>
  </si>
  <si>
    <t>Rymantadyny chlorowodorek</t>
  </si>
  <si>
    <t>14tabl.</t>
  </si>
  <si>
    <t>15mg</t>
  </si>
  <si>
    <t>20 ml(200 daw.)</t>
  </si>
  <si>
    <t>5 mg/2,5ml</t>
  </si>
  <si>
    <t>20 amp.a 2,5ml</t>
  </si>
  <si>
    <t>Salmeterolum</t>
  </si>
  <si>
    <t>0,025 mg/daw.</t>
  </si>
  <si>
    <t>120 daw.(1 poj.)</t>
  </si>
  <si>
    <t>Sotalolum</t>
  </si>
  <si>
    <t>0,16 g</t>
  </si>
  <si>
    <t>Spasmalgon</t>
  </si>
  <si>
    <t>5ml</t>
  </si>
  <si>
    <t>0,02g/g</t>
  </si>
  <si>
    <t>100g</t>
  </si>
  <si>
    <t>Spironolactone</t>
  </si>
  <si>
    <t>25 mg</t>
  </si>
  <si>
    <t>Spironolactonum</t>
  </si>
  <si>
    <t>Sudocrem</t>
  </si>
  <si>
    <t>125g</t>
  </si>
  <si>
    <t>125 g</t>
  </si>
  <si>
    <t>0,8g+0,16g</t>
  </si>
  <si>
    <t>10 tabl.(blistry)</t>
  </si>
  <si>
    <t>400mg+80mg*20 tabl.</t>
  </si>
  <si>
    <t>400 mg/80 mg*20 tabl.</t>
  </si>
  <si>
    <t>Sulfasalazinum</t>
  </si>
  <si>
    <t>Sulfasalazinum EN</t>
  </si>
  <si>
    <t>24 kps</t>
  </si>
  <si>
    <t>Sulpiridum</t>
  </si>
  <si>
    <t>24 kaps.(blist.)</t>
  </si>
  <si>
    <t>9 szczep.bakteryjn. 10 kps.</t>
  </si>
  <si>
    <t>10kps.</t>
  </si>
  <si>
    <t>Szczep. ENCEPUR ADULTS</t>
  </si>
  <si>
    <t>0,5ml</t>
  </si>
  <si>
    <t>1 amp. strz</t>
  </si>
  <si>
    <t>1mg</t>
  </si>
  <si>
    <t>Terlipressinum</t>
  </si>
  <si>
    <t>5 amp.a 8,5ml</t>
  </si>
  <si>
    <t>Test ureazowy do wykrw.Helicobacter pylori mokry.</t>
  </si>
  <si>
    <t>3000</t>
  </si>
  <si>
    <t>5 amp. 10 ml</t>
  </si>
  <si>
    <t>Thiamazolum</t>
  </si>
  <si>
    <t>50 tabl.(5 blist.po 10 sz</t>
  </si>
  <si>
    <t>Thiamine</t>
  </si>
  <si>
    <t>25mg/1ml</t>
  </si>
  <si>
    <t>50 tabl.(2 blist.po 25szt</t>
  </si>
  <si>
    <t>Tabl. powlekane 6,5 mg*50 szt</t>
  </si>
  <si>
    <t>Thiethylperazinum</t>
  </si>
  <si>
    <t>6,5 mg/1ml</t>
  </si>
  <si>
    <t>6,5 mg</t>
  </si>
  <si>
    <t>Thiopental</t>
  </si>
  <si>
    <t>6,5 mg/ml*5 amp.</t>
  </si>
  <si>
    <t>6,5mg/ml*5 amp.</t>
  </si>
  <si>
    <t>Ticagrelol po teletransmisji EKG i konsultacji z lekarzem oceniajacym zapis EKG 90mg</t>
  </si>
  <si>
    <t>90mg</t>
  </si>
  <si>
    <t>56tabl.</t>
  </si>
  <si>
    <t>Ticlopidini hydrochloridum</t>
  </si>
  <si>
    <t>Timonacicum</t>
  </si>
  <si>
    <t>Tiotropii bromidum roztwór do inh. 2,5ugx30 daw., plv. Do inh., kps. 18 mcg/dawka</t>
  </si>
  <si>
    <t>2,5 mcg</t>
  </si>
  <si>
    <t>30szt</t>
  </si>
  <si>
    <t>2,5mcg</t>
  </si>
  <si>
    <t>Tolperisonum</t>
  </si>
  <si>
    <t>0.005 g / 1 ml</t>
  </si>
  <si>
    <t>5 amp. x 4 ml</t>
  </si>
  <si>
    <t>Trazodone hydrochloride</t>
  </si>
  <si>
    <t>,75 mg</t>
  </si>
  <si>
    <t>tabl.*30</t>
  </si>
  <si>
    <t>,150 mg</t>
  </si>
  <si>
    <t>tabl.*20</t>
  </si>
  <si>
    <t>Urapidilum</t>
  </si>
  <si>
    <t>10ml</t>
  </si>
  <si>
    <t>Urokinasum – proszek do przygotowania roztworu do infuzji 500000 j.m. 1 fiolka</t>
  </si>
  <si>
    <t>500000 j.m.</t>
  </si>
  <si>
    <t>1szt</t>
  </si>
  <si>
    <t>Vaccinum influenazae</t>
  </si>
  <si>
    <t>0,5 ml</t>
  </si>
  <si>
    <t>amp.strzyk * 10 szt.</t>
  </si>
  <si>
    <t>Vaselinum album</t>
  </si>
  <si>
    <t>podłoże maściowe</t>
  </si>
  <si>
    <t>Vaxinum hepetitidis B</t>
  </si>
  <si>
    <t>20mcg/ml</t>
  </si>
  <si>
    <t>Vinpocetinum</t>
  </si>
  <si>
    <t>50 tabl.(pojem.)</t>
  </si>
  <si>
    <t>Warfarinum</t>
  </si>
  <si>
    <t>100 tabl.(słoik)</t>
  </si>
  <si>
    <t>Zawiesina do wstrzykiwań szczepionka przeciw tężcowa adsorbowana na wodorotlenku glionu ,uwodnionym nie mniej niż 40 j. m. toksoidu tezcowego / 0,5 ml 1 dawka 0,5 ml</t>
  </si>
  <si>
    <t>1amp.</t>
  </si>
  <si>
    <t>Zgłębnik flocare PEG SET</t>
  </si>
  <si>
    <t>zgłębnik do PEGA</t>
  </si>
  <si>
    <t>zgłębik do PEGA</t>
  </si>
  <si>
    <t>1 op.*5szt.</t>
  </si>
  <si>
    <t>Zestaw do jejunostomii</t>
  </si>
  <si>
    <t>zestaw do jejunostomii</t>
  </si>
  <si>
    <t>1 op = 1 szt.</t>
  </si>
  <si>
    <t>Zgłębnik flocare G-tube CH 20</t>
  </si>
  <si>
    <t>zgł. G tubeCH-20</t>
  </si>
  <si>
    <t>7,5 mg</t>
  </si>
  <si>
    <t>30 mg</t>
  </si>
  <si>
    <t>1 mln, j.m</t>
  </si>
  <si>
    <t>Amoxicillinum</t>
  </si>
  <si>
    <t>16 tabl.(2 blist.po 8 szt</t>
  </si>
  <si>
    <t>Amoxicillinum, Acidum clavulanicum</t>
  </si>
  <si>
    <t>0,5g+0,125g</t>
  </si>
  <si>
    <t>21 tabl.</t>
  </si>
  <si>
    <t>14 tabl. powl.</t>
  </si>
  <si>
    <t>Ampicilinum+sulbaktam</t>
  </si>
  <si>
    <t>500mg+250mg</t>
  </si>
  <si>
    <t>1g+500mg</t>
  </si>
  <si>
    <t>2g+1g</t>
  </si>
  <si>
    <t>Ampicillinum</t>
  </si>
  <si>
    <t>1 fiol. x 1 g</t>
  </si>
  <si>
    <t>1 fiol. x 2 g</t>
  </si>
  <si>
    <t>Azithromycinum</t>
  </si>
  <si>
    <t>5 fiol.</t>
  </si>
  <si>
    <t>Cefoperazon/sulbaktam</t>
  </si>
  <si>
    <t>Chloramphenicol</t>
  </si>
  <si>
    <t>20 mg/g</t>
  </si>
  <si>
    <t>500mg/ 20ml</t>
  </si>
  <si>
    <t>14 tabl.</t>
  </si>
  <si>
    <t>Clindamycinum</t>
  </si>
  <si>
    <t>16 kaps.</t>
  </si>
  <si>
    <t>Clindamycinum MIP</t>
  </si>
  <si>
    <t>300 mg//2ml</t>
  </si>
  <si>
    <t>amp.* 5 amp.</t>
  </si>
  <si>
    <t>Colistimethate sodium</t>
  </si>
  <si>
    <t>1 000 000 j.m.</t>
  </si>
  <si>
    <t>20 fiol.</t>
  </si>
  <si>
    <t>Doxycyclinum</t>
  </si>
  <si>
    <t>100mg/5ml</t>
  </si>
  <si>
    <t>10 fiol.</t>
  </si>
  <si>
    <t>Fludrocortisonum ,Gramicidinum,Neomycin</t>
  </si>
  <si>
    <t>1mg+0,025mg+2,5mg</t>
  </si>
  <si>
    <t>0,08 g/2ml</t>
  </si>
  <si>
    <t>3mg/1ml</t>
  </si>
  <si>
    <t>Hydrocortisonum, Oxytetracyclinum</t>
  </si>
  <si>
    <t>(0,01g+0,01g)/g</t>
  </si>
  <si>
    <t>(0,01g+0,03g)/g</t>
  </si>
  <si>
    <t>Kloksacylinum</t>
  </si>
  <si>
    <t>16 tabl.</t>
  </si>
  <si>
    <t>750 mg</t>
  </si>
  <si>
    <t>Levofloxacinum</t>
  </si>
  <si>
    <t>5g</t>
  </si>
  <si>
    <t>Neomycinum</t>
  </si>
  <si>
    <t>0,01172 g/g</t>
  </si>
  <si>
    <t>32 g (55 ml)</t>
  </si>
  <si>
    <t>16 tabl.(pojem.)</t>
  </si>
  <si>
    <t>Norfloxacinum</t>
  </si>
  <si>
    <t>Nystatinum</t>
  </si>
  <si>
    <t>500 000 I.U.</t>
  </si>
  <si>
    <t>16 draż.</t>
  </si>
  <si>
    <t>2800000 j.m./28ml</t>
  </si>
  <si>
    <t>24 ml</t>
  </si>
  <si>
    <t>maść do oczu</t>
  </si>
  <si>
    <t>0,3 % (3 mg/g)</t>
  </si>
  <si>
    <t>Oxytetracyclinum, Hydrocortisonum</t>
  </si>
  <si>
    <t>aerozol na skórę</t>
  </si>
  <si>
    <t>(3,1 mg + 9,3 mg)/g</t>
  </si>
  <si>
    <t>55 ml (32,25 g)</t>
  </si>
  <si>
    <t>5 mln,j.m</t>
  </si>
  <si>
    <t>2,4 mln,j.m</t>
  </si>
  <si>
    <t>1mln j.m.</t>
  </si>
  <si>
    <t>1,2 mln j.m.</t>
  </si>
  <si>
    <t>1,2 mln,j.m</t>
  </si>
  <si>
    <t>3 mln,j.m</t>
  </si>
  <si>
    <t>Rifampicinum</t>
  </si>
  <si>
    <t>Rifaximinum</t>
  </si>
  <si>
    <t>200 mg</t>
  </si>
  <si>
    <t>28 tab</t>
  </si>
  <si>
    <t>Spiramycinum</t>
  </si>
  <si>
    <t>1 500 000 j.m.</t>
  </si>
  <si>
    <t>3 000 000 j.m.</t>
  </si>
  <si>
    <t>Streptomycinum</t>
  </si>
  <si>
    <t>Teicoplaninum</t>
  </si>
  <si>
    <t>1 fiol x 0,4 g</t>
  </si>
  <si>
    <t>1 fiol x 0,2 g</t>
  </si>
  <si>
    <t>Tetracyclinum</t>
  </si>
  <si>
    <t>Vancomycinum MIP 1000, 1000mg</t>
  </si>
  <si>
    <t>1000mg</t>
  </si>
  <si>
    <t>Vancomycinum MIP 500, 500mg</t>
  </si>
  <si>
    <t>250mg/5ml/100ml</t>
  </si>
  <si>
    <t>but.a 100ml</t>
  </si>
  <si>
    <t>250mg/5ml/60ml</t>
  </si>
  <si>
    <t>500mg*16 tabl</t>
  </si>
  <si>
    <t>500mg*12tabl,</t>
  </si>
  <si>
    <t>12tabl.</t>
  </si>
  <si>
    <t>300mg*1fiol.p.l.v.do sporz r-ru</t>
  </si>
  <si>
    <t>200mg*16 tabl.</t>
  </si>
  <si>
    <t>200mg*10 tabl</t>
  </si>
  <si>
    <t>Tygecyclinum</t>
  </si>
  <si>
    <t>50mg/fl</t>
  </si>
  <si>
    <t>Tobramycinum+Dexamethazonum</t>
  </si>
  <si>
    <t>3mg+1mg/5ml</t>
  </si>
  <si>
    <t>but a 5ml.</t>
  </si>
  <si>
    <t>plastry</t>
  </si>
  <si>
    <t>50mg/h</t>
  </si>
  <si>
    <t>plastry *5szt.</t>
  </si>
  <si>
    <t>35mcg/h 0,02g</t>
  </si>
  <si>
    <t>5plast.</t>
  </si>
  <si>
    <t>52,5mcg/h 0.03g</t>
  </si>
  <si>
    <t>70mcg/h 0.04</t>
  </si>
  <si>
    <t>0,002g</t>
  </si>
  <si>
    <t>20szt.</t>
  </si>
  <si>
    <t>0,05g/ml</t>
  </si>
  <si>
    <t>5fiol. 10ml</t>
  </si>
  <si>
    <t xml:space="preserve"> 0,01g/ml</t>
  </si>
  <si>
    <t>0,005g</t>
  </si>
  <si>
    <t>5 mcg/1ml</t>
  </si>
  <si>
    <t>5 amp. a 2ml</t>
  </si>
  <si>
    <t>0,05g</t>
  </si>
  <si>
    <t>pasta</t>
  </si>
  <si>
    <t>15g</t>
  </si>
  <si>
    <t>Dalteparinum natricum</t>
  </si>
  <si>
    <t>10 000 j.m.</t>
  </si>
  <si>
    <t>2 500 j.m.</t>
  </si>
  <si>
    <t>10 amp.-strz. 0,2ml</t>
  </si>
  <si>
    <t>5 000 j.m.</t>
  </si>
  <si>
    <t>7500 j.m./0,3ml</t>
  </si>
  <si>
    <t>10 amp.-strz.a 0,3ml</t>
  </si>
  <si>
    <t>15 000 j.m./0,6ml</t>
  </si>
  <si>
    <t>5 amp.-strz.a 0,6ml</t>
  </si>
  <si>
    <t>12500j.m</t>
  </si>
  <si>
    <t>5amp</t>
  </si>
  <si>
    <t>Enoxaparinum natricum</t>
  </si>
  <si>
    <t>0,02 g/0,2ml</t>
  </si>
  <si>
    <t>0,04 g/0,4ml</t>
  </si>
  <si>
    <t>10 amp.-strz. 0,4ml</t>
  </si>
  <si>
    <t>0,06 g/0,6ml</t>
  </si>
  <si>
    <t>10 amp.-strz. 0,6ml</t>
  </si>
  <si>
    <t>0,08 g/0,8ml</t>
  </si>
  <si>
    <t>10 amp.-strz. 0,8ml</t>
  </si>
  <si>
    <t>Fondaparinux</t>
  </si>
  <si>
    <t>ampułko-strzykawka</t>
  </si>
  <si>
    <t>2,5 mg/0,5 ml</t>
  </si>
  <si>
    <t>10 fiolek</t>
  </si>
  <si>
    <t>Nadroparinum calcium</t>
  </si>
  <si>
    <t>7600 j.m./0,8ml</t>
  </si>
  <si>
    <t>10 amp.st</t>
  </si>
  <si>
    <t>3800 j.m./0.4ml</t>
  </si>
  <si>
    <t>10 amp.st.</t>
  </si>
  <si>
    <t>5700 j.m./0.6ml</t>
  </si>
  <si>
    <t>47500 j.m./5ml</t>
  </si>
  <si>
    <t>Darbepoetin alfa</t>
  </si>
  <si>
    <t>0,04 mg</t>
  </si>
  <si>
    <t>1 amp.-strz.a 0,4ml</t>
  </si>
  <si>
    <t>0,03 mg</t>
  </si>
  <si>
    <t>0,01 mg</t>
  </si>
  <si>
    <t>Epoetinum alfa</t>
  </si>
  <si>
    <t>1000j.m/0,5ml</t>
  </si>
  <si>
    <t>6 amp.</t>
  </si>
  <si>
    <t>2000j.m/ml</t>
  </si>
  <si>
    <t>6amp.</t>
  </si>
  <si>
    <t>30, 50, 75, 100, 120, 150, 200 mcg</t>
  </si>
  <si>
    <t>mcg.</t>
  </si>
  <si>
    <t>Dinitrogenii oxidum</t>
  </si>
  <si>
    <t>gaz</t>
  </si>
  <si>
    <t>7 kg</t>
  </si>
  <si>
    <t>Cefepimum</t>
  </si>
  <si>
    <t>10fiol. a 20 ml</t>
  </si>
  <si>
    <t>0,2 g/100ml</t>
  </si>
  <si>
    <t>flakon 0,2g / 100 ml *1szt.</t>
  </si>
  <si>
    <t>Dextranum</t>
  </si>
  <si>
    <t>500 ml (butelka)</t>
  </si>
  <si>
    <t>2 mg/ml</t>
  </si>
  <si>
    <t>10 but.a 100ml</t>
  </si>
  <si>
    <t>Flumazenilum</t>
  </si>
  <si>
    <t>flakon</t>
  </si>
  <si>
    <t>50 ml</t>
  </si>
  <si>
    <t>100ml</t>
  </si>
  <si>
    <t>Imipenemum, Cilastatinum</t>
  </si>
  <si>
    <t>0,5g+0,5g</t>
  </si>
  <si>
    <t>0,15 g/1ml</t>
  </si>
  <si>
    <t>20 amp. A 20ml</t>
  </si>
  <si>
    <t>Kalii dihydr., Natrii hydr., Kalii hydrox</t>
  </si>
  <si>
    <t>10mll</t>
  </si>
  <si>
    <t>ampułka* 1szt.</t>
  </si>
  <si>
    <t>butelka</t>
  </si>
  <si>
    <t>0,5g/100ml</t>
  </si>
  <si>
    <t>10 * butelka</t>
  </si>
  <si>
    <t>0,25g/50ml</t>
  </si>
  <si>
    <t>Lidocainum</t>
  </si>
  <si>
    <t>0,2g/20ml</t>
  </si>
  <si>
    <t>5amp. 20ml</t>
  </si>
  <si>
    <t>butelka a 10szt.</t>
  </si>
  <si>
    <t>Mannitol</t>
  </si>
  <si>
    <t>250ml</t>
  </si>
  <si>
    <t>Meropenemum</t>
  </si>
  <si>
    <t>10 fiol.a 20ml</t>
  </si>
  <si>
    <t>Methylprednisoloni natrii succinas</t>
  </si>
  <si>
    <t>16 mg</t>
  </si>
  <si>
    <t>9 mg/1ml</t>
  </si>
  <si>
    <t>50 amp.a 10ml(tworz.)</t>
  </si>
  <si>
    <t>Ondansetronum</t>
  </si>
  <si>
    <t>5 amp.a 4ml</t>
  </si>
  <si>
    <t>100ml a 10 fiol</t>
  </si>
  <si>
    <t>50 ml a 10 fol</t>
  </si>
  <si>
    <t>Pierwiastki śladowe do żywienia pozajelitowego</t>
  </si>
  <si>
    <t>20 amp.a 10ml</t>
  </si>
  <si>
    <t>Piperacillinum natr., Tazobactamum natr.</t>
  </si>
  <si>
    <t>4g+0,5g</t>
  </si>
  <si>
    <t>2g+2,25g</t>
  </si>
  <si>
    <t>Potasu chlorek 1,50g/500ml,Glukoza 27,50g/500ml</t>
  </si>
  <si>
    <t>1fl. x 10 sztuk</t>
  </si>
  <si>
    <t>Potassium Chloride 0,3% + Sodium Chloride 0,9% a'500ml</t>
  </si>
  <si>
    <t>gotowy do użytku roztwór, opakowanie z dwoma różnymi portami</t>
  </si>
  <si>
    <t>Potasu chlorek 1,50g/500ml, sodu chlorek 4,50g/500ml</t>
  </si>
  <si>
    <t>1% 20ml</t>
  </si>
  <si>
    <t>5 amp. 20ml</t>
  </si>
  <si>
    <t>50 mg / 5 ml</t>
  </si>
  <si>
    <t>100mll</t>
  </si>
  <si>
    <t>Worek 3-komorowy zawierajacy roztwór aminikwasów z tauryną, elektrolity, glukozę,emulsję tłuszczową zawierającą olej sojowy, triglicerydy średniołańcuchowe, olej z oliwek i olej rybny. Nie zawiera kwasu glutamionowego.</t>
  </si>
  <si>
    <t>1012 mll</t>
  </si>
  <si>
    <t>4x worek</t>
  </si>
  <si>
    <t>Witaminy rozp. w wodzie do żywienia pozajelitowego inj.</t>
  </si>
  <si>
    <t>10 fiol.s.subs.+ 10ml</t>
  </si>
  <si>
    <t>Agomelatine</t>
  </si>
  <si>
    <t>84 tabl. (blister)</t>
  </si>
  <si>
    <t>Gliclazidum</t>
  </si>
  <si>
    <t>60 tabl. (blister)</t>
  </si>
  <si>
    <t>Indapamid</t>
  </si>
  <si>
    <t>1,5mg</t>
  </si>
  <si>
    <t>90tabl</t>
  </si>
  <si>
    <t>Indapamidum + Amlodipinum</t>
  </si>
  <si>
    <t>1,5 mg + 5 mg</t>
  </si>
  <si>
    <t>90 tabl.</t>
  </si>
  <si>
    <t>1,5 mg + 10 mg</t>
  </si>
  <si>
    <t>Ivabradine</t>
  </si>
  <si>
    <t>112 tabl. (blister)</t>
  </si>
  <si>
    <t>0,01g+5mg</t>
  </si>
  <si>
    <t>90 tabl.(3 blist.x30 szt.</t>
  </si>
  <si>
    <t>10 mg + 10 mg</t>
  </si>
  <si>
    <t>5 mg + 10 mg</t>
  </si>
  <si>
    <t>2,5mg+0,625mg</t>
  </si>
  <si>
    <t>90 tabl. (3 poj.x30tabl.)</t>
  </si>
  <si>
    <t>5mg+1,25mg</t>
  </si>
  <si>
    <t>Perindoprilum argininum</t>
  </si>
  <si>
    <t>Perindoprilum argininum + Indapamidum</t>
  </si>
  <si>
    <t>10 mg + 2,5 mg</t>
  </si>
  <si>
    <t>Perindoprilum argininum + Indapamidum + Amlodipinum</t>
  </si>
  <si>
    <t>5 mg + 1,25 mg + 5 mg</t>
  </si>
  <si>
    <t>5 mg + 1,25 mg + 10 mg</t>
  </si>
  <si>
    <t>10 mg + 2,5 mg + 5 mg</t>
  </si>
  <si>
    <t>10 mg + 2,5 mg + 10mg</t>
  </si>
  <si>
    <t>Tianeptinum</t>
  </si>
  <si>
    <t>Trimetazydyna</t>
  </si>
  <si>
    <t>35mg</t>
  </si>
  <si>
    <t>Natrium hydricum cum Calce</t>
  </si>
  <si>
    <t>5kg</t>
  </si>
  <si>
    <t>Insulin glulisine 100jm/ml 3ml x 5 wstrz. - SoloStar</t>
  </si>
  <si>
    <t>100jm/ml x 5 wstrz. - SoloStar</t>
  </si>
  <si>
    <t>5 wkł. 3 ml</t>
  </si>
  <si>
    <t>Insulin glargine 100jm/ml 3ml x 5 wstrz.</t>
  </si>
  <si>
    <t>100jm/ml 3ml x 5 wkł Solostar</t>
  </si>
  <si>
    <t>5 wkł. x 3 ml</t>
  </si>
  <si>
    <t>100 jm/ml, 3 ml x 5 wkł. Solostar</t>
  </si>
  <si>
    <t>5 wkł x 3 ml.</t>
  </si>
  <si>
    <t>Insulin glargine 300jm/ml 3ml x110 wstrzyk.a 1,5 ml</t>
  </si>
  <si>
    <t>300jm/ml 3ml x 5 wkł Solostar</t>
  </si>
  <si>
    <t>10wkł.*3ml</t>
  </si>
  <si>
    <t>Glucagonum</t>
  </si>
  <si>
    <t>1mg/1ml</t>
  </si>
  <si>
    <t>Igły do insuliny</t>
  </si>
  <si>
    <t>igły do insuliny</t>
  </si>
  <si>
    <t>5 wstrz.a 3ml</t>
  </si>
  <si>
    <t>100 j.m./1m 50/50</t>
  </si>
  <si>
    <t>10 wstrz.a 3ml</t>
  </si>
  <si>
    <t>10 wkł.a 3ml</t>
  </si>
  <si>
    <t>100j/ml</t>
  </si>
  <si>
    <t>5 wkł.</t>
  </si>
  <si>
    <t>Isophanum insulinum kompatybilna ze wstrzykiwaczem NovoPen4</t>
  </si>
  <si>
    <t>300j/3ml</t>
  </si>
  <si>
    <t>5 wkł. 3ml</t>
  </si>
  <si>
    <t>Insulin humanum</t>
  </si>
  <si>
    <t>Insulin isophanum biphasicum</t>
  </si>
  <si>
    <t>100 j.m./ml</t>
  </si>
  <si>
    <t>5 wkł.a 3ml</t>
  </si>
  <si>
    <t>krótkodziałająca, początek działania 30-40min po wstrzyknięciu, szczyt działania pomiędzy 1 a 3 godz. czas działania 5 do 7 godz, wkład 3 ml x 5 szt. (typu Humulin R)</t>
  </si>
  <si>
    <t>5 wkładów po 3ml</t>
  </si>
  <si>
    <t xml:space="preserve"> O przedłużonym czasie działania, początek działania po ok. 1 godz. od wstrzyknięcia, szczyt działania pomiędzy 2-8 godz., czas działania do 20godz. - wkład 3mlx5szt. (typu HumulinN)</t>
  </si>
  <si>
    <t>100j.m./ml</t>
  </si>
  <si>
    <t>szybkodziałająca, początek działania ok. 15min od wstrzyknięcia, szczyt działania pomiędzy 30 a 70min. Czas działania 2 dom 5 godz. wkład 3 mlx5szt (typu Humalog)</t>
  </si>
  <si>
    <t>Elastyczny opatrunek stanowiący warstwę kontrastową, wykonany z technologii TLC (lipido-koloidowej)</t>
  </si>
  <si>
    <t>10x12cm</t>
  </si>
  <si>
    <t>15x20cm</t>
  </si>
  <si>
    <t>10x10cm</t>
  </si>
  <si>
    <t>13x13cm</t>
  </si>
  <si>
    <t>Opatrunek wykonany w technologii TLC (lipido-koloidowej) zbudowany z włókninowej wykonanej z włókien charakteryzujących się wysoką chłonnością, kohezyjnością i właściwościami hydro-oczyszczającymi (polikarylan). Matryca TLC impregnowana srebrem.</t>
  </si>
  <si>
    <t>Opatrunek hydrowłóknisty, chłonny zbudowany z karbokymetylocelulozy sodowej, wzmocniony włóknami elastanu, zawierający srebro jonowe 1,2%</t>
  </si>
  <si>
    <t>Opatrunek chłonny, hydrowłóknisty, zbudowany z karboksymetylocelulozy sodowej, w postaci sączka wzmocniony włóknami elastanu, zawierający srebro jonowe 1,2%</t>
  </si>
  <si>
    <t>2x45cm</t>
  </si>
  <si>
    <t>Opatrunek chłonny z przylepcem silikonowym, wielowarstwowy, warstwa kontaktowa hydrowłóknista wykonana z karboksymetylocelulozy sodowej zawierająca srebro jonowe 1,2%, warstwa środkowa z pianki poliuretanowej, zewnętrzna część pokryta paro-przepuszczalną błoną, przeznaczony do ran z umiarkowanym i dużym wysiekiem</t>
  </si>
  <si>
    <t>12,5x12,5cm</t>
  </si>
  <si>
    <t>Cienki opatrunek hydrokoloidowy, zbudowany z trzech rodzajów hydrokoloidów: karboksymetylocelulozy sodowej, pektyny in żelatyny, warstwa zewnętrzna z błony paroprzepuszczalnej przeznaczony do ran suchych lub z niewielką ilością wysieku</t>
  </si>
  <si>
    <t>15x15cm</t>
  </si>
  <si>
    <t>10x13cm</t>
  </si>
  <si>
    <t>Opatrunek hydrokoloidowy w postaci pasty, składający się z trzech różnych rodzajów hydrokoloidów: pektyny żelatyny i karboksymetylocelulozy sodowej</t>
  </si>
  <si>
    <t>Żel hydrokoloidowy silnie nawadniający, składający się w 80% z wody oraz dwóch hydrokoloidów pektyny i karboksymetylocelulozy sodowej.</t>
  </si>
  <si>
    <t>Miękki, cienki, elastyczny, dopasowujący się do ciała, warstwowy opatrunek piankowy z przylepną , silikonową, perforowaną warstwą kontaktową. Składa się z 3 warstw: zewnętrznej, wodoodpornej warstwy o wysokimwspółczynniku paroprzepuszczalnosci, warstwy chłonnej pianki, absorbującej wysięk oraz silikonowej warstwy kontaktowej z małą ilością wysięku.</t>
  </si>
  <si>
    <t>Acidum folicum 5 mg</t>
  </si>
  <si>
    <t>Atrovent</t>
  </si>
  <si>
    <t>0,25 mg/ml/</t>
  </si>
  <si>
    <t>Bellapam -zespół alkaloidów tropanowych Atropini sulphas</t>
  </si>
  <si>
    <t>0,25mg</t>
  </si>
  <si>
    <t>Cilostazolum</t>
  </si>
  <si>
    <t>Citalopramum</t>
  </si>
  <si>
    <t>Cyclophosphamide</t>
  </si>
  <si>
    <t>100 szt</t>
  </si>
  <si>
    <t>300mg</t>
  </si>
  <si>
    <t>Amp-strzyk/op</t>
  </si>
  <si>
    <t>Levetiracetamum</t>
  </si>
  <si>
    <t>1000 mg</t>
  </si>
  <si>
    <t>Novoscabin</t>
  </si>
  <si>
    <t>125 mg</t>
  </si>
  <si>
    <t>120 ml</t>
  </si>
  <si>
    <t>Tamsulosini hydrochloridum</t>
  </si>
  <si>
    <t>0,4 mg</t>
  </si>
  <si>
    <t>30 tabl</t>
  </si>
  <si>
    <t>Tizanidine</t>
  </si>
  <si>
    <t>100 mg p.l.v.do sporz do r.ru</t>
  </si>
  <si>
    <t>Ringerii Lactate</t>
  </si>
  <si>
    <t>r-r do inf.500ml</t>
  </si>
  <si>
    <t>fl.500ml</t>
  </si>
  <si>
    <t>worek 250 ml</t>
  </si>
  <si>
    <t>worek 155 a 250 ml</t>
  </si>
  <si>
    <t>worek a 250 ml</t>
  </si>
  <si>
    <t>0,02g/ml</t>
  </si>
  <si>
    <t>5 amp. 2 ml</t>
  </si>
  <si>
    <t>1 FIOL. + ROZP. 50 ML</t>
  </si>
  <si>
    <t>0,025+0,1 G</t>
  </si>
  <si>
    <t>100 KAPS.</t>
  </si>
  <si>
    <t>Captoprilum</t>
  </si>
  <si>
    <t>0,025+0,25 G</t>
  </si>
  <si>
    <t>100 TABL.</t>
  </si>
  <si>
    <t>0,075 G</t>
  </si>
  <si>
    <t>60 KAPS.</t>
  </si>
  <si>
    <t>0,11 G</t>
  </si>
  <si>
    <t>0,15 G</t>
  </si>
  <si>
    <t>0,01 MG W DAWCE 0,1 ML</t>
  </si>
  <si>
    <t>butelka 5 ml</t>
  </si>
  <si>
    <t>1 ml zawiera: 3 mg tobramycyny, 1 mg deksametazonu</t>
  </si>
  <si>
    <t>0,25 g/5ml</t>
  </si>
  <si>
    <t>Empagliflozyna</t>
  </si>
  <si>
    <t>0,005 G</t>
  </si>
  <si>
    <t>28 TABL. = 4 BLISTRY</t>
  </si>
  <si>
    <t>100 MCG + 50 MCG</t>
  </si>
  <si>
    <t>60 DAWEK</t>
  </si>
  <si>
    <t>250 MCG + 50 MCG</t>
  </si>
  <si>
    <t>500 MCG + 50 MCG</t>
  </si>
  <si>
    <t>Hydrocortisonum</t>
  </si>
  <si>
    <t>0,1g</t>
  </si>
  <si>
    <t>20 tabl.(pojem.)</t>
  </si>
  <si>
    <t>0,05 G</t>
  </si>
  <si>
    <t>20 kaps.(blist.)</t>
  </si>
  <si>
    <t>30 tabl. (1 blist.po 20 s</t>
  </si>
  <si>
    <t>38 g (butelka)</t>
  </si>
  <si>
    <t>żel typu U</t>
  </si>
  <si>
    <t>30 g (tuba z kaniulą)</t>
  </si>
  <si>
    <t>żel typu A</t>
  </si>
  <si>
    <t>2% 50ml</t>
  </si>
  <si>
    <t>5fiol 50ml</t>
  </si>
  <si>
    <t>120 TABL.</t>
  </si>
  <si>
    <t>125 ml</t>
  </si>
  <si>
    <t>1 butelka</t>
  </si>
  <si>
    <t>Piroxicamum</t>
  </si>
  <si>
    <t xml:space="preserve"> 20 tabl.</t>
  </si>
  <si>
    <t>Promazini hydrochloridum</t>
  </si>
  <si>
    <t>Protamine sulphate 1% rozt. do wstrz. dożylnych</t>
  </si>
  <si>
    <t>50mg/5ml – 1%</t>
  </si>
  <si>
    <t>amp. 5ml</t>
  </si>
  <si>
    <t>Sevofluranum</t>
  </si>
  <si>
    <t>100 %</t>
  </si>
  <si>
    <t>0,02 G</t>
  </si>
  <si>
    <t>Pridinoli hydrochloridum</t>
  </si>
  <si>
    <t>50 tab.</t>
  </si>
  <si>
    <t>Biperiden</t>
  </si>
  <si>
    <t>amp. *5</t>
  </si>
  <si>
    <t>Flocare Zgłębnik Pur CH 14/10 cm*10szt</t>
  </si>
  <si>
    <t>Flocare zest.Gravit.do worków</t>
  </si>
  <si>
    <t>500mll</t>
  </si>
  <si>
    <t>0,5% x 100 ml</t>
  </si>
  <si>
    <t>0,2 MG/2 ML</t>
  </si>
  <si>
    <t>25 amp. / fiol.</t>
  </si>
  <si>
    <t xml:space="preserve"> 2,5 MG/ML A 5ML</t>
  </si>
  <si>
    <t>1 FIOL</t>
  </si>
  <si>
    <t>0,01 g*30 tabl.</t>
  </si>
  <si>
    <t>0,005 g*30 tabl.</t>
  </si>
  <si>
    <t>3 szt.</t>
  </si>
  <si>
    <t>0,25g</t>
  </si>
  <si>
    <t>0,1mg/dw.</t>
  </si>
  <si>
    <t>1 poj.(200daw)</t>
  </si>
  <si>
    <t>60 kaps.do inh.</t>
  </si>
  <si>
    <t>28 tabl.powl.</t>
  </si>
  <si>
    <t>0,5mg</t>
  </si>
  <si>
    <t>Fliticasoni propionas</t>
  </si>
  <si>
    <t>0,125 mg/daw.</t>
  </si>
  <si>
    <t>60 kps.do inh.</t>
  </si>
  <si>
    <t>formoterolum</t>
  </si>
  <si>
    <t>1szt.(60 daw.).</t>
  </si>
  <si>
    <t>7szt.</t>
  </si>
  <si>
    <t>0,03g</t>
  </si>
  <si>
    <t>0,275g</t>
  </si>
  <si>
    <t>0,55g</t>
  </si>
  <si>
    <t>0,4g</t>
  </si>
  <si>
    <t>0,02g</t>
  </si>
  <si>
    <t>20tabl.</t>
  </si>
  <si>
    <t>0,005g.</t>
  </si>
  <si>
    <t>30 tabl. dopochw.</t>
  </si>
  <si>
    <t>Komplet witamin -13 w tym witaminy K-rozpuszczalnych w wodzie i w tłuszczach,do podaży pozajelitowej</t>
  </si>
  <si>
    <t>932mg/1 fiolkę/5ml</t>
  </si>
  <si>
    <t>10szt.</t>
  </si>
  <si>
    <t>Pierwiastki śladowe do żywienia pozajelitowego amp.a 10ml</t>
  </si>
  <si>
    <t>10 supposit.</t>
  </si>
  <si>
    <t>10 supp.</t>
  </si>
  <si>
    <t>75 mg</t>
  </si>
  <si>
    <t>20 kps</t>
  </si>
  <si>
    <t>800mg/15ml,40mgFe3+</t>
  </si>
  <si>
    <t>20fiol</t>
  </si>
  <si>
    <t>8,5mg (1000 iu )/g</t>
  </si>
  <si>
    <t>tuba</t>
  </si>
  <si>
    <t>25mg/g</t>
  </si>
  <si>
    <t>50g</t>
  </si>
  <si>
    <t>100mcg</t>
  </si>
  <si>
    <t>75mcg</t>
  </si>
  <si>
    <t>150 mcg</t>
  </si>
  <si>
    <t>50 mcg</t>
  </si>
  <si>
    <t>850 mg</t>
  </si>
  <si>
    <t>saszetki</t>
  </si>
  <si>
    <t>30 sasz.</t>
  </si>
  <si>
    <t>40mg</t>
  </si>
  <si>
    <t>20mg +5 mg</t>
  </si>
  <si>
    <t>28tabl.</t>
  </si>
  <si>
    <t>5mg.</t>
  </si>
  <si>
    <t>55mcg+22mcg</t>
  </si>
  <si>
    <t>25 but.a 40 mg</t>
  </si>
  <si>
    <t>5ml*10fiol.</t>
  </si>
  <si>
    <t>proszek do sporządzania roztworu do infuzji</t>
  </si>
  <si>
    <t>250 mg</t>
  </si>
  <si>
    <t>10 amp. 2 ml</t>
  </si>
  <si>
    <t>tabletki powlekane</t>
  </si>
  <si>
    <t>60 tabl. powl.</t>
  </si>
  <si>
    <t>12,5 mg</t>
  </si>
  <si>
    <t>4 mg/ml</t>
  </si>
  <si>
    <t>10 amp. 1 ml</t>
  </si>
  <si>
    <t>proszek i rozpuszczalnik do sporządzania roztworu do wstrzykiwań lub do infuzji</t>
  </si>
  <si>
    <t>5 fiol. + 5 amp. rozp.</t>
  </si>
  <si>
    <t>112 tabl</t>
  </si>
  <si>
    <t>proszek do sporządzania roztworu doustnego</t>
  </si>
  <si>
    <t>4 sasz.</t>
  </si>
  <si>
    <t>1 butelka 240 ml</t>
  </si>
  <si>
    <t>25 mg/ml</t>
  </si>
  <si>
    <t>10 mg/ml</t>
  </si>
  <si>
    <t>10 fiol. 10 ml</t>
  </si>
  <si>
    <t>10 fiol. 5 ml</t>
  </si>
  <si>
    <t>400g</t>
  </si>
  <si>
    <t>40g</t>
  </si>
  <si>
    <t>proszek do sporządzania roztworu do wstrzykiwań</t>
  </si>
  <si>
    <t>Clonazepamum</t>
  </si>
  <si>
    <t>10ampa 1ml</t>
  </si>
  <si>
    <t>50 amp..</t>
  </si>
  <si>
    <t>Estazolamum</t>
  </si>
  <si>
    <t>Lorazepamum</t>
  </si>
  <si>
    <t>25 tabl.</t>
  </si>
  <si>
    <t>25szt.</t>
  </si>
  <si>
    <t>Oxazepamum</t>
  </si>
  <si>
    <t>Temazepamum</t>
  </si>
  <si>
    <t>VAT</t>
  </si>
  <si>
    <t>Ilość</t>
  </si>
  <si>
    <t>j.m.</t>
  </si>
  <si>
    <t>Postać oferowana
przez Wykonawcę</t>
  </si>
  <si>
    <t>Dawka oferowana
przez Wykonawcę</t>
  </si>
  <si>
    <t xml:space="preserve">Ilość oferowana
przez Wykonawcę </t>
  </si>
  <si>
    <t>Nazwa handlowa lub nazwa równoważnika oferowanego przez Wykonawcę</t>
  </si>
  <si>
    <t>Bisoprololi Fumaras</t>
  </si>
  <si>
    <t>Dexamethasone Phosphate</t>
  </si>
  <si>
    <t>Hydroxyzini Hydrochloridum</t>
  </si>
  <si>
    <t>Lidocainum Hydrochloridum A</t>
  </si>
  <si>
    <t>Lidocainum Hydrochloridum U</t>
  </si>
  <si>
    <t>Macrogolum, Natrii Sulfas Anhydricum, Natriichloridum, Kalii Chloridum, Acidum Ascorbicum, Natrii Ascorbas</t>
  </si>
  <si>
    <t>Megestrolum</t>
  </si>
  <si>
    <t>Pancuronii Bromidum</t>
  </si>
  <si>
    <t>Rocuronii Bromidum</t>
  </si>
  <si>
    <t>Sulfathiazolum Argentum</t>
  </si>
  <si>
    <t>Suxamethonii Chloridum</t>
  </si>
  <si>
    <t>20</t>
  </si>
  <si>
    <t>80</t>
  </si>
  <si>
    <t>10</t>
  </si>
  <si>
    <t>100</t>
  </si>
  <si>
    <t>proszek do sprzorządzenia roztworu do infuzji</t>
  </si>
  <si>
    <t>20 pojamników</t>
  </si>
  <si>
    <t>15</t>
  </si>
  <si>
    <t>70</t>
  </si>
  <si>
    <t>10 kaps.(2 blist.po 5 szt</t>
  </si>
  <si>
    <t>100j/ml/3ml *10 wkł</t>
  </si>
  <si>
    <t>krople/plyn do inhalacji</t>
  </si>
  <si>
    <t>Bisoprololi fumaras</t>
  </si>
  <si>
    <t>Dobutamini hydrochloridum</t>
  </si>
  <si>
    <t>30 TABL.</t>
  </si>
  <si>
    <t>0,05 G/1 ML</t>
  </si>
  <si>
    <t>10 ML BUTELKA</t>
  </si>
  <si>
    <t>nutrison Anvanced Protison</t>
  </si>
  <si>
    <t>100 ml * 1szt.</t>
  </si>
  <si>
    <t>10 tabl..</t>
  </si>
  <si>
    <t>Diclofenacum natricum</t>
  </si>
  <si>
    <t>Ferii proteinatosuccinas</t>
  </si>
  <si>
    <t>Heparinum natricum ,gel</t>
  </si>
  <si>
    <t>Ketoprofenum gel</t>
  </si>
  <si>
    <t>Nimesulidum granulat do sporz.zaw.doustn..</t>
  </si>
  <si>
    <t>Olmesartan medoksomilu</t>
  </si>
  <si>
    <t>Torasemidum r-r. do wstrz.</t>
  </si>
  <si>
    <t>Torasemidum tabl.</t>
  </si>
  <si>
    <t>Umeclidinium+vilanterol</t>
  </si>
  <si>
    <t>Zofenoprilum calcicum</t>
  </si>
  <si>
    <t>Lactobacill rhamnosus</t>
  </si>
  <si>
    <t>ampułki</t>
  </si>
  <si>
    <t>tabletki dojelitowe</t>
  </si>
  <si>
    <t>tabletki musujące</t>
  </si>
  <si>
    <t>krople do nosa</t>
  </si>
  <si>
    <t>krople doustne</t>
  </si>
  <si>
    <t>aerozol z inhalatorem</t>
  </si>
  <si>
    <t>aerozol wziewny roztwór</t>
  </si>
  <si>
    <t>aerozol wziewny, zawiesina</t>
  </si>
  <si>
    <t>aerozol do użytytku zewnętrznego</t>
  </si>
  <si>
    <t>aerozol do stosowania podjęzykowego</t>
  </si>
  <si>
    <t>aerozol z inhalatorem, roztwór (100+6) mikrogramów</t>
  </si>
  <si>
    <t>drażetki</t>
  </si>
  <si>
    <t>fiolka i.v/i.m</t>
  </si>
  <si>
    <t>czopki doodbytnicze</t>
  </si>
  <si>
    <t>ampułki / postać hiperbaryczna</t>
  </si>
  <si>
    <t>ampułki do nebulizacji</t>
  </si>
  <si>
    <t>emulsia do wstrzykiwania wlewów dożylnych</t>
  </si>
  <si>
    <t>iniekcja</t>
  </si>
  <si>
    <t>iniekcja dożylna</t>
  </si>
  <si>
    <t>iniekcja domięśniowa</t>
  </si>
  <si>
    <t>kapsułki twarde</t>
  </si>
  <si>
    <t>kapsułki żelowe</t>
  </si>
  <si>
    <t>kapsułki o przedłużonym uwalnianiu</t>
  </si>
  <si>
    <t>kapsułki miękkie</t>
  </si>
  <si>
    <t>opatrunki hydrożelowe</t>
  </si>
  <si>
    <t>proszek do iniekcji dożylnej i domięśniowej</t>
  </si>
  <si>
    <t>proszek do roztworu do infuzji</t>
  </si>
  <si>
    <t>proszek do roztworu</t>
  </si>
  <si>
    <t>proszek do rozpuszczania</t>
  </si>
  <si>
    <t>krople do oczu zawiesina</t>
  </si>
  <si>
    <t>koncentrat do wlewów dożylnych</t>
  </si>
  <si>
    <t>koncentrat do sporządzemia roztworów infuzyjnych</t>
  </si>
  <si>
    <t>koncentrat emulsji do infuzji</t>
  </si>
  <si>
    <t>liofilizat+rozpuszczalnik do wstrzykiwania</t>
  </si>
  <si>
    <t xml:space="preserve"> tabletki</t>
  </si>
  <si>
    <t>proszek</t>
  </si>
  <si>
    <t>proszek do sporządzenia roztworu do wstrzykiwań lub infuzji</t>
  </si>
  <si>
    <t>roztwór do infuzji</t>
  </si>
  <si>
    <t>roztwór</t>
  </si>
  <si>
    <t>płyn do wstrzykiwania</t>
  </si>
  <si>
    <t>płyn doodbytniczy</t>
  </si>
  <si>
    <t>zawiesina do oczu</t>
  </si>
  <si>
    <t>żel do jamy ustnej</t>
  </si>
  <si>
    <t>zawiesina do wstrzykiwania</t>
  </si>
  <si>
    <t>roztwór do wstrzykiwań dożylnych</t>
  </si>
  <si>
    <t>roztwór do wstrzykiwań podskórnych</t>
  </si>
  <si>
    <t>roztwór do wstrzykiwań i infuzji</t>
  </si>
  <si>
    <t>roztwór doustny</t>
  </si>
  <si>
    <t>opakowanie</t>
  </si>
  <si>
    <t>5 czopakowanie(1 blist.po 5 szt.</t>
  </si>
  <si>
    <t>10 czopakowanie</t>
  </si>
  <si>
    <t>10 czopakowanie(2 blist.po 5 szt</t>
  </si>
  <si>
    <t>6 czopakowanie</t>
  </si>
  <si>
    <t>granulat do sporządzenia zawiesiny doustnej</t>
  </si>
  <si>
    <t>mieszanina zawierająca kombinację insuliny krótkodziałającej analogowej i o przedłużonym czasie działania w proporcjach 25/75 początek działania ok. 15min od wstrzyknięcia, szczyt działania 30-70min od wstrzyknięcia, czas działania ok. 15godz. - wkład 3mlx5szt. (typu Humalog mix 25)</t>
  </si>
  <si>
    <t>mieszanina zawierająca kombinację insuliny krótkodziałającej analogowej i o przedłużonym czasie działania w proporcjach 50/50 początek działania ok. 15min od wstrzyknięcia, szczyt działania 30-70min od wstrzyknięcia, czas działania ok. 15godz. - wkład 3mlx5szt. (typu Humalog mix 50)</t>
  </si>
  <si>
    <t>mieszanina dwufazowa,m zawierająca kombinację insuliny krótkodziałającej i o przedłużonym czasie działania i proporcjach 30/70, wkład 3mlx5szt. (początek działania po ok. 30min od wstrzyknięcia, szczyt działania pomiędzy 1 a 8 godzin, czas działania 18-20 godz.) typu Humulin M3</t>
  </si>
  <si>
    <t>proszek do stosowana dożylnie i doustnnie</t>
  </si>
  <si>
    <t>roztwór do wstrzykiwań i.v., i.m.</t>
  </si>
  <si>
    <t>roztwór do wstrzykiwań ampułko-skrzykawka</t>
  </si>
  <si>
    <t>tabletki o przedłużonym uwalnianiu</t>
  </si>
  <si>
    <t>tabletki do rozgryzania i żucia</t>
  </si>
  <si>
    <t>tabletki drażowane</t>
  </si>
  <si>
    <t>tabletki podjęzykowe</t>
  </si>
  <si>
    <t>zgłębnik</t>
  </si>
  <si>
    <t>zasypka</t>
  </si>
  <si>
    <t>zawiesina do oczu i uszu</t>
  </si>
  <si>
    <t>płytka</t>
  </si>
  <si>
    <t>Dabigatran Etexilate</t>
  </si>
  <si>
    <t>Fluticasone Propionate+Salmeterol</t>
  </si>
  <si>
    <t>Levosimendan</t>
  </si>
  <si>
    <t>Methohexital</t>
  </si>
  <si>
    <t>Penicillinum crystallisatum</t>
  </si>
  <si>
    <t>j.m. oferowana
przez Wykonawcę</t>
  </si>
  <si>
    <t>Wielkość opakowania oferowana
przez Wykonawcę</t>
  </si>
  <si>
    <t>Adrenalinum roztwór do wstrzykiwań w ampułkostrzykawce 1mg/10ml (1:10000) 10 ampułkostrzykawek</t>
  </si>
  <si>
    <t>IV., IO., ET. * 10 ampułkostrzykawek</t>
  </si>
  <si>
    <t>but a 60ml</t>
  </si>
  <si>
    <t>Argentum nitricum 10 g</t>
  </si>
  <si>
    <t>Bupivacaine Spinal 5mg/ml</t>
  </si>
  <si>
    <t>Ferri hydroxidum dextranum 50 mg Fe iii /ml 100 mg Fe iii/2/ ml kompleks żelaza iii z dekstranem r-r do wstrzykiwań i wlewów</t>
  </si>
  <si>
    <t>Gentamicin 3mg/ml roztwór do infuzji, stężenie 3mg/ml zawartość 240mg/80ml</t>
  </si>
  <si>
    <t>Gentamicin 3mg/ml roztwór do infuzji, stężenie 3mg/ml zawartość 360mg/120ml</t>
  </si>
  <si>
    <t>Gentamicin roztwór do infuzji, stężenie 1mg/ml, zawartość 80mg/80ml</t>
  </si>
  <si>
    <t>Glikol metoksypolietylenowy epoetyny beta w dostepnych wszystkich dawkach na rynku</t>
  </si>
  <si>
    <t>Human Albumin 20%</t>
  </si>
  <si>
    <t>Immunoglobulina ludzka Anty rh0(d)</t>
  </si>
  <si>
    <t>0,1 g/2ml i.v., i.m.</t>
  </si>
  <si>
    <t>10 amp.a 2ml i.v., i.m.</t>
  </si>
  <si>
    <t>Lidocaine 2% hydrochloridum 20mg/ml</t>
  </si>
  <si>
    <t>40mg +5mg</t>
  </si>
  <si>
    <t>Opatrunek hydrokoloidowy, zbudowany z trzech rodzajów hydrokoloidów: karboksymetylocelilozy sodowej, pektyny i żelatyny, posiadający rozszerzoną warstwę pokrywającą z samoprzylepnym brzegiem przeznaczony do ran suchych lub z niewielką ilością wysięku.</t>
  </si>
  <si>
    <t>Opatrunek wykonany w technologii TLC (lipido-koloidowej) zbudowany z włókninowej wkładki wykonanej z włókien charakteryzujących się wysoką chłonnością, kohezyjnością i właściwościami hydro-oczyszczającymi (polikarylan).</t>
  </si>
  <si>
    <t>Potassium Chloride 0,3% + Glukoza 5% a'500ml</t>
  </si>
  <si>
    <t>Samoprzylepny, miękki opatrunek piankowy wykonany w technologii TLC (lipido-koloidowej) składający się z miękkiej przylegającejwarstwy warstwy TLC połączonej z chłonną wkładką z pianki poliuretanowej, przepuszczalnej dla gazów, wodoodpornej zewnętrznej cienkiej warstwy z silikonowym przylepcem na brzegach.</t>
  </si>
  <si>
    <t>Synbiotyk posiadajacy 9 – wyselekcjonowanych zywych szczepow bakteryjnych probiotycznych ,nie wymaga przechowywania w lodowce *10kaps.</t>
  </si>
  <si>
    <t>16 tabl. x 0,25 g</t>
  </si>
  <si>
    <t>Urapidilum r-r do wstrzyk. i.v.50mg, 5amp. Po 10ml</t>
  </si>
  <si>
    <t>100 j.m./1m 30/70</t>
  </si>
  <si>
    <t>Polihydroxylowy alkohol cukrowy 15 %</t>
  </si>
  <si>
    <t>sztuka</t>
  </si>
  <si>
    <t>pojemnik</t>
  </si>
  <si>
    <t>Buprenorphinum</t>
  </si>
  <si>
    <t>Alprazolamum</t>
  </si>
  <si>
    <t>Dikalii clorazepas</t>
  </si>
  <si>
    <t>Ketaminum</t>
  </si>
  <si>
    <t>Medazepam</t>
  </si>
  <si>
    <t>Nitrazepamum</t>
  </si>
  <si>
    <t>Sufentanilum</t>
  </si>
  <si>
    <t>Tetrazepam</t>
  </si>
  <si>
    <t>Amantadine</t>
  </si>
  <si>
    <t>Benzyl Penicillinum kalicum ,inj.</t>
  </si>
  <si>
    <t>Benzyl Penicillinum kalicum inj.</t>
  </si>
  <si>
    <t>Benzyl Penicillinum procainicum ,inj.</t>
  </si>
  <si>
    <t>Benzyl Penicillinum procainicum inj.</t>
  </si>
  <si>
    <t>Carbidopa+Levodopa</t>
  </si>
  <si>
    <t>Cyanocobalamin Pyridoxine Thiamine</t>
  </si>
  <si>
    <t>Dexamethasone Tobramycin</t>
  </si>
  <si>
    <t>Dexmedetomidine</t>
  </si>
  <si>
    <t>60 tabl.(6 blist.po 10 szt)</t>
  </si>
  <si>
    <t>Acetylosalicylicum</t>
  </si>
  <si>
    <t>Benserazidum, Levodopum 100 mg+25 mg * 100 kps., Kps. HBS.</t>
  </si>
  <si>
    <t>Benzyl Penicillinum crystallisatum</t>
  </si>
  <si>
    <t>Betahistini</t>
  </si>
  <si>
    <t>Desmopressin</t>
  </si>
  <si>
    <t>Dexamethasone</t>
  </si>
  <si>
    <t>Doxazosin mesilas</t>
  </si>
  <si>
    <t>Doxazosin</t>
  </si>
  <si>
    <t>Gentamicin</t>
  </si>
  <si>
    <t>Insulin injectio neutralis,Insulin isophanum</t>
  </si>
  <si>
    <t>Insulin analogowa (lispro)</t>
  </si>
  <si>
    <t>Insulin ludzka</t>
  </si>
  <si>
    <t>Insulin injectio neutralis + Isophanum insulinum 30/70 kompatybilna ze wstrzykiwaczem NovoPen4</t>
  </si>
  <si>
    <t>Insulin injectio neutralis + Isophanum insulinum 50/50 kompatybilny ze wstrzykiwaczem NovoPen4</t>
  </si>
  <si>
    <t>Insulin injectio neutralis kompatybilna ze wstrzykiwaczem NovoPen4</t>
  </si>
  <si>
    <t>Insulin aspartum</t>
  </si>
  <si>
    <t>Insulin aspartum krystalizowana protaminą 30/70</t>
  </si>
  <si>
    <t>Insulin aspartum krystalizowana protaminą 50/50</t>
  </si>
  <si>
    <t>Insulin degludec 100j/ml r-r.do wstrz.* 5 wkł.</t>
  </si>
  <si>
    <t>Insulin detemirum</t>
  </si>
  <si>
    <t>Insulin humanum 100 jm/ml, 3ml x 5 wstrz.r</t>
  </si>
  <si>
    <t>Insulin Lispro</t>
  </si>
  <si>
    <t>Itopride</t>
  </si>
  <si>
    <t>Losartanum kalicum</t>
  </si>
  <si>
    <t>10 flakon</t>
  </si>
  <si>
    <t>0,2g/500 ml</t>
  </si>
  <si>
    <t>Propofol</t>
  </si>
  <si>
    <t>Nano Silver</t>
  </si>
  <si>
    <t>Neomycinum 0,5% maść 5 g</t>
  </si>
  <si>
    <t>Olmesartanum Medoksomilum+Amlodypinum</t>
  </si>
  <si>
    <t>Oxytetracyclinum, Polymyxinum B, Hydrocortison</t>
  </si>
  <si>
    <t>Papaverini hydrochloridum, Belladonnae extr.</t>
  </si>
  <si>
    <t>Perindoprilum argininum, Indapamidum</t>
  </si>
  <si>
    <t>Perindoprilum argininum, Amlodipinum</t>
  </si>
  <si>
    <t>Riluzole</t>
  </si>
  <si>
    <t>5mg/ml*5amp. opakowanie 5mg/ml * 5 amp.</t>
  </si>
  <si>
    <t>Thiethylperazinum tabletki</t>
  </si>
  <si>
    <t>Thiethylperazinum r-r do wstrzyk.</t>
  </si>
  <si>
    <t>Troxerutin</t>
  </si>
  <si>
    <t>część</t>
  </si>
  <si>
    <t>Tamoxifen</t>
  </si>
  <si>
    <t>Alteplase</t>
  </si>
  <si>
    <t>Linagliptin</t>
  </si>
  <si>
    <t>Chlorowodorek sewelameru</t>
  </si>
  <si>
    <t>Cynacalcet</t>
  </si>
  <si>
    <t>Esmolol hydrochloride</t>
  </si>
  <si>
    <t>Erytromycinum</t>
  </si>
  <si>
    <t>Cefalexinum</t>
  </si>
  <si>
    <t xml:space="preserve">Alendronic acid </t>
  </si>
  <si>
    <t xml:space="preserve">Aethlum Chloratum </t>
  </si>
  <si>
    <t xml:space="preserve">Fludrocortisone acetate </t>
  </si>
  <si>
    <t>Fenoteroli Ipratropium Bromide</t>
  </si>
  <si>
    <t xml:space="preserve">Filgrastinum </t>
  </si>
  <si>
    <t>Fleksylan dabigatranu w postaci mesylanu</t>
  </si>
  <si>
    <t>Ibuprofenum</t>
  </si>
  <si>
    <t>Kwas ursodeoksycholowy</t>
  </si>
  <si>
    <t>Koncentrat zawierajacy dzienne zapotrzebowanie na pierwiastki śladowe do stosowania w trakcie zywienia pozajelitowego.</t>
  </si>
  <si>
    <t>Lactobacillus rhamnosus</t>
  </si>
  <si>
    <t>Lidocainum chloricum 2%</t>
  </si>
  <si>
    <t>Medroksyprogesterone</t>
  </si>
  <si>
    <t>Mesalazine</t>
  </si>
  <si>
    <t>Metamizolum natricum 0,5 g 6 tabl.</t>
  </si>
  <si>
    <t>Metamizolum natricum inj.</t>
  </si>
  <si>
    <t>Metoprololi tartrate 50mg x 30 tabl</t>
  </si>
  <si>
    <t>Multilac synbiotyk liofilizat bakterii probiotycznych ( 9 szczepów)</t>
  </si>
  <si>
    <t xml:space="preserve">Mysofenolan mofetylu </t>
  </si>
  <si>
    <t>Mycafungin sodium</t>
  </si>
  <si>
    <t>Nebivololum</t>
  </si>
  <si>
    <t>Octan wapnia</t>
  </si>
  <si>
    <t>100000 j.m.</t>
  </si>
  <si>
    <t>100000 j.m. x 10 tabl</t>
  </si>
  <si>
    <t xml:space="preserve">Nystatinum </t>
  </si>
  <si>
    <t xml:space="preserve">Ofloxacinum </t>
  </si>
  <si>
    <t>Paricalcitol</t>
  </si>
  <si>
    <t>Piracetam</t>
  </si>
  <si>
    <t xml:space="preserve">Progesteron </t>
  </si>
  <si>
    <t>Rocuronii bromidum</t>
  </si>
  <si>
    <t>Ropivacaini hydrochloridum</t>
  </si>
  <si>
    <t>Roztwór 20% dwupeptytydu glutaminy dla chorych z podwyzszonym katabolizmemi /metabolizmem. Objetość 100ml</t>
  </si>
  <si>
    <t>Ryvaroxaban</t>
  </si>
  <si>
    <t>Sertalinum</t>
  </si>
  <si>
    <t>Sulfametoksazol+Trimetoprim</t>
  </si>
  <si>
    <t>Tacrolimusum</t>
  </si>
  <si>
    <t>Tiotropii Respimat</t>
  </si>
  <si>
    <t>Witaminy rozp. w tłuszczach do żywienia pozajelitowego</t>
  </si>
  <si>
    <t>Witaminy do żywienia pozajelitowego -rozpuszczalne w wodzie i w tłuszczach do podazy pozajelitowej</t>
  </si>
  <si>
    <t>1 Suma</t>
  </si>
  <si>
    <t>2 Suma</t>
  </si>
  <si>
    <t>3 Suma</t>
  </si>
  <si>
    <t>4 Suma</t>
  </si>
  <si>
    <t>5 Suma</t>
  </si>
  <si>
    <t>6 Suma</t>
  </si>
  <si>
    <t>7 Suma</t>
  </si>
  <si>
    <t>8 Suma</t>
  </si>
  <si>
    <t>9 Suma</t>
  </si>
  <si>
    <t>10 Suma</t>
  </si>
  <si>
    <t>11 Suma</t>
  </si>
  <si>
    <t>12 Suma</t>
  </si>
  <si>
    <t>13 Suma</t>
  </si>
  <si>
    <t>14 Suma</t>
  </si>
  <si>
    <t>15 Suma</t>
  </si>
  <si>
    <t>16 Suma</t>
  </si>
  <si>
    <t>17 Suma</t>
  </si>
  <si>
    <t>18 Suma</t>
  </si>
  <si>
    <t>19 Suma</t>
  </si>
  <si>
    <t>20 Suma</t>
  </si>
  <si>
    <t>21 Suma</t>
  </si>
  <si>
    <t>22 Suma</t>
  </si>
  <si>
    <t>23 Suma</t>
  </si>
  <si>
    <t>24 Suma</t>
  </si>
  <si>
    <t>25 Suma</t>
  </si>
  <si>
    <t>26 Suma</t>
  </si>
  <si>
    <t>27 Suma</t>
  </si>
  <si>
    <t>28 Suma</t>
  </si>
  <si>
    <t>29 Suma</t>
  </si>
  <si>
    <t>30 Suma</t>
  </si>
  <si>
    <t>31 Suma</t>
  </si>
  <si>
    <t>32 Suma</t>
  </si>
  <si>
    <t>33 Suma</t>
  </si>
  <si>
    <t>34 Suma</t>
  </si>
  <si>
    <t>35 Suma</t>
  </si>
  <si>
    <t>36 Suma</t>
  </si>
  <si>
    <t>37 Suma</t>
  </si>
  <si>
    <t>38 Suma</t>
  </si>
  <si>
    <t>39 Suma</t>
  </si>
  <si>
    <t>40 Suma</t>
  </si>
  <si>
    <t>41 Suma</t>
  </si>
  <si>
    <t>42 Suma</t>
  </si>
  <si>
    <t>43 Suma</t>
  </si>
  <si>
    <t>44 Suma</t>
  </si>
  <si>
    <t>45 Suma</t>
  </si>
  <si>
    <t>46 Suma</t>
  </si>
  <si>
    <t>47 Suma</t>
  </si>
  <si>
    <t>48 Suma</t>
  </si>
  <si>
    <t>49 Suma</t>
  </si>
  <si>
    <t>50 Suma</t>
  </si>
  <si>
    <t>51 Suma</t>
  </si>
  <si>
    <t>52 Suma</t>
  </si>
  <si>
    <t>53 Suma</t>
  </si>
  <si>
    <t>54 Suma</t>
  </si>
  <si>
    <t>55 Suma</t>
  </si>
  <si>
    <t>56 Suma</t>
  </si>
  <si>
    <t>57 Suma</t>
  </si>
  <si>
    <t>58 Suma</t>
  </si>
  <si>
    <t>59 Suma</t>
  </si>
  <si>
    <t>60 Suma</t>
  </si>
  <si>
    <t>61 Suma</t>
  </si>
  <si>
    <t>62 Suma</t>
  </si>
  <si>
    <t>63 Suma</t>
  </si>
  <si>
    <t>64 Suma</t>
  </si>
  <si>
    <t>65 Suma</t>
  </si>
  <si>
    <t>66 Suma</t>
  </si>
  <si>
    <t>67 Suma</t>
  </si>
  <si>
    <t>68 Suma</t>
  </si>
  <si>
    <t>69 Suma</t>
  </si>
  <si>
    <t>70 Suma</t>
  </si>
  <si>
    <t>71 Suma</t>
  </si>
  <si>
    <t>72 Suma</t>
  </si>
  <si>
    <t>73 Suma</t>
  </si>
  <si>
    <t>74 Suma</t>
  </si>
  <si>
    <t>75 Suma</t>
  </si>
  <si>
    <t>76 Suma</t>
  </si>
  <si>
    <t>77 Suma</t>
  </si>
  <si>
    <t>78 Suma</t>
  </si>
  <si>
    <t>79 Suma</t>
  </si>
  <si>
    <t>80 Suma</t>
  </si>
  <si>
    <t>81 Suma</t>
  </si>
  <si>
    <t>82 Suma</t>
  </si>
  <si>
    <t>83 Suma</t>
  </si>
  <si>
    <t>84 Suma</t>
  </si>
  <si>
    <t>85 Suma</t>
  </si>
  <si>
    <t>86 Suma</t>
  </si>
  <si>
    <t>87 Suma</t>
  </si>
  <si>
    <t>88 Suma</t>
  </si>
  <si>
    <t>89 Suma</t>
  </si>
  <si>
    <t>90 Suma</t>
  </si>
  <si>
    <t>91 Suma</t>
  </si>
  <si>
    <t>92 Suma</t>
  </si>
  <si>
    <t>93 Suma</t>
  </si>
  <si>
    <t>94 Suma</t>
  </si>
  <si>
    <t>95 Suma</t>
  </si>
  <si>
    <t>96 Suma</t>
  </si>
  <si>
    <t>97 Suma</t>
  </si>
  <si>
    <t>98 Suma</t>
  </si>
  <si>
    <t>99 Suma</t>
  </si>
  <si>
    <t>100 Suma</t>
  </si>
  <si>
    <t>101 Suma</t>
  </si>
  <si>
    <t>102 Suma</t>
  </si>
  <si>
    <t>103 Suma</t>
  </si>
  <si>
    <t>104 Suma</t>
  </si>
  <si>
    <t>105 Suma</t>
  </si>
  <si>
    <t>106 Suma</t>
  </si>
  <si>
    <t>107 Suma</t>
  </si>
  <si>
    <t>108 Suma</t>
  </si>
  <si>
    <t>109 Suma</t>
  </si>
  <si>
    <t>110 Suma</t>
  </si>
  <si>
    <t>111 Suma</t>
  </si>
  <si>
    <t>112 Suma</t>
  </si>
  <si>
    <t>113 Suma</t>
  </si>
  <si>
    <t>114 Suma</t>
  </si>
  <si>
    <t>115 Suma</t>
  </si>
  <si>
    <t>116 Suma</t>
  </si>
  <si>
    <t>117 Suma</t>
  </si>
  <si>
    <t>118 Suma</t>
  </si>
  <si>
    <t>119 Suma</t>
  </si>
  <si>
    <t>120 Suma</t>
  </si>
  <si>
    <t>121 Suma</t>
  </si>
  <si>
    <t>122 Suma</t>
  </si>
  <si>
    <t>123 Suma</t>
  </si>
  <si>
    <t>124 Suma</t>
  </si>
  <si>
    <t>125 Suma</t>
  </si>
  <si>
    <t>126 Suma</t>
  </si>
  <si>
    <t>127 Suma</t>
  </si>
  <si>
    <t>128 Suma</t>
  </si>
  <si>
    <t>129 Suma</t>
  </si>
  <si>
    <t>130 Suma</t>
  </si>
  <si>
    <t>131 Suma</t>
  </si>
  <si>
    <t>132 Suma</t>
  </si>
  <si>
    <t>133 Suma</t>
  </si>
  <si>
    <t>134 Suma</t>
  </si>
  <si>
    <t>135 Suma</t>
  </si>
  <si>
    <t>136 Suma</t>
  </si>
  <si>
    <t>137 Suma</t>
  </si>
  <si>
    <t>138 Suma</t>
  </si>
  <si>
    <t>139 Suma</t>
  </si>
  <si>
    <t>140 Suma</t>
  </si>
  <si>
    <t>141 Suma</t>
  </si>
  <si>
    <t>142 Suma</t>
  </si>
  <si>
    <t>143 Suma</t>
  </si>
  <si>
    <t>144 Suma</t>
  </si>
  <si>
    <t>145 Suma</t>
  </si>
  <si>
    <t>146 Suma</t>
  </si>
  <si>
    <t>147 Suma</t>
  </si>
  <si>
    <t>148 Suma</t>
  </si>
  <si>
    <t>149 Suma</t>
  </si>
  <si>
    <t>150 Suma</t>
  </si>
  <si>
    <t>151 Suma</t>
  </si>
  <si>
    <t>152 Suma</t>
  </si>
  <si>
    <t>153 Suma</t>
  </si>
  <si>
    <t>154 Suma</t>
  </si>
  <si>
    <t>155 Suma</t>
  </si>
  <si>
    <t>156 Suma</t>
  </si>
  <si>
    <t>157 Suma</t>
  </si>
  <si>
    <t>158 Suma</t>
  </si>
  <si>
    <t>159 Suma</t>
  </si>
  <si>
    <t>160 Suma</t>
  </si>
  <si>
    <t>161 Suma</t>
  </si>
  <si>
    <t>162 Suma</t>
  </si>
  <si>
    <t>163 Suma</t>
  </si>
  <si>
    <t>164 Suma</t>
  </si>
  <si>
    <t>165 Suma</t>
  </si>
  <si>
    <t>166 Suma</t>
  </si>
  <si>
    <t>167 Suma</t>
  </si>
  <si>
    <t>168 Suma</t>
  </si>
  <si>
    <t>169 Suma</t>
  </si>
  <si>
    <t>170 Suma</t>
  </si>
  <si>
    <t>171 Suma</t>
  </si>
  <si>
    <t>172 Suma</t>
  </si>
  <si>
    <t>173 Suma</t>
  </si>
  <si>
    <t>174 Suma</t>
  </si>
  <si>
    <t>175 Suma</t>
  </si>
  <si>
    <t>176 Suma</t>
  </si>
  <si>
    <t>177 Suma</t>
  </si>
  <si>
    <t>178 Suma</t>
  </si>
  <si>
    <t>179 Suma</t>
  </si>
  <si>
    <t>180 Suma</t>
  </si>
  <si>
    <t>181 Suma</t>
  </si>
  <si>
    <t>182 Suma</t>
  </si>
  <si>
    <t>183 Suma</t>
  </si>
  <si>
    <t>184 Suma</t>
  </si>
  <si>
    <t>185 Suma</t>
  </si>
  <si>
    <t>186 Suma</t>
  </si>
  <si>
    <t>187 Suma</t>
  </si>
  <si>
    <t>188 Suma</t>
  </si>
  <si>
    <t>189 Suma</t>
  </si>
  <si>
    <t>190 Suma</t>
  </si>
  <si>
    <t>191 Suma</t>
  </si>
  <si>
    <t>192 Suma</t>
  </si>
  <si>
    <t>193 Suma</t>
  </si>
  <si>
    <t>194 Suma</t>
  </si>
  <si>
    <t>195 Suma</t>
  </si>
  <si>
    <t>196 Suma</t>
  </si>
  <si>
    <t>197 Suma</t>
  </si>
  <si>
    <t>198 Suma</t>
  </si>
  <si>
    <t>199 Suma</t>
  </si>
  <si>
    <t>200 Suma</t>
  </si>
  <si>
    <t>201 Suma</t>
  </si>
  <si>
    <t>202 Suma</t>
  </si>
  <si>
    <t>203 Suma</t>
  </si>
  <si>
    <t>204 Suma</t>
  </si>
  <si>
    <t>205 Suma</t>
  </si>
  <si>
    <t>206 Suma</t>
  </si>
  <si>
    <t>207 Suma</t>
  </si>
  <si>
    <t>208 Suma</t>
  </si>
  <si>
    <t>209 Suma</t>
  </si>
  <si>
    <t>210 Suma</t>
  </si>
  <si>
    <t>211 Suma</t>
  </si>
  <si>
    <t>212 Suma</t>
  </si>
  <si>
    <t>213 Suma</t>
  </si>
  <si>
    <t>214 Suma</t>
  </si>
  <si>
    <t>215 Suma</t>
  </si>
  <si>
    <t>216 Suma</t>
  </si>
  <si>
    <t>217 Suma</t>
  </si>
  <si>
    <t>218 Suma</t>
  </si>
  <si>
    <t>219 Suma</t>
  </si>
  <si>
    <t>220 Suma</t>
  </si>
  <si>
    <t>221 Suma</t>
  </si>
  <si>
    <t>222 Suma</t>
  </si>
  <si>
    <t>223 Suma</t>
  </si>
  <si>
    <t>224 Suma</t>
  </si>
  <si>
    <t>225 Suma</t>
  </si>
  <si>
    <t>226 Suma</t>
  </si>
  <si>
    <t>227 Suma</t>
  </si>
  <si>
    <t>228 Suma</t>
  </si>
  <si>
    <t>229 Suma</t>
  </si>
  <si>
    <t>230 Suma</t>
  </si>
  <si>
    <t>231 Suma</t>
  </si>
  <si>
    <t>232 Suma</t>
  </si>
  <si>
    <t>233 Suma</t>
  </si>
  <si>
    <t>234 Suma</t>
  </si>
  <si>
    <t>235 Suma</t>
  </si>
  <si>
    <t>236 Suma</t>
  </si>
  <si>
    <t>237 Suma</t>
  </si>
  <si>
    <t>238 Suma</t>
  </si>
  <si>
    <t>239 Suma</t>
  </si>
  <si>
    <t>240 Suma</t>
  </si>
  <si>
    <t>241 Suma</t>
  </si>
  <si>
    <t>242 Suma</t>
  </si>
  <si>
    <t>243 Suma</t>
  </si>
  <si>
    <t>244 Suma</t>
  </si>
  <si>
    <t>245 Suma</t>
  </si>
  <si>
    <t>246 Suma</t>
  </si>
  <si>
    <t>247 Suma</t>
  </si>
  <si>
    <t>248 Suma</t>
  </si>
  <si>
    <t>249 Suma</t>
  </si>
  <si>
    <t>250 Suma</t>
  </si>
  <si>
    <t>251 Suma</t>
  </si>
  <si>
    <t>252 Suma</t>
  </si>
  <si>
    <t>253 Suma</t>
  </si>
  <si>
    <t>254 Suma</t>
  </si>
  <si>
    <t>255 Suma</t>
  </si>
  <si>
    <t>256 Suma</t>
  </si>
  <si>
    <t>257 Suma</t>
  </si>
  <si>
    <t>258 Suma</t>
  </si>
  <si>
    <t>259 Suma</t>
  </si>
  <si>
    <t>260 Suma</t>
  </si>
  <si>
    <t>261 Suma</t>
  </si>
  <si>
    <t>262 Suma</t>
  </si>
  <si>
    <t>263 Suma</t>
  </si>
  <si>
    <t>264 Suma</t>
  </si>
  <si>
    <t>265 Suma</t>
  </si>
  <si>
    <t>266 Suma</t>
  </si>
  <si>
    <t>267 Suma</t>
  </si>
  <si>
    <t>268 Suma</t>
  </si>
  <si>
    <t>269 Suma</t>
  </si>
  <si>
    <t>270 Suma</t>
  </si>
  <si>
    <t>271 Suma</t>
  </si>
  <si>
    <t>272 Suma</t>
  </si>
  <si>
    <t>273 Suma</t>
  </si>
  <si>
    <t>274 Suma</t>
  </si>
  <si>
    <t>275 Suma</t>
  </si>
  <si>
    <t>276 Suma</t>
  </si>
  <si>
    <t>277 Suma</t>
  </si>
  <si>
    <t>278 Suma</t>
  </si>
  <si>
    <t>279 Suma</t>
  </si>
  <si>
    <t>280 Suma</t>
  </si>
  <si>
    <t>281 Suma</t>
  </si>
  <si>
    <t>282 Suma</t>
  </si>
  <si>
    <t>283 Suma</t>
  </si>
  <si>
    <t>284 Suma</t>
  </si>
  <si>
    <t>285 Suma</t>
  </si>
  <si>
    <t>286 Suma</t>
  </si>
  <si>
    <t>287 Suma</t>
  </si>
  <si>
    <t>288 Suma</t>
  </si>
  <si>
    <t>289 Suma</t>
  </si>
  <si>
    <t>290 Suma</t>
  </si>
  <si>
    <t>291 Suma</t>
  </si>
  <si>
    <t>292 Suma</t>
  </si>
  <si>
    <t>293 Suma</t>
  </si>
  <si>
    <t>294 Suma</t>
  </si>
  <si>
    <t>295 Suma</t>
  </si>
  <si>
    <t>296 Suma</t>
  </si>
  <si>
    <t>297 Suma</t>
  </si>
  <si>
    <t>298 Suma</t>
  </si>
  <si>
    <t>299 Suma</t>
  </si>
  <si>
    <t>300 Suma</t>
  </si>
  <si>
    <t>301 Suma</t>
  </si>
  <si>
    <t>302 Suma</t>
  </si>
  <si>
    <t>303 Suma</t>
  </si>
  <si>
    <t>304 Suma</t>
  </si>
  <si>
    <t>305 Suma</t>
  </si>
  <si>
    <t>306 Suma</t>
  </si>
  <si>
    <t>307 Suma</t>
  </si>
  <si>
    <t>308 Suma</t>
  </si>
  <si>
    <t>309 Suma</t>
  </si>
  <si>
    <t>310 Suma</t>
  </si>
  <si>
    <t>311 Suma</t>
  </si>
  <si>
    <t>312 Suma</t>
  </si>
  <si>
    <t>313 Suma</t>
  </si>
  <si>
    <t>314 Suma</t>
  </si>
  <si>
    <t>315 Suma</t>
  </si>
  <si>
    <t>316 Suma</t>
  </si>
  <si>
    <t>317 Suma</t>
  </si>
  <si>
    <t>318 Suma</t>
  </si>
  <si>
    <t>319 Suma</t>
  </si>
  <si>
    <t>320 Suma</t>
  </si>
  <si>
    <t>321 Suma</t>
  </si>
  <si>
    <t>322 Suma</t>
  </si>
  <si>
    <t>323 Suma</t>
  </si>
  <si>
    <t>324 Suma</t>
  </si>
  <si>
    <t>325 Suma</t>
  </si>
  <si>
    <t>326 Suma</t>
  </si>
  <si>
    <t>327 Suma</t>
  </si>
  <si>
    <t>328 Suma</t>
  </si>
  <si>
    <t>329 Suma</t>
  </si>
  <si>
    <t>330 Suma</t>
  </si>
  <si>
    <t>331 Suma</t>
  </si>
  <si>
    <t>332 Suma</t>
  </si>
  <si>
    <t>333 Suma</t>
  </si>
  <si>
    <t>334 Suma</t>
  </si>
  <si>
    <t>335 Suma</t>
  </si>
  <si>
    <t>336 Suma</t>
  </si>
  <si>
    <t>337 Suma</t>
  </si>
  <si>
    <t>338 Suma</t>
  </si>
  <si>
    <t>339 Suma</t>
  </si>
  <si>
    <t>340 Suma</t>
  </si>
  <si>
    <t>341 Suma</t>
  </si>
  <si>
    <t>342 Suma</t>
  </si>
  <si>
    <t>343 Suma</t>
  </si>
  <si>
    <t>344 Suma</t>
  </si>
  <si>
    <t>345 Suma</t>
  </si>
  <si>
    <t>346 Suma</t>
  </si>
  <si>
    <t>347 Suma</t>
  </si>
  <si>
    <t>348 Suma</t>
  </si>
  <si>
    <t>349 Suma</t>
  </si>
  <si>
    <t>350 Suma</t>
  </si>
  <si>
    <t>351 Suma</t>
  </si>
  <si>
    <t>352 Suma</t>
  </si>
  <si>
    <t>353 Suma</t>
  </si>
  <si>
    <t>354 Suma</t>
  </si>
  <si>
    <t>355 Suma</t>
  </si>
  <si>
    <t>356 Suma</t>
  </si>
  <si>
    <t>357 Suma</t>
  </si>
  <si>
    <t>358 Suma</t>
  </si>
  <si>
    <t>359 Suma</t>
  </si>
  <si>
    <t>360 Suma</t>
  </si>
  <si>
    <t>361 Suma</t>
  </si>
  <si>
    <t>362 Suma</t>
  </si>
  <si>
    <t>363 Suma</t>
  </si>
  <si>
    <t>364 Suma</t>
  </si>
  <si>
    <t>365 Suma</t>
  </si>
  <si>
    <t>366 Suma</t>
  </si>
  <si>
    <t>367 Suma</t>
  </si>
  <si>
    <t>368 Suma</t>
  </si>
  <si>
    <t>369 Suma</t>
  </si>
  <si>
    <t>370 Suma</t>
  </si>
  <si>
    <t>371 Suma</t>
  </si>
  <si>
    <t>372 Suma</t>
  </si>
  <si>
    <t>373 Suma</t>
  </si>
  <si>
    <t>374 Suma</t>
  </si>
  <si>
    <t>375 Suma</t>
  </si>
  <si>
    <t>376 Suma</t>
  </si>
  <si>
    <t>377 Suma</t>
  </si>
  <si>
    <t>378 Suma</t>
  </si>
  <si>
    <t>379 Suma</t>
  </si>
  <si>
    <t>380 Suma</t>
  </si>
  <si>
    <t>381 Suma</t>
  </si>
  <si>
    <t>382 Suma</t>
  </si>
  <si>
    <t>383 Suma</t>
  </si>
  <si>
    <t>384 Suma</t>
  </si>
  <si>
    <t>385 Suma</t>
  </si>
  <si>
    <t>386 Suma</t>
  </si>
  <si>
    <t>387 Suma</t>
  </si>
  <si>
    <t>388 Suma</t>
  </si>
  <si>
    <t>389 Suma</t>
  </si>
  <si>
    <t>390 Suma</t>
  </si>
  <si>
    <t>391 Suma</t>
  </si>
  <si>
    <t>392 Suma</t>
  </si>
  <si>
    <t>393 Suma</t>
  </si>
  <si>
    <t>394 Suma</t>
  </si>
  <si>
    <t>395 Suma</t>
  </si>
  <si>
    <t>396 Suma</t>
  </si>
  <si>
    <t>397 Suma</t>
  </si>
  <si>
    <t>398 Suma</t>
  </si>
  <si>
    <t>399 Suma</t>
  </si>
  <si>
    <t>400 Suma</t>
  </si>
  <si>
    <t>401 Suma</t>
  </si>
  <si>
    <t>402 Suma</t>
  </si>
  <si>
    <t>403 Suma</t>
  </si>
  <si>
    <t>404 Suma</t>
  </si>
  <si>
    <t>405 Suma</t>
  </si>
  <si>
    <t>406 Suma</t>
  </si>
  <si>
    <t>407 Suma</t>
  </si>
  <si>
    <t>408 Suma</t>
  </si>
  <si>
    <t>409 Suma</t>
  </si>
  <si>
    <t>410 Suma</t>
  </si>
  <si>
    <t>411 Suma</t>
  </si>
  <si>
    <t>412 Suma</t>
  </si>
  <si>
    <t>413 Suma</t>
  </si>
  <si>
    <t>414 Suma</t>
  </si>
  <si>
    <t>415 Suma</t>
  </si>
  <si>
    <t>416 Suma</t>
  </si>
  <si>
    <t>417 Suma</t>
  </si>
  <si>
    <t>418 Suma</t>
  </si>
  <si>
    <t>419 Suma</t>
  </si>
  <si>
    <t>420 Suma</t>
  </si>
  <si>
    <t>421 Suma</t>
  </si>
  <si>
    <t>422 Suma</t>
  </si>
  <si>
    <t>423 Suma</t>
  </si>
  <si>
    <t>424 Suma</t>
  </si>
  <si>
    <t>425 Suma</t>
  </si>
  <si>
    <t>426 Suma</t>
  </si>
  <si>
    <t>427 Suma</t>
  </si>
  <si>
    <t>428 Suma</t>
  </si>
  <si>
    <t>429 Suma</t>
  </si>
  <si>
    <t>430 Suma</t>
  </si>
  <si>
    <t>431 Suma</t>
  </si>
  <si>
    <t>432 Suma</t>
  </si>
  <si>
    <t>433 Suma</t>
  </si>
  <si>
    <t>434 Suma</t>
  </si>
  <si>
    <t>435 Suma</t>
  </si>
  <si>
    <t>436 Suma</t>
  </si>
  <si>
    <t>437 Suma</t>
  </si>
  <si>
    <t>438 Suma</t>
  </si>
  <si>
    <t>439 Suma</t>
  </si>
  <si>
    <t>440 Suma</t>
  </si>
  <si>
    <t>441 Suma</t>
  </si>
  <si>
    <t>442 Suma</t>
  </si>
  <si>
    <t>443 Suma</t>
  </si>
  <si>
    <t>444 Suma</t>
  </si>
  <si>
    <t>445 Suma</t>
  </si>
  <si>
    <t>446 Suma</t>
  </si>
  <si>
    <t>447 Suma</t>
  </si>
  <si>
    <t>448 Suma</t>
  </si>
  <si>
    <t>449 Suma</t>
  </si>
  <si>
    <t>450 Suma</t>
  </si>
  <si>
    <t>451 Suma</t>
  </si>
  <si>
    <t>452 Suma</t>
  </si>
  <si>
    <t>453 Suma</t>
  </si>
  <si>
    <t>454 Suma</t>
  </si>
  <si>
    <t>455 Suma</t>
  </si>
  <si>
    <t>456 Suma</t>
  </si>
  <si>
    <t>457 Suma</t>
  </si>
  <si>
    <t>458 Suma</t>
  </si>
  <si>
    <t>459 Suma</t>
  </si>
  <si>
    <t>460 Suma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</si>
</sst>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&quot; &quot;#,##0.00&quot; &quot;;&quot;-&quot;#,##0.00&quot; &quot;;&quot;-&quot;00&quot; &quot;;@&quot; &quot;"/>
    <numFmt numFmtId="166" formatCode="[$-415]0%"/>
    <numFmt numFmtId="167" formatCode="[$-415]0.00%"/>
    <numFmt numFmtId="168" formatCode="#,##0.00&quot; &quot;[$zł-415];[Red]&quot;-&quot;#,##0.00&quot; &quot;[$zł-415]"/>
    <numFmt numFmtId="169" formatCode="_-* #,##0_-;\-* #,##0_-;_-* &quot;-&quot;??_-;_-@_-"/>
    <numFmt numFmtId="170" formatCode="0.0%"/>
  </numFmts>
  <fonts count="15">
    <font>
      <sz val="11"/>
      <color rgb="FF000000"/>
      <name val="Arial1"/>
    </font>
    <font>
      <sz val="11"/>
      <color theme="1"/>
      <name val="Calibri"/>
      <family val="2"/>
      <charset val="238"/>
      <scheme val="minor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sz val="16"/>
      <color rgb="FF000000"/>
      <name val="Arial11"/>
    </font>
    <font>
      <b/>
      <i/>
      <u/>
      <sz val="11"/>
      <color rgb="FF000000"/>
      <name val="Arial1"/>
    </font>
    <font>
      <b/>
      <i/>
      <u/>
      <sz val="11"/>
      <color rgb="FF000000"/>
      <name val="Arial11"/>
    </font>
    <font>
      <sz val="10"/>
      <color rgb="FF000000"/>
      <name val="Arial Narrow"/>
      <family val="2"/>
    </font>
    <font>
      <b/>
      <sz val="10"/>
      <color rgb="FF002060"/>
      <name val="Arial Narrow"/>
      <family val="2"/>
    </font>
    <font>
      <b/>
      <sz val="8"/>
      <color rgb="FF00206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Arial Narrow"/>
      <family val="2"/>
      <charset val="238"/>
    </font>
    <font>
      <b/>
      <sz val="10"/>
      <color rgb="FF00206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/>
    <xf numFmtId="166" fontId="2" fillId="0" borderId="0"/>
    <xf numFmtId="0" fontId="3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3" fillId="0" borderId="0">
      <alignment horizontal="center" textRotation="90"/>
    </xf>
    <xf numFmtId="0" fontId="4" fillId="0" borderId="0">
      <alignment horizontal="center" textRotation="90"/>
    </xf>
    <xf numFmtId="0" fontId="4" fillId="0" borderId="0">
      <alignment horizontal="center" textRotation="90"/>
    </xf>
    <xf numFmtId="0" fontId="5" fillId="0" borderId="0"/>
    <xf numFmtId="0" fontId="6" fillId="0" borderId="0"/>
    <xf numFmtId="0" fontId="6" fillId="0" borderId="0"/>
    <xf numFmtId="168" fontId="5" fillId="0" borderId="0"/>
    <xf numFmtId="168" fontId="6" fillId="0" borderId="0"/>
    <xf numFmtId="168" fontId="6" fillId="0" borderId="0"/>
  </cellStyleXfs>
  <cellXfs count="66">
    <xf numFmtId="0" fontId="0" fillId="0" borderId="0" xfId="0"/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9" fontId="7" fillId="2" borderId="0" xfId="0" applyNumberFormat="1" applyFont="1" applyFill="1" applyBorder="1" applyAlignment="1">
      <alignment horizontal="center" vertical="center" wrapText="1"/>
    </xf>
    <xf numFmtId="169" fontId="7" fillId="0" borderId="1" xfId="1" applyNumberFormat="1" applyFont="1" applyFill="1" applyBorder="1" applyAlignment="1" applyProtection="1">
      <alignment vertical="center" wrapText="1"/>
      <protection locked="0"/>
    </xf>
    <xf numFmtId="44" fontId="7" fillId="0" borderId="1" xfId="2" applyFont="1" applyFill="1" applyBorder="1" applyAlignment="1" applyProtection="1">
      <alignment horizontal="center" vertical="center" wrapText="1"/>
      <protection locked="0"/>
    </xf>
    <xf numFmtId="44" fontId="8" fillId="0" borderId="1" xfId="2" applyFont="1" applyFill="1" applyBorder="1" applyAlignment="1" applyProtection="1">
      <alignment horizontal="center" vertical="center" wrapText="1"/>
      <protection locked="0"/>
    </xf>
    <xf numFmtId="44" fontId="7" fillId="0" borderId="1" xfId="2" applyFont="1" applyFill="1" applyBorder="1" applyAlignment="1" applyProtection="1">
      <alignment vertical="center" wrapText="1"/>
      <protection locked="0"/>
    </xf>
    <xf numFmtId="0" fontId="7" fillId="0" borderId="1" xfId="1" applyNumberFormat="1" applyFont="1" applyFill="1" applyBorder="1" applyAlignment="1" applyProtection="1">
      <alignment vertical="center" wrapText="1"/>
      <protection locked="0"/>
    </xf>
    <xf numFmtId="169" fontId="10" fillId="0" borderId="1" xfId="1" applyNumberFormat="1" applyFont="1" applyFill="1" applyBorder="1" applyAlignment="1" applyProtection="1">
      <alignment vertical="center" wrapText="1"/>
      <protection locked="0"/>
    </xf>
    <xf numFmtId="44" fontId="10" fillId="0" borderId="1" xfId="2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44" fontId="9" fillId="2" borderId="1" xfId="2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169" fontId="12" fillId="2" borderId="1" xfId="1" applyNumberFormat="1" applyFont="1" applyFill="1" applyBorder="1" applyAlignment="1" applyProtection="1">
      <alignment vertical="center" wrapText="1"/>
    </xf>
    <xf numFmtId="44" fontId="12" fillId="2" borderId="1" xfId="2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44" fontId="13" fillId="2" borderId="1" xfId="2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44" fontId="12" fillId="2" borderId="1" xfId="2" applyFont="1" applyFill="1" applyBorder="1" applyAlignment="1" applyProtection="1">
      <alignment vertical="center" wrapText="1"/>
    </xf>
    <xf numFmtId="0" fontId="12" fillId="2" borderId="1" xfId="1" applyNumberFormat="1" applyFont="1" applyFill="1" applyBorder="1" applyAlignment="1" applyProtection="1">
      <alignment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169" fontId="14" fillId="2" borderId="1" xfId="1" applyNumberFormat="1" applyFont="1" applyFill="1" applyBorder="1" applyAlignment="1" applyProtection="1">
      <alignment vertical="center" wrapText="1"/>
    </xf>
    <xf numFmtId="44" fontId="14" fillId="2" borderId="1" xfId="2" applyFont="1" applyFill="1" applyBorder="1" applyAlignment="1" applyProtection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9" fontId="12" fillId="2" borderId="1" xfId="1" applyNumberFormat="1" applyFont="1" applyFill="1" applyBorder="1" applyAlignment="1" applyProtection="1">
      <alignment vertical="center" wrapText="1"/>
      <protection locked="0"/>
    </xf>
    <xf numFmtId="44" fontId="10" fillId="0" borderId="1" xfId="2" applyFont="1" applyFill="1" applyBorder="1" applyAlignment="1" applyProtection="1">
      <alignment horizontal="center" vertical="center" wrapText="1"/>
      <protection locked="0"/>
    </xf>
    <xf numFmtId="44" fontId="12" fillId="0" borderId="1" xfId="2" applyFont="1" applyFill="1" applyBorder="1" applyAlignment="1" applyProtection="1">
      <alignment horizontal="center" vertical="center" wrapText="1"/>
      <protection locked="0"/>
    </xf>
    <xf numFmtId="44" fontId="12" fillId="0" borderId="1" xfId="2" applyFont="1" applyFill="1" applyBorder="1" applyAlignment="1" applyProtection="1">
      <alignment vertical="center" wrapText="1"/>
      <protection locked="0"/>
    </xf>
    <xf numFmtId="44" fontId="14" fillId="0" borderId="1" xfId="2" applyFont="1" applyFill="1" applyBorder="1" applyAlignment="1" applyProtection="1">
      <alignment vertical="center" wrapText="1"/>
      <protection locked="0"/>
    </xf>
    <xf numFmtId="44" fontId="12" fillId="0" borderId="2" xfId="2" applyFont="1" applyFill="1" applyBorder="1" applyAlignment="1" applyProtection="1">
      <alignment vertical="center" wrapText="1"/>
      <protection locked="0"/>
    </xf>
    <xf numFmtId="44" fontId="11" fillId="0" borderId="2" xfId="2" applyFont="1" applyFill="1" applyBorder="1" applyAlignment="1" applyProtection="1">
      <alignment vertical="center" wrapText="1"/>
      <protection locked="0"/>
    </xf>
    <xf numFmtId="9" fontId="12" fillId="2" borderId="1" xfId="0" applyNumberFormat="1" applyFont="1" applyFill="1" applyBorder="1" applyAlignment="1" applyProtection="1">
      <alignment horizontal="center" vertical="center" wrapText="1"/>
    </xf>
    <xf numFmtId="9" fontId="14" fillId="2" borderId="1" xfId="0" applyNumberFormat="1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44" fontId="12" fillId="2" borderId="2" xfId="2" applyFont="1" applyFill="1" applyBorder="1" applyAlignment="1" applyProtection="1">
      <alignment horizontal="center" vertical="center" wrapText="1"/>
    </xf>
    <xf numFmtId="44" fontId="7" fillId="2" borderId="0" xfId="2" applyFont="1" applyFill="1" applyBorder="1" applyAlignment="1" applyProtection="1">
      <alignment vertical="center" wrapText="1"/>
    </xf>
    <xf numFmtId="9" fontId="7" fillId="2" borderId="0" xfId="0" applyNumberFormat="1" applyFont="1" applyFill="1" applyBorder="1" applyAlignment="1" applyProtection="1">
      <alignment horizontal="center" vertical="center" wrapText="1"/>
    </xf>
    <xf numFmtId="44" fontId="7" fillId="2" borderId="2" xfId="2" applyFont="1" applyFill="1" applyBorder="1" applyAlignment="1" applyProtection="1">
      <alignment horizontal="center" vertical="center" wrapText="1"/>
    </xf>
  </cellXfs>
  <cellStyles count="17">
    <cellStyle name="Dziesiętny" xfId="1" builtinId="3"/>
    <cellStyle name="Excel Built-in Comma" xfId="3"/>
    <cellStyle name="Excel Built-in Percent" xfId="4"/>
    <cellStyle name="Heading" xfId="5"/>
    <cellStyle name="Heading (user)" xfId="6"/>
    <cellStyle name="Heading 1" xfId="7"/>
    <cellStyle name="Heading1" xfId="8"/>
    <cellStyle name="Heading1 (user)" xfId="9"/>
    <cellStyle name="Heading1 1" xfId="10"/>
    <cellStyle name="Normalny" xfId="0" builtinId="0" customBuiltin="1"/>
    <cellStyle name="Result" xfId="11"/>
    <cellStyle name="Result (user)" xfId="12"/>
    <cellStyle name="Result 1" xfId="13"/>
    <cellStyle name="Result2" xfId="14"/>
    <cellStyle name="Result2 (user)" xfId="15"/>
    <cellStyle name="Result2 1" xfId="16"/>
    <cellStyle name="Walutowy" xfId="2" builtinId="4"/>
  </cellStyles>
  <dxfs count="0"/>
  <tableStyles count="0" defaultTableStyle="TableStyleMedium2" defaultPivotStyle="PivotStyleLight16"/>
  <colors>
    <mruColors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FJ138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2.75"/>
  <cols>
    <col min="1" max="1" width="6.5" style="2" customWidth="1"/>
    <col min="2" max="2" width="7.75" style="4" customWidth="1"/>
    <col min="3" max="3" width="32" style="1" customWidth="1"/>
    <col min="4" max="4" width="19" style="2" bestFit="1" customWidth="1"/>
    <col min="5" max="5" width="14.75" style="2" customWidth="1"/>
    <col min="6" max="6" width="12.375" style="2" customWidth="1"/>
    <col min="7" max="7" width="15.375" style="2" customWidth="1"/>
    <col min="8" max="8" width="5.5" style="5" customWidth="1"/>
    <col min="9" max="9" width="31.125" style="6" customWidth="1"/>
    <col min="10" max="10" width="18.25" style="6" customWidth="1"/>
    <col min="11" max="11" width="15.25" style="6" customWidth="1"/>
    <col min="12" max="12" width="9.875" style="6" customWidth="1"/>
    <col min="13" max="13" width="8.875" style="6" customWidth="1"/>
    <col min="14" max="14" width="9" style="6" customWidth="1"/>
    <col min="15" max="15" width="10.75" style="6" bestFit="1" customWidth="1"/>
    <col min="16" max="16" width="5.75" style="7" customWidth="1"/>
    <col min="17" max="17" width="9.25" style="6" customWidth="1"/>
    <col min="18" max="19" width="13.375" style="6" bestFit="1" customWidth="1"/>
    <col min="20" max="166" width="9" style="2"/>
    <col min="167" max="16384" width="9" style="3"/>
  </cols>
  <sheetData>
    <row r="1" spans="1:166" ht="63.75">
      <c r="A1" s="15" t="s">
        <v>0</v>
      </c>
      <c r="B1" s="16" t="s">
        <v>1577</v>
      </c>
      <c r="C1" s="15" t="s">
        <v>1</v>
      </c>
      <c r="D1" s="15" t="s">
        <v>2</v>
      </c>
      <c r="E1" s="15" t="s">
        <v>3</v>
      </c>
      <c r="F1" s="15" t="s">
        <v>1372</v>
      </c>
      <c r="G1" s="15" t="s">
        <v>4</v>
      </c>
      <c r="H1" s="17" t="s">
        <v>1371</v>
      </c>
      <c r="I1" s="18" t="s">
        <v>1376</v>
      </c>
      <c r="J1" s="18" t="s">
        <v>1373</v>
      </c>
      <c r="K1" s="18" t="s">
        <v>1374</v>
      </c>
      <c r="L1" s="18" t="s">
        <v>1491</v>
      </c>
      <c r="M1" s="18" t="s">
        <v>1492</v>
      </c>
      <c r="N1" s="18" t="s">
        <v>1375</v>
      </c>
      <c r="O1" s="18" t="s">
        <v>5</v>
      </c>
      <c r="P1" s="19" t="s">
        <v>1370</v>
      </c>
      <c r="Q1" s="18" t="s">
        <v>6</v>
      </c>
      <c r="R1" s="18" t="s">
        <v>7</v>
      </c>
      <c r="S1" s="18" t="s">
        <v>8</v>
      </c>
    </row>
    <row r="2" spans="1:166">
      <c r="A2" s="20">
        <v>1</v>
      </c>
      <c r="B2" s="23">
        <v>1</v>
      </c>
      <c r="C2" s="21" t="s">
        <v>372</v>
      </c>
      <c r="D2" s="20" t="s">
        <v>1343</v>
      </c>
      <c r="E2" s="20" t="s">
        <v>25</v>
      </c>
      <c r="F2" s="20" t="s">
        <v>1466</v>
      </c>
      <c r="G2" s="20" t="s">
        <v>15</v>
      </c>
      <c r="H2" s="22">
        <v>10</v>
      </c>
      <c r="I2" s="8"/>
      <c r="J2" s="8"/>
      <c r="K2" s="8"/>
      <c r="L2" s="8"/>
      <c r="M2" s="8"/>
      <c r="N2" s="8"/>
      <c r="O2" s="9"/>
      <c r="P2" s="31"/>
      <c r="Q2" s="9">
        <f t="shared" ref="Q2:Q96" si="0">ROUND(O2+O2*P2,2)</f>
        <v>0</v>
      </c>
      <c r="R2" s="9">
        <f t="shared" ref="R2:R96" si="1">ROUND(H2*O2,2)</f>
        <v>0</v>
      </c>
      <c r="S2" s="9">
        <f t="shared" ref="S2:S96" si="2">ROUND(R2+R2*P2,2)</f>
        <v>0</v>
      </c>
    </row>
    <row r="3" spans="1:166" s="40" customFormat="1">
      <c r="A3" s="33"/>
      <c r="B3" s="34" t="s">
        <v>1624</v>
      </c>
      <c r="C3" s="35"/>
      <c r="D3" s="33"/>
      <c r="E3" s="33"/>
      <c r="F3" s="33"/>
      <c r="G3" s="33"/>
      <c r="H3" s="36"/>
      <c r="I3" s="37"/>
      <c r="J3" s="37"/>
      <c r="K3" s="37"/>
      <c r="L3" s="37"/>
      <c r="M3" s="37"/>
      <c r="N3" s="37"/>
      <c r="O3" s="38"/>
      <c r="P3" s="59"/>
      <c r="Q3" s="38"/>
      <c r="R3" s="54">
        <f>SUBTOTAL(9,R2:R2)</f>
        <v>0</v>
      </c>
      <c r="S3" s="54">
        <f>SUBTOTAL(9,S2:S2)</f>
        <v>0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</row>
    <row r="4" spans="1:166">
      <c r="A4" s="20">
        <f>A2+1</f>
        <v>2</v>
      </c>
      <c r="B4" s="23">
        <f>B2+1</f>
        <v>2</v>
      </c>
      <c r="C4" s="21" t="s">
        <v>9</v>
      </c>
      <c r="D4" s="20" t="s">
        <v>649</v>
      </c>
      <c r="E4" s="20" t="s">
        <v>11</v>
      </c>
      <c r="F4" s="20" t="s">
        <v>1466</v>
      </c>
      <c r="G4" s="20" t="s">
        <v>12</v>
      </c>
      <c r="H4" s="22">
        <v>30</v>
      </c>
      <c r="I4" s="8"/>
      <c r="J4" s="10"/>
      <c r="K4" s="8"/>
      <c r="L4" s="8"/>
      <c r="M4" s="8"/>
      <c r="N4" s="8"/>
      <c r="O4" s="9"/>
      <c r="P4" s="31"/>
      <c r="Q4" s="9">
        <f t="shared" si="0"/>
        <v>0</v>
      </c>
      <c r="R4" s="9">
        <f t="shared" si="1"/>
        <v>0</v>
      </c>
      <c r="S4" s="9">
        <f t="shared" si="2"/>
        <v>0</v>
      </c>
    </row>
    <row r="5" spans="1:166" s="40" customFormat="1">
      <c r="A5" s="33"/>
      <c r="B5" s="34" t="s">
        <v>1625</v>
      </c>
      <c r="C5" s="35"/>
      <c r="D5" s="33"/>
      <c r="E5" s="33"/>
      <c r="F5" s="33"/>
      <c r="G5" s="33"/>
      <c r="H5" s="36"/>
      <c r="I5" s="37"/>
      <c r="J5" s="41"/>
      <c r="K5" s="37"/>
      <c r="L5" s="37"/>
      <c r="M5" s="37"/>
      <c r="N5" s="37"/>
      <c r="O5" s="38"/>
      <c r="P5" s="59"/>
      <c r="Q5" s="38"/>
      <c r="R5" s="54">
        <f>SUBTOTAL(9,R4:R4)</f>
        <v>0</v>
      </c>
      <c r="S5" s="54">
        <f>SUBTOTAL(9,S4:S4)</f>
        <v>0</v>
      </c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</row>
    <row r="6" spans="1:166">
      <c r="A6" s="20">
        <f>A4+1</f>
        <v>3</v>
      </c>
      <c r="B6" s="23">
        <f>B4+1</f>
        <v>3</v>
      </c>
      <c r="C6" s="21" t="s">
        <v>13</v>
      </c>
      <c r="D6" s="20" t="s">
        <v>649</v>
      </c>
      <c r="E6" s="20" t="s">
        <v>14</v>
      </c>
      <c r="F6" s="20" t="s">
        <v>1466</v>
      </c>
      <c r="G6" s="20" t="s">
        <v>15</v>
      </c>
      <c r="H6" s="22">
        <v>10</v>
      </c>
      <c r="I6" s="8"/>
      <c r="J6" s="8"/>
      <c r="K6" s="8"/>
      <c r="L6" s="8"/>
      <c r="M6" s="8"/>
      <c r="N6" s="8"/>
      <c r="O6" s="9"/>
      <c r="P6" s="31"/>
      <c r="Q6" s="9">
        <f t="shared" si="0"/>
        <v>0</v>
      </c>
      <c r="R6" s="9">
        <f t="shared" si="1"/>
        <v>0</v>
      </c>
      <c r="S6" s="9">
        <f t="shared" si="2"/>
        <v>0</v>
      </c>
    </row>
    <row r="7" spans="1:166" s="40" customFormat="1">
      <c r="A7" s="33"/>
      <c r="B7" s="34" t="s">
        <v>1626</v>
      </c>
      <c r="C7" s="35"/>
      <c r="D7" s="33"/>
      <c r="E7" s="33"/>
      <c r="F7" s="33"/>
      <c r="G7" s="33"/>
      <c r="H7" s="36"/>
      <c r="I7" s="37"/>
      <c r="J7" s="37"/>
      <c r="K7" s="37"/>
      <c r="L7" s="37"/>
      <c r="M7" s="37"/>
      <c r="N7" s="37"/>
      <c r="O7" s="38"/>
      <c r="P7" s="59"/>
      <c r="Q7" s="38"/>
      <c r="R7" s="54">
        <f>SUBTOTAL(9,R6:R6)</f>
        <v>0</v>
      </c>
      <c r="S7" s="54">
        <f>SUBTOTAL(9,S6:S6)</f>
        <v>0</v>
      </c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</row>
    <row r="8" spans="1:166">
      <c r="A8" s="20">
        <f>A6+1</f>
        <v>4</v>
      </c>
      <c r="B8" s="23">
        <f t="shared" ref="B8" si="3">B6+1</f>
        <v>4</v>
      </c>
      <c r="C8" s="21" t="s">
        <v>373</v>
      </c>
      <c r="D8" s="20" t="s">
        <v>264</v>
      </c>
      <c r="E8" s="20" t="s">
        <v>380</v>
      </c>
      <c r="F8" s="20" t="s">
        <v>1466</v>
      </c>
      <c r="G8" s="23" t="s">
        <v>235</v>
      </c>
      <c r="H8" s="22">
        <v>50</v>
      </c>
      <c r="I8" s="8"/>
      <c r="J8" s="8"/>
      <c r="K8" s="8"/>
      <c r="L8" s="8"/>
      <c r="M8" s="8"/>
      <c r="N8" s="8"/>
      <c r="O8" s="9"/>
      <c r="P8" s="31"/>
      <c r="Q8" s="9">
        <f t="shared" si="0"/>
        <v>0</v>
      </c>
      <c r="R8" s="9">
        <f t="shared" si="1"/>
        <v>0</v>
      </c>
      <c r="S8" s="9">
        <f t="shared" si="2"/>
        <v>0</v>
      </c>
    </row>
    <row r="9" spans="1:166">
      <c r="A9" s="20">
        <f t="shared" ref="A9:A63" si="4">A8+1</f>
        <v>5</v>
      </c>
      <c r="B9" s="23">
        <f>B8</f>
        <v>4</v>
      </c>
      <c r="C9" s="21" t="s">
        <v>373</v>
      </c>
      <c r="D9" s="20" t="s">
        <v>374</v>
      </c>
      <c r="E9" s="20" t="s">
        <v>375</v>
      </c>
      <c r="F9" s="20" t="s">
        <v>1466</v>
      </c>
      <c r="G9" s="20" t="s">
        <v>376</v>
      </c>
      <c r="H9" s="22">
        <v>120</v>
      </c>
      <c r="I9" s="8"/>
      <c r="J9" s="8"/>
      <c r="K9" s="8"/>
      <c r="L9" s="8"/>
      <c r="M9" s="8"/>
      <c r="N9" s="8"/>
      <c r="O9" s="9"/>
      <c r="P9" s="31"/>
      <c r="Q9" s="9">
        <f t="shared" si="0"/>
        <v>0</v>
      </c>
      <c r="R9" s="9">
        <f t="shared" si="1"/>
        <v>0</v>
      </c>
      <c r="S9" s="9">
        <f t="shared" si="2"/>
        <v>0</v>
      </c>
    </row>
    <row r="10" spans="1:166">
      <c r="A10" s="20">
        <f t="shared" si="4"/>
        <v>6</v>
      </c>
      <c r="B10" s="23">
        <f>B9</f>
        <v>4</v>
      </c>
      <c r="C10" s="21" t="s">
        <v>373</v>
      </c>
      <c r="D10" s="23" t="s">
        <v>1445</v>
      </c>
      <c r="E10" s="20" t="s">
        <v>377</v>
      </c>
      <c r="F10" s="20" t="s">
        <v>1466</v>
      </c>
      <c r="G10" s="20" t="s">
        <v>376</v>
      </c>
      <c r="H10" s="22">
        <v>100</v>
      </c>
      <c r="I10" s="8"/>
      <c r="J10" s="8"/>
      <c r="K10" s="8"/>
      <c r="L10" s="8"/>
      <c r="M10" s="8"/>
      <c r="N10" s="8"/>
      <c r="O10" s="9"/>
      <c r="P10" s="31"/>
      <c r="Q10" s="9">
        <f t="shared" si="0"/>
        <v>0</v>
      </c>
      <c r="R10" s="9">
        <f t="shared" si="1"/>
        <v>0</v>
      </c>
      <c r="S10" s="9">
        <f t="shared" si="2"/>
        <v>0</v>
      </c>
    </row>
    <row r="11" spans="1:166">
      <c r="A11" s="20">
        <f t="shared" si="4"/>
        <v>7</v>
      </c>
      <c r="B11" s="23">
        <f>B10</f>
        <v>4</v>
      </c>
      <c r="C11" s="21" t="s">
        <v>373</v>
      </c>
      <c r="D11" s="23" t="s">
        <v>1445</v>
      </c>
      <c r="E11" s="20" t="s">
        <v>378</v>
      </c>
      <c r="F11" s="20" t="s">
        <v>1466</v>
      </c>
      <c r="G11" s="20" t="s">
        <v>376</v>
      </c>
      <c r="H11" s="22">
        <v>80</v>
      </c>
      <c r="I11" s="8"/>
      <c r="J11" s="8"/>
      <c r="K11" s="8"/>
      <c r="L11" s="8"/>
      <c r="M11" s="8"/>
      <c r="N11" s="8"/>
      <c r="O11" s="9"/>
      <c r="P11" s="31"/>
      <c r="Q11" s="9">
        <f t="shared" si="0"/>
        <v>0</v>
      </c>
      <c r="R11" s="9">
        <f t="shared" si="1"/>
        <v>0</v>
      </c>
      <c r="S11" s="9">
        <f t="shared" si="2"/>
        <v>0</v>
      </c>
    </row>
    <row r="12" spans="1:166" s="40" customFormat="1">
      <c r="A12" s="33"/>
      <c r="B12" s="34" t="s">
        <v>1627</v>
      </c>
      <c r="C12" s="35"/>
      <c r="D12" s="34"/>
      <c r="E12" s="33"/>
      <c r="F12" s="33"/>
      <c r="G12" s="33"/>
      <c r="H12" s="36"/>
      <c r="I12" s="37"/>
      <c r="J12" s="37"/>
      <c r="K12" s="37"/>
      <c r="L12" s="37"/>
      <c r="M12" s="37"/>
      <c r="N12" s="37"/>
      <c r="O12" s="38"/>
      <c r="P12" s="59"/>
      <c r="Q12" s="38"/>
      <c r="R12" s="54">
        <f>SUBTOTAL(9,R8:R11)</f>
        <v>0</v>
      </c>
      <c r="S12" s="54">
        <f>SUBTOTAL(9,S8:S11)</f>
        <v>0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</row>
    <row r="13" spans="1:166">
      <c r="A13" s="20">
        <f>A11+1</f>
        <v>8</v>
      </c>
      <c r="B13" s="23">
        <f>B11+1</f>
        <v>5</v>
      </c>
      <c r="C13" s="21" t="s">
        <v>1538</v>
      </c>
      <c r="D13" s="20" t="s">
        <v>1419</v>
      </c>
      <c r="E13" s="20" t="s">
        <v>27</v>
      </c>
      <c r="F13" s="20" t="s">
        <v>1466</v>
      </c>
      <c r="G13" s="20" t="s">
        <v>12</v>
      </c>
      <c r="H13" s="22">
        <v>200</v>
      </c>
      <c r="I13" s="8"/>
      <c r="J13" s="8"/>
      <c r="K13" s="8"/>
      <c r="L13" s="8"/>
      <c r="M13" s="8"/>
      <c r="N13" s="8"/>
      <c r="O13" s="9"/>
      <c r="P13" s="31"/>
      <c r="Q13" s="9">
        <f t="shared" si="0"/>
        <v>0</v>
      </c>
      <c r="R13" s="9">
        <f t="shared" si="1"/>
        <v>0</v>
      </c>
      <c r="S13" s="9">
        <f t="shared" si="2"/>
        <v>0</v>
      </c>
    </row>
    <row r="14" spans="1:166">
      <c r="A14" s="20">
        <f t="shared" si="4"/>
        <v>9</v>
      </c>
      <c r="B14" s="23">
        <f>B13</f>
        <v>5</v>
      </c>
      <c r="C14" s="21" t="s">
        <v>16</v>
      </c>
      <c r="D14" s="20" t="s">
        <v>649</v>
      </c>
      <c r="E14" s="20" t="s">
        <v>17</v>
      </c>
      <c r="F14" s="20" t="s">
        <v>1466</v>
      </c>
      <c r="G14" s="20" t="s">
        <v>1537</v>
      </c>
      <c r="H14" s="22">
        <v>10</v>
      </c>
      <c r="I14" s="8"/>
      <c r="J14" s="8"/>
      <c r="K14" s="8"/>
      <c r="L14" s="8"/>
      <c r="M14" s="8"/>
      <c r="N14" s="8"/>
      <c r="O14" s="9"/>
      <c r="P14" s="31"/>
      <c r="Q14" s="9">
        <f t="shared" si="0"/>
        <v>0</v>
      </c>
      <c r="R14" s="9">
        <f t="shared" si="1"/>
        <v>0</v>
      </c>
      <c r="S14" s="9">
        <f t="shared" si="2"/>
        <v>0</v>
      </c>
    </row>
    <row r="15" spans="1:166">
      <c r="A15" s="20">
        <f t="shared" si="4"/>
        <v>10</v>
      </c>
      <c r="B15" s="23">
        <f>B14</f>
        <v>5</v>
      </c>
      <c r="C15" s="21" t="s">
        <v>19</v>
      </c>
      <c r="D15" s="20" t="s">
        <v>1452</v>
      </c>
      <c r="E15" s="20" t="s">
        <v>20</v>
      </c>
      <c r="F15" s="20" t="s">
        <v>1466</v>
      </c>
      <c r="G15" s="20" t="s">
        <v>21</v>
      </c>
      <c r="H15" s="22">
        <v>200</v>
      </c>
      <c r="I15" s="8"/>
      <c r="J15" s="8"/>
      <c r="K15" s="8"/>
      <c r="L15" s="8"/>
      <c r="M15" s="8"/>
      <c r="N15" s="8"/>
      <c r="O15" s="9"/>
      <c r="P15" s="31"/>
      <c r="Q15" s="9">
        <f t="shared" si="0"/>
        <v>0</v>
      </c>
      <c r="R15" s="9">
        <f t="shared" si="1"/>
        <v>0</v>
      </c>
      <c r="S15" s="9">
        <f t="shared" si="2"/>
        <v>0</v>
      </c>
    </row>
    <row r="16" spans="1:166" s="40" customFormat="1">
      <c r="A16" s="33"/>
      <c r="B16" s="34" t="s">
        <v>1628</v>
      </c>
      <c r="C16" s="35"/>
      <c r="D16" s="33"/>
      <c r="E16" s="33"/>
      <c r="F16" s="33"/>
      <c r="G16" s="33"/>
      <c r="H16" s="36"/>
      <c r="I16" s="37"/>
      <c r="J16" s="37"/>
      <c r="K16" s="37"/>
      <c r="L16" s="37"/>
      <c r="M16" s="37"/>
      <c r="N16" s="37"/>
      <c r="O16" s="38"/>
      <c r="P16" s="59"/>
      <c r="Q16" s="38"/>
      <c r="R16" s="54">
        <f>SUBTOTAL(9,R13:R15)</f>
        <v>0</v>
      </c>
      <c r="S16" s="54">
        <f>SUBTOTAL(9,S13:S15)</f>
        <v>0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</row>
    <row r="17" spans="1:166">
      <c r="A17" s="20">
        <f>A15+1</f>
        <v>11</v>
      </c>
      <c r="B17" s="23">
        <f>B15+1</f>
        <v>6</v>
      </c>
      <c r="C17" s="21" t="s">
        <v>22</v>
      </c>
      <c r="D17" s="20" t="s">
        <v>66</v>
      </c>
      <c r="E17" s="20" t="s">
        <v>381</v>
      </c>
      <c r="F17" s="20" t="s">
        <v>1466</v>
      </c>
      <c r="G17" s="20" t="s">
        <v>382</v>
      </c>
      <c r="H17" s="22">
        <v>5</v>
      </c>
      <c r="I17" s="8"/>
      <c r="J17" s="8"/>
      <c r="K17" s="8"/>
      <c r="L17" s="8"/>
      <c r="M17" s="8"/>
      <c r="N17" s="8"/>
      <c r="O17" s="9"/>
      <c r="P17" s="31"/>
      <c r="Q17" s="9">
        <f t="shared" si="0"/>
        <v>0</v>
      </c>
      <c r="R17" s="9">
        <f t="shared" si="1"/>
        <v>0</v>
      </c>
      <c r="S17" s="9">
        <f t="shared" si="2"/>
        <v>0</v>
      </c>
    </row>
    <row r="18" spans="1:166" ht="25.5">
      <c r="A18" s="20">
        <f t="shared" si="4"/>
        <v>12</v>
      </c>
      <c r="B18" s="26">
        <f>B17</f>
        <v>6</v>
      </c>
      <c r="C18" s="24" t="s">
        <v>22</v>
      </c>
      <c r="D18" s="23" t="s">
        <v>1340</v>
      </c>
      <c r="E18" s="23" t="s">
        <v>1341</v>
      </c>
      <c r="F18" s="23" t="s">
        <v>1466</v>
      </c>
      <c r="G18" s="23" t="s">
        <v>919</v>
      </c>
      <c r="H18" s="22">
        <v>10</v>
      </c>
      <c r="I18" s="8"/>
      <c r="J18" s="8"/>
      <c r="K18" s="8"/>
      <c r="L18" s="8"/>
      <c r="M18" s="8"/>
      <c r="N18" s="8"/>
      <c r="O18" s="11"/>
      <c r="P18" s="31"/>
      <c r="Q18" s="9">
        <f t="shared" si="0"/>
        <v>0</v>
      </c>
      <c r="R18" s="11">
        <f t="shared" si="1"/>
        <v>0</v>
      </c>
      <c r="S18" s="11">
        <f t="shared" si="2"/>
        <v>0</v>
      </c>
    </row>
    <row r="19" spans="1:166" ht="25.5">
      <c r="A19" s="20">
        <f t="shared" si="4"/>
        <v>13</v>
      </c>
      <c r="B19" s="23">
        <f>B18</f>
        <v>6</v>
      </c>
      <c r="C19" s="21" t="s">
        <v>22</v>
      </c>
      <c r="D19" s="20" t="s">
        <v>649</v>
      </c>
      <c r="E19" s="20" t="s">
        <v>25</v>
      </c>
      <c r="F19" s="20" t="s">
        <v>1466</v>
      </c>
      <c r="G19" s="20" t="s">
        <v>26</v>
      </c>
      <c r="H19" s="22">
        <v>10</v>
      </c>
      <c r="I19" s="8"/>
      <c r="J19" s="8"/>
      <c r="K19" s="8"/>
      <c r="L19" s="8"/>
      <c r="M19" s="8"/>
      <c r="N19" s="8"/>
      <c r="O19" s="9"/>
      <c r="P19" s="31"/>
      <c r="Q19" s="9">
        <f t="shared" si="0"/>
        <v>0</v>
      </c>
      <c r="R19" s="9">
        <f t="shared" si="1"/>
        <v>0</v>
      </c>
      <c r="S19" s="9">
        <f t="shared" si="2"/>
        <v>0</v>
      </c>
    </row>
    <row r="20" spans="1:166">
      <c r="A20" s="20">
        <f t="shared" si="4"/>
        <v>14</v>
      </c>
      <c r="B20" s="23">
        <f>B19</f>
        <v>6</v>
      </c>
      <c r="C20" s="21" t="s">
        <v>22</v>
      </c>
      <c r="D20" s="20" t="s">
        <v>1343</v>
      </c>
      <c r="E20" s="20" t="s">
        <v>23</v>
      </c>
      <c r="F20" s="20" t="s">
        <v>1466</v>
      </c>
      <c r="G20" s="20" t="s">
        <v>15</v>
      </c>
      <c r="H20" s="22">
        <v>10</v>
      </c>
      <c r="I20" s="8"/>
      <c r="J20" s="8"/>
      <c r="K20" s="8"/>
      <c r="L20" s="8"/>
      <c r="M20" s="8"/>
      <c r="N20" s="8"/>
      <c r="O20" s="9"/>
      <c r="P20" s="31"/>
      <c r="Q20" s="9">
        <f t="shared" si="0"/>
        <v>0</v>
      </c>
      <c r="R20" s="9">
        <f t="shared" si="1"/>
        <v>0</v>
      </c>
      <c r="S20" s="9">
        <f t="shared" si="2"/>
        <v>0</v>
      </c>
    </row>
    <row r="21" spans="1:166">
      <c r="A21" s="20">
        <f t="shared" si="4"/>
        <v>15</v>
      </c>
      <c r="B21" s="23">
        <f>B20</f>
        <v>6</v>
      </c>
      <c r="C21" s="21" t="s">
        <v>22</v>
      </c>
      <c r="D21" s="20" t="s">
        <v>1343</v>
      </c>
      <c r="E21" s="20" t="s">
        <v>24</v>
      </c>
      <c r="F21" s="20" t="s">
        <v>1466</v>
      </c>
      <c r="G21" s="20" t="s">
        <v>15</v>
      </c>
      <c r="H21" s="22">
        <v>10</v>
      </c>
      <c r="I21" s="8"/>
      <c r="J21" s="8"/>
      <c r="K21" s="8"/>
      <c r="L21" s="8"/>
      <c r="M21" s="8"/>
      <c r="N21" s="8"/>
      <c r="O21" s="9"/>
      <c r="P21" s="31"/>
      <c r="Q21" s="9">
        <f t="shared" si="0"/>
        <v>0</v>
      </c>
      <c r="R21" s="9">
        <f t="shared" si="1"/>
        <v>0</v>
      </c>
      <c r="S21" s="9">
        <f t="shared" si="2"/>
        <v>0</v>
      </c>
    </row>
    <row r="22" spans="1:166" s="40" customFormat="1">
      <c r="A22" s="33"/>
      <c r="B22" s="34" t="s">
        <v>1629</v>
      </c>
      <c r="C22" s="35"/>
      <c r="D22" s="33"/>
      <c r="E22" s="33"/>
      <c r="F22" s="33"/>
      <c r="G22" s="33"/>
      <c r="H22" s="36"/>
      <c r="I22" s="37"/>
      <c r="J22" s="37"/>
      <c r="K22" s="37"/>
      <c r="L22" s="37"/>
      <c r="M22" s="37"/>
      <c r="N22" s="37"/>
      <c r="O22" s="38"/>
      <c r="P22" s="59"/>
      <c r="Q22" s="38"/>
      <c r="R22" s="54">
        <f>SUBTOTAL(9,R17:R21)</f>
        <v>0</v>
      </c>
      <c r="S22" s="54">
        <f>SUBTOTAL(9,S17:S21)</f>
        <v>0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</row>
    <row r="23" spans="1:166">
      <c r="A23" s="20">
        <f>A21+1</f>
        <v>16</v>
      </c>
      <c r="B23" s="23">
        <f>B21+1</f>
        <v>7</v>
      </c>
      <c r="C23" s="21" t="s">
        <v>383</v>
      </c>
      <c r="D23" s="20" t="s">
        <v>1456</v>
      </c>
      <c r="E23" s="20" t="s">
        <v>384</v>
      </c>
      <c r="F23" s="20" t="s">
        <v>1071</v>
      </c>
      <c r="G23" s="20" t="s">
        <v>385</v>
      </c>
      <c r="H23" s="22">
        <v>100</v>
      </c>
      <c r="I23" s="8"/>
      <c r="J23" s="8"/>
      <c r="K23" s="8"/>
      <c r="L23" s="8"/>
      <c r="M23" s="8"/>
      <c r="N23" s="8"/>
      <c r="O23" s="9"/>
      <c r="P23" s="31"/>
      <c r="Q23" s="9">
        <f t="shared" si="0"/>
        <v>0</v>
      </c>
      <c r="R23" s="9">
        <f t="shared" si="1"/>
        <v>0</v>
      </c>
      <c r="S23" s="9">
        <f t="shared" si="2"/>
        <v>0</v>
      </c>
    </row>
    <row r="24" spans="1:166" s="40" customFormat="1">
      <c r="A24" s="33"/>
      <c r="B24" s="34" t="s">
        <v>1630</v>
      </c>
      <c r="C24" s="35"/>
      <c r="D24" s="33"/>
      <c r="E24" s="33"/>
      <c r="F24" s="33"/>
      <c r="G24" s="33"/>
      <c r="H24" s="36"/>
      <c r="I24" s="37"/>
      <c r="J24" s="37"/>
      <c r="K24" s="37"/>
      <c r="L24" s="37"/>
      <c r="M24" s="37"/>
      <c r="N24" s="37"/>
      <c r="O24" s="38"/>
      <c r="P24" s="59"/>
      <c r="Q24" s="38"/>
      <c r="R24" s="54">
        <f>SUBTOTAL(9,R23:R23)</f>
        <v>0</v>
      </c>
      <c r="S24" s="54">
        <f>SUBTOTAL(9,S23:S23)</f>
        <v>0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</row>
    <row r="25" spans="1:166">
      <c r="A25" s="20">
        <f>A23+1</f>
        <v>17</v>
      </c>
      <c r="B25" s="23">
        <f>B23+1</f>
        <v>8</v>
      </c>
      <c r="C25" s="21" t="s">
        <v>386</v>
      </c>
      <c r="D25" s="20" t="s">
        <v>649</v>
      </c>
      <c r="E25" s="20" t="s">
        <v>387</v>
      </c>
      <c r="F25" s="20" t="s">
        <v>1466</v>
      </c>
      <c r="G25" s="20" t="s">
        <v>15</v>
      </c>
      <c r="H25" s="22">
        <v>100</v>
      </c>
      <c r="I25" s="8"/>
      <c r="J25" s="8"/>
      <c r="K25" s="8"/>
      <c r="L25" s="8"/>
      <c r="M25" s="8"/>
      <c r="N25" s="8"/>
      <c r="O25" s="9"/>
      <c r="P25" s="31"/>
      <c r="Q25" s="9">
        <f t="shared" si="0"/>
        <v>0</v>
      </c>
      <c r="R25" s="9">
        <f t="shared" si="1"/>
        <v>0</v>
      </c>
      <c r="S25" s="9">
        <f t="shared" si="2"/>
        <v>0</v>
      </c>
    </row>
    <row r="26" spans="1:166">
      <c r="A26" s="20">
        <f t="shared" si="4"/>
        <v>18</v>
      </c>
      <c r="B26" s="26">
        <f>B25</f>
        <v>8</v>
      </c>
      <c r="C26" s="24" t="s">
        <v>1203</v>
      </c>
      <c r="D26" s="20" t="s">
        <v>649</v>
      </c>
      <c r="E26" s="23" t="s">
        <v>140</v>
      </c>
      <c r="F26" s="23" t="s">
        <v>1466</v>
      </c>
      <c r="G26" s="23" t="s">
        <v>135</v>
      </c>
      <c r="H26" s="22">
        <v>50</v>
      </c>
      <c r="I26" s="8"/>
      <c r="J26" s="8"/>
      <c r="K26" s="8"/>
      <c r="L26" s="8"/>
      <c r="M26" s="8"/>
      <c r="N26" s="8"/>
      <c r="O26" s="11"/>
      <c r="P26" s="31"/>
      <c r="Q26" s="9">
        <f t="shared" si="0"/>
        <v>0</v>
      </c>
      <c r="R26" s="11">
        <f t="shared" si="1"/>
        <v>0</v>
      </c>
      <c r="S26" s="11">
        <f t="shared" si="2"/>
        <v>0</v>
      </c>
    </row>
    <row r="27" spans="1:166" s="40" customFormat="1">
      <c r="A27" s="33"/>
      <c r="B27" s="42" t="s">
        <v>1631</v>
      </c>
      <c r="C27" s="43"/>
      <c r="D27" s="33"/>
      <c r="E27" s="34"/>
      <c r="F27" s="34"/>
      <c r="G27" s="34"/>
      <c r="H27" s="36"/>
      <c r="I27" s="37"/>
      <c r="J27" s="37"/>
      <c r="K27" s="37"/>
      <c r="L27" s="37"/>
      <c r="M27" s="37"/>
      <c r="N27" s="37"/>
      <c r="O27" s="44"/>
      <c r="P27" s="59"/>
      <c r="Q27" s="38"/>
      <c r="R27" s="55">
        <f>SUBTOTAL(9,R25:R26)</f>
        <v>0</v>
      </c>
      <c r="S27" s="55">
        <f>SUBTOTAL(9,S25:S26)</f>
        <v>0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</row>
    <row r="28" spans="1:166">
      <c r="A28" s="20">
        <f>A26+1</f>
        <v>19</v>
      </c>
      <c r="B28" s="23">
        <f>B26+1</f>
        <v>9</v>
      </c>
      <c r="C28" s="21" t="s">
        <v>388</v>
      </c>
      <c r="D28" s="20" t="s">
        <v>294</v>
      </c>
      <c r="E28" s="20" t="s">
        <v>25</v>
      </c>
      <c r="F28" s="20" t="s">
        <v>1466</v>
      </c>
      <c r="G28" s="20" t="s">
        <v>389</v>
      </c>
      <c r="H28" s="22">
        <v>50</v>
      </c>
      <c r="I28" s="8"/>
      <c r="J28" s="8"/>
      <c r="K28" s="8"/>
      <c r="L28" s="8"/>
      <c r="M28" s="8"/>
      <c r="N28" s="8"/>
      <c r="O28" s="9"/>
      <c r="P28" s="31"/>
      <c r="Q28" s="9">
        <f t="shared" si="0"/>
        <v>0</v>
      </c>
      <c r="R28" s="9">
        <f t="shared" si="1"/>
        <v>0</v>
      </c>
      <c r="S28" s="9">
        <f t="shared" si="2"/>
        <v>0</v>
      </c>
    </row>
    <row r="29" spans="1:166" s="40" customFormat="1">
      <c r="A29" s="33"/>
      <c r="B29" s="34" t="s">
        <v>1632</v>
      </c>
      <c r="C29" s="35"/>
      <c r="D29" s="33"/>
      <c r="E29" s="33"/>
      <c r="F29" s="33"/>
      <c r="G29" s="33"/>
      <c r="H29" s="36"/>
      <c r="I29" s="37"/>
      <c r="J29" s="37"/>
      <c r="K29" s="37"/>
      <c r="L29" s="37"/>
      <c r="M29" s="37"/>
      <c r="N29" s="37"/>
      <c r="O29" s="38"/>
      <c r="P29" s="59"/>
      <c r="Q29" s="38"/>
      <c r="R29" s="54">
        <f>SUBTOTAL(9,R28:R28)</f>
        <v>0</v>
      </c>
      <c r="S29" s="54">
        <f>SUBTOTAL(9,S28:S28)</f>
        <v>0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</row>
    <row r="30" spans="1:166" ht="25.5">
      <c r="A30" s="20">
        <f>A28+1</f>
        <v>20</v>
      </c>
      <c r="B30" s="23">
        <f>B28+1</f>
        <v>10</v>
      </c>
      <c r="C30" s="21" t="s">
        <v>390</v>
      </c>
      <c r="D30" s="20" t="s">
        <v>1462</v>
      </c>
      <c r="E30" s="20" t="s">
        <v>391</v>
      </c>
      <c r="F30" s="20" t="s">
        <v>1466</v>
      </c>
      <c r="G30" s="20" t="s">
        <v>103</v>
      </c>
      <c r="H30" s="22">
        <v>500</v>
      </c>
      <c r="I30" s="8"/>
      <c r="J30" s="8"/>
      <c r="K30" s="8"/>
      <c r="L30" s="8"/>
      <c r="M30" s="8"/>
      <c r="N30" s="8"/>
      <c r="O30" s="9"/>
      <c r="P30" s="31"/>
      <c r="Q30" s="9">
        <f t="shared" si="0"/>
        <v>0</v>
      </c>
      <c r="R30" s="9">
        <f t="shared" si="1"/>
        <v>0</v>
      </c>
      <c r="S30" s="9">
        <f t="shared" si="2"/>
        <v>0</v>
      </c>
    </row>
    <row r="31" spans="1:166">
      <c r="A31" s="20">
        <f t="shared" si="4"/>
        <v>21</v>
      </c>
      <c r="B31" s="23">
        <f>B30</f>
        <v>10</v>
      </c>
      <c r="C31" s="21" t="s">
        <v>390</v>
      </c>
      <c r="D31" s="20" t="s">
        <v>1343</v>
      </c>
      <c r="E31" s="20" t="s">
        <v>94</v>
      </c>
      <c r="F31" s="20" t="s">
        <v>1466</v>
      </c>
      <c r="G31" s="20" t="s">
        <v>392</v>
      </c>
      <c r="H31" s="22" t="s">
        <v>1388</v>
      </c>
      <c r="I31" s="8"/>
      <c r="J31" s="8"/>
      <c r="K31" s="8"/>
      <c r="L31" s="8"/>
      <c r="M31" s="8"/>
      <c r="N31" s="8"/>
      <c r="O31" s="9"/>
      <c r="P31" s="31"/>
      <c r="Q31" s="9">
        <f t="shared" si="0"/>
        <v>0</v>
      </c>
      <c r="R31" s="9">
        <f t="shared" si="1"/>
        <v>0</v>
      </c>
      <c r="S31" s="9">
        <f t="shared" si="2"/>
        <v>0</v>
      </c>
    </row>
    <row r="32" spans="1:166" s="40" customFormat="1">
      <c r="A32" s="33"/>
      <c r="B32" s="34" t="s">
        <v>1633</v>
      </c>
      <c r="C32" s="35"/>
      <c r="D32" s="33"/>
      <c r="E32" s="33"/>
      <c r="F32" s="33"/>
      <c r="G32" s="33"/>
      <c r="H32" s="36"/>
      <c r="I32" s="37"/>
      <c r="J32" s="37"/>
      <c r="K32" s="37"/>
      <c r="L32" s="37"/>
      <c r="M32" s="37"/>
      <c r="N32" s="37"/>
      <c r="O32" s="38"/>
      <c r="P32" s="59"/>
      <c r="Q32" s="38"/>
      <c r="R32" s="54">
        <f>SUBTOTAL(9,R30:R31)</f>
        <v>0</v>
      </c>
      <c r="S32" s="54">
        <f>SUBTOTAL(9,S30:S31)</f>
        <v>0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</row>
    <row r="33" spans="1:166">
      <c r="A33" s="20">
        <f>A31+1</f>
        <v>22</v>
      </c>
      <c r="B33" s="23">
        <f>B31+1</f>
        <v>11</v>
      </c>
      <c r="C33" s="21" t="s">
        <v>393</v>
      </c>
      <c r="D33" s="20" t="s">
        <v>529</v>
      </c>
      <c r="E33" s="20" t="s">
        <v>31</v>
      </c>
      <c r="F33" s="20" t="s">
        <v>1466</v>
      </c>
      <c r="G33" s="20" t="s">
        <v>394</v>
      </c>
      <c r="H33" s="22" t="s">
        <v>1388</v>
      </c>
      <c r="I33" s="8"/>
      <c r="J33" s="8"/>
      <c r="K33" s="8"/>
      <c r="L33" s="8"/>
      <c r="M33" s="8"/>
      <c r="N33" s="8"/>
      <c r="O33" s="9"/>
      <c r="P33" s="31"/>
      <c r="Q33" s="9">
        <f t="shared" si="0"/>
        <v>0</v>
      </c>
      <c r="R33" s="9">
        <f t="shared" si="1"/>
        <v>0</v>
      </c>
      <c r="S33" s="9">
        <f t="shared" si="2"/>
        <v>0</v>
      </c>
    </row>
    <row r="34" spans="1:166" s="40" customFormat="1">
      <c r="A34" s="33"/>
      <c r="B34" s="34" t="s">
        <v>1634</v>
      </c>
      <c r="C34" s="35"/>
      <c r="D34" s="33"/>
      <c r="E34" s="33"/>
      <c r="F34" s="33"/>
      <c r="G34" s="33"/>
      <c r="H34" s="36"/>
      <c r="I34" s="37"/>
      <c r="J34" s="37"/>
      <c r="K34" s="37"/>
      <c r="L34" s="37"/>
      <c r="M34" s="37"/>
      <c r="N34" s="37"/>
      <c r="O34" s="38"/>
      <c r="P34" s="59"/>
      <c r="Q34" s="38"/>
      <c r="R34" s="54">
        <f>SUBTOTAL(9,R33:R33)</f>
        <v>0</v>
      </c>
      <c r="S34" s="54">
        <f>SUBTOTAL(9,S33:S33)</f>
        <v>0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</row>
    <row r="35" spans="1:166" ht="38.25">
      <c r="A35" s="20">
        <f>A33+1</f>
        <v>23</v>
      </c>
      <c r="B35" s="23">
        <f>B33+1</f>
        <v>12</v>
      </c>
      <c r="C35" s="21" t="s">
        <v>1493</v>
      </c>
      <c r="D35" s="20" t="s">
        <v>358</v>
      </c>
      <c r="E35" s="20" t="s">
        <v>1494</v>
      </c>
      <c r="F35" s="20" t="s">
        <v>1466</v>
      </c>
      <c r="G35" s="20" t="s">
        <v>363</v>
      </c>
      <c r="H35" s="22">
        <v>1</v>
      </c>
      <c r="I35" s="8"/>
      <c r="J35" s="8"/>
      <c r="K35" s="8"/>
      <c r="L35" s="8"/>
      <c r="M35" s="8"/>
      <c r="N35" s="8"/>
      <c r="O35" s="9"/>
      <c r="P35" s="31"/>
      <c r="Q35" s="9">
        <f t="shared" si="0"/>
        <v>0</v>
      </c>
      <c r="R35" s="9">
        <f t="shared" si="1"/>
        <v>0</v>
      </c>
      <c r="S35" s="9">
        <f t="shared" si="2"/>
        <v>0</v>
      </c>
    </row>
    <row r="36" spans="1:166">
      <c r="A36" s="20">
        <f t="shared" si="4"/>
        <v>24</v>
      </c>
      <c r="B36" s="23">
        <f>B35</f>
        <v>12</v>
      </c>
      <c r="C36" s="21" t="s">
        <v>143</v>
      </c>
      <c r="D36" s="20" t="s">
        <v>529</v>
      </c>
      <c r="E36" s="20" t="s">
        <v>118</v>
      </c>
      <c r="F36" s="20" t="s">
        <v>1466</v>
      </c>
      <c r="G36" s="20" t="s">
        <v>55</v>
      </c>
      <c r="H36" s="22">
        <v>200</v>
      </c>
      <c r="I36" s="8"/>
      <c r="J36" s="8"/>
      <c r="K36" s="8"/>
      <c r="L36" s="8"/>
      <c r="M36" s="8"/>
      <c r="N36" s="8"/>
      <c r="O36" s="9"/>
      <c r="P36" s="31"/>
      <c r="Q36" s="9">
        <f t="shared" si="0"/>
        <v>0</v>
      </c>
      <c r="R36" s="9">
        <f t="shared" si="1"/>
        <v>0</v>
      </c>
      <c r="S36" s="9">
        <f t="shared" si="2"/>
        <v>0</v>
      </c>
    </row>
    <row r="37" spans="1:166">
      <c r="A37" s="20">
        <f t="shared" si="4"/>
        <v>25</v>
      </c>
      <c r="B37" s="23">
        <f>B36</f>
        <v>12</v>
      </c>
      <c r="C37" s="21" t="s">
        <v>556</v>
      </c>
      <c r="D37" s="20" t="s">
        <v>529</v>
      </c>
      <c r="E37" s="20" t="s">
        <v>557</v>
      </c>
      <c r="F37" s="20" t="s">
        <v>1466</v>
      </c>
      <c r="G37" s="20" t="s">
        <v>58</v>
      </c>
      <c r="H37" s="22">
        <v>250</v>
      </c>
      <c r="I37" s="8"/>
      <c r="J37" s="8"/>
      <c r="K37" s="8"/>
      <c r="L37" s="8"/>
      <c r="M37" s="8"/>
      <c r="N37" s="8"/>
      <c r="O37" s="9"/>
      <c r="P37" s="31"/>
      <c r="Q37" s="9">
        <f t="shared" si="0"/>
        <v>0</v>
      </c>
      <c r="R37" s="9">
        <f t="shared" si="1"/>
        <v>0</v>
      </c>
      <c r="S37" s="9">
        <f t="shared" si="2"/>
        <v>0</v>
      </c>
    </row>
    <row r="38" spans="1:166" s="40" customFormat="1">
      <c r="A38" s="33"/>
      <c r="B38" s="34" t="s">
        <v>1635</v>
      </c>
      <c r="C38" s="35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8"/>
      <c r="P38" s="59"/>
      <c r="Q38" s="38"/>
      <c r="R38" s="54">
        <f>SUBTOTAL(9,R35:R37)</f>
        <v>0</v>
      </c>
      <c r="S38" s="54">
        <f>SUBTOTAL(9,S35:S37)</f>
        <v>0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</row>
    <row r="39" spans="1:166">
      <c r="A39" s="20">
        <f>A37+1</f>
        <v>26</v>
      </c>
      <c r="B39" s="23">
        <f>B37+1</f>
        <v>13</v>
      </c>
      <c r="C39" s="21" t="s">
        <v>1587</v>
      </c>
      <c r="D39" s="20" t="s">
        <v>395</v>
      </c>
      <c r="E39" s="20" t="s">
        <v>396</v>
      </c>
      <c r="F39" s="20" t="s">
        <v>1466</v>
      </c>
      <c r="G39" s="20" t="s">
        <v>397</v>
      </c>
      <c r="H39" s="22">
        <v>150</v>
      </c>
      <c r="I39" s="8"/>
      <c r="J39" s="8"/>
      <c r="K39" s="8"/>
      <c r="L39" s="8"/>
      <c r="M39" s="8"/>
      <c r="N39" s="8"/>
      <c r="O39" s="9"/>
      <c r="P39" s="31"/>
      <c r="Q39" s="9">
        <f t="shared" si="0"/>
        <v>0</v>
      </c>
      <c r="R39" s="9">
        <f t="shared" si="1"/>
        <v>0</v>
      </c>
      <c r="S39" s="9">
        <f t="shared" si="2"/>
        <v>0</v>
      </c>
    </row>
    <row r="40" spans="1:166" s="40" customFormat="1">
      <c r="A40" s="33"/>
      <c r="B40" s="34" t="s">
        <v>1636</v>
      </c>
      <c r="C40" s="35"/>
      <c r="D40" s="33"/>
      <c r="E40" s="33"/>
      <c r="F40" s="33"/>
      <c r="G40" s="33"/>
      <c r="H40" s="36"/>
      <c r="I40" s="37"/>
      <c r="J40" s="37"/>
      <c r="K40" s="37"/>
      <c r="L40" s="37"/>
      <c r="M40" s="37"/>
      <c r="N40" s="37"/>
      <c r="O40" s="38"/>
      <c r="P40" s="59"/>
      <c r="Q40" s="38"/>
      <c r="R40" s="54">
        <f>SUBTOTAL(9,R39:R39)</f>
        <v>0</v>
      </c>
      <c r="S40" s="54">
        <f>SUBTOTAL(9,S39:S39)</f>
        <v>0</v>
      </c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</row>
    <row r="41" spans="1:166">
      <c r="A41" s="20">
        <f>A39+1</f>
        <v>27</v>
      </c>
      <c r="B41" s="23">
        <f>B39+1</f>
        <v>14</v>
      </c>
      <c r="C41" s="24" t="s">
        <v>1120</v>
      </c>
      <c r="D41" s="23" t="s">
        <v>1343</v>
      </c>
      <c r="E41" s="23" t="s">
        <v>105</v>
      </c>
      <c r="F41" s="23" t="s">
        <v>1466</v>
      </c>
      <c r="G41" s="23" t="s">
        <v>1121</v>
      </c>
      <c r="H41" s="22">
        <v>20</v>
      </c>
      <c r="I41" s="8"/>
      <c r="J41" s="8"/>
      <c r="K41" s="8"/>
      <c r="L41" s="8"/>
      <c r="M41" s="8"/>
      <c r="N41" s="8"/>
      <c r="O41" s="11"/>
      <c r="P41" s="31"/>
      <c r="Q41" s="9">
        <f t="shared" si="0"/>
        <v>0</v>
      </c>
      <c r="R41" s="11">
        <f t="shared" si="1"/>
        <v>0</v>
      </c>
      <c r="S41" s="11">
        <f t="shared" si="2"/>
        <v>0</v>
      </c>
    </row>
    <row r="42" spans="1:166" s="40" customFormat="1">
      <c r="A42" s="33"/>
      <c r="B42" s="34" t="s">
        <v>1637</v>
      </c>
      <c r="C42" s="43"/>
      <c r="D42" s="34"/>
      <c r="E42" s="34"/>
      <c r="F42" s="34"/>
      <c r="G42" s="34"/>
      <c r="H42" s="36"/>
      <c r="I42" s="37"/>
      <c r="J42" s="37"/>
      <c r="K42" s="37"/>
      <c r="L42" s="37"/>
      <c r="M42" s="37"/>
      <c r="N42" s="37"/>
      <c r="O42" s="44"/>
      <c r="P42" s="59"/>
      <c r="Q42" s="38"/>
      <c r="R42" s="55">
        <f>SUBTOTAL(9,R41:R41)</f>
        <v>0</v>
      </c>
      <c r="S42" s="55">
        <f>SUBTOTAL(9,S41:S41)</f>
        <v>0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</row>
    <row r="43" spans="1:166">
      <c r="A43" s="20">
        <f>A41+1</f>
        <v>28</v>
      </c>
      <c r="B43" s="23">
        <f>B41+1</f>
        <v>15</v>
      </c>
      <c r="C43" s="21" t="s">
        <v>1586</v>
      </c>
      <c r="D43" s="20" t="s">
        <v>649</v>
      </c>
      <c r="E43" s="20" t="s">
        <v>28</v>
      </c>
      <c r="F43" s="20" t="s">
        <v>1466</v>
      </c>
      <c r="G43" s="20" t="s">
        <v>29</v>
      </c>
      <c r="H43" s="22">
        <v>10</v>
      </c>
      <c r="I43" s="8"/>
      <c r="J43" s="8"/>
      <c r="K43" s="8"/>
      <c r="L43" s="8"/>
      <c r="M43" s="8"/>
      <c r="N43" s="8"/>
      <c r="O43" s="9"/>
      <c r="P43" s="31"/>
      <c r="Q43" s="9">
        <f t="shared" si="0"/>
        <v>0</v>
      </c>
      <c r="R43" s="9">
        <f t="shared" si="1"/>
        <v>0</v>
      </c>
      <c r="S43" s="9">
        <f t="shared" si="2"/>
        <v>0</v>
      </c>
    </row>
    <row r="44" spans="1:166" s="40" customFormat="1">
      <c r="A44" s="33"/>
      <c r="B44" s="34" t="s">
        <v>1638</v>
      </c>
      <c r="C44" s="35"/>
      <c r="D44" s="33"/>
      <c r="E44" s="33"/>
      <c r="F44" s="33"/>
      <c r="G44" s="33"/>
      <c r="H44" s="36"/>
      <c r="I44" s="37"/>
      <c r="J44" s="37"/>
      <c r="K44" s="37"/>
      <c r="L44" s="37"/>
      <c r="M44" s="37"/>
      <c r="N44" s="37"/>
      <c r="O44" s="38"/>
      <c r="P44" s="59"/>
      <c r="Q44" s="38"/>
      <c r="R44" s="54">
        <f>SUBTOTAL(9,R43:R43)</f>
        <v>0</v>
      </c>
      <c r="S44" s="54">
        <f>SUBTOTAL(9,S43:S43)</f>
        <v>0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</row>
    <row r="45" spans="1:166" ht="25.5">
      <c r="A45" s="20">
        <f>A43+1</f>
        <v>29</v>
      </c>
      <c r="B45" s="23">
        <f>B43+1</f>
        <v>16</v>
      </c>
      <c r="C45" s="21" t="s">
        <v>398</v>
      </c>
      <c r="D45" s="20" t="s">
        <v>1441</v>
      </c>
      <c r="E45" s="20" t="s">
        <v>399</v>
      </c>
      <c r="F45" s="20" t="s">
        <v>1466</v>
      </c>
      <c r="G45" s="20" t="s">
        <v>400</v>
      </c>
      <c r="H45" s="22">
        <v>30</v>
      </c>
      <c r="I45" s="8"/>
      <c r="J45" s="8"/>
      <c r="K45" s="8"/>
      <c r="L45" s="8"/>
      <c r="M45" s="8"/>
      <c r="N45" s="8"/>
      <c r="O45" s="9"/>
      <c r="P45" s="31"/>
      <c r="Q45" s="9">
        <f t="shared" si="0"/>
        <v>0</v>
      </c>
      <c r="R45" s="9">
        <f t="shared" si="1"/>
        <v>0</v>
      </c>
      <c r="S45" s="9">
        <f t="shared" si="2"/>
        <v>0</v>
      </c>
    </row>
    <row r="46" spans="1:166" s="40" customFormat="1">
      <c r="A46" s="33"/>
      <c r="B46" s="34" t="s">
        <v>1639</v>
      </c>
      <c r="C46" s="35"/>
      <c r="D46" s="33"/>
      <c r="E46" s="33"/>
      <c r="F46" s="33"/>
      <c r="G46" s="33"/>
      <c r="H46" s="36"/>
      <c r="I46" s="37"/>
      <c r="J46" s="37"/>
      <c r="K46" s="37"/>
      <c r="L46" s="37"/>
      <c r="M46" s="37"/>
      <c r="N46" s="37"/>
      <c r="O46" s="38"/>
      <c r="P46" s="59"/>
      <c r="Q46" s="38"/>
      <c r="R46" s="54">
        <f>SUBTOTAL(9,R45:R45)</f>
        <v>0</v>
      </c>
      <c r="S46" s="54">
        <f>SUBTOTAL(9,S45:S45)</f>
        <v>0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</row>
    <row r="47" spans="1:166">
      <c r="A47" s="20">
        <f>A45+1</f>
        <v>30</v>
      </c>
      <c r="B47" s="23">
        <f>B45+1</f>
        <v>17</v>
      </c>
      <c r="C47" s="21" t="s">
        <v>401</v>
      </c>
      <c r="D47" s="20" t="s">
        <v>1483</v>
      </c>
      <c r="E47" s="20" t="s">
        <v>385</v>
      </c>
      <c r="F47" s="20" t="s">
        <v>1466</v>
      </c>
      <c r="G47" s="20" t="s">
        <v>385</v>
      </c>
      <c r="H47" s="22">
        <v>20</v>
      </c>
      <c r="I47" s="8"/>
      <c r="J47" s="8"/>
      <c r="K47" s="8"/>
      <c r="L47" s="8"/>
      <c r="M47" s="8"/>
      <c r="N47" s="8"/>
      <c r="O47" s="9"/>
      <c r="P47" s="31"/>
      <c r="Q47" s="9">
        <f t="shared" si="0"/>
        <v>0</v>
      </c>
      <c r="R47" s="9">
        <f t="shared" si="1"/>
        <v>0</v>
      </c>
      <c r="S47" s="9">
        <f t="shared" si="2"/>
        <v>0</v>
      </c>
    </row>
    <row r="48" spans="1:166" s="40" customFormat="1">
      <c r="A48" s="33"/>
      <c r="B48" s="34" t="s">
        <v>1640</v>
      </c>
      <c r="C48" s="35"/>
      <c r="D48" s="33"/>
      <c r="E48" s="33"/>
      <c r="F48" s="33"/>
      <c r="G48" s="33"/>
      <c r="H48" s="36"/>
      <c r="I48" s="37"/>
      <c r="J48" s="37"/>
      <c r="K48" s="37"/>
      <c r="L48" s="37"/>
      <c r="M48" s="37"/>
      <c r="N48" s="37"/>
      <c r="O48" s="38"/>
      <c r="P48" s="59"/>
      <c r="Q48" s="38"/>
      <c r="R48" s="54">
        <f>SUBTOTAL(9,R47:R47)</f>
        <v>0</v>
      </c>
      <c r="S48" s="54">
        <f>SUBTOTAL(9,S47:S47)</f>
        <v>0</v>
      </c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</row>
    <row r="49" spans="1:166">
      <c r="A49" s="20">
        <f>A47+1</f>
        <v>31</v>
      </c>
      <c r="B49" s="23">
        <f t="shared" ref="B49" si="5">B47+1</f>
        <v>18</v>
      </c>
      <c r="C49" s="21" t="s">
        <v>402</v>
      </c>
      <c r="D49" s="20" t="s">
        <v>649</v>
      </c>
      <c r="E49" s="20" t="s">
        <v>156</v>
      </c>
      <c r="F49" s="20" t="s">
        <v>1466</v>
      </c>
      <c r="G49" s="20" t="s">
        <v>38</v>
      </c>
      <c r="H49" s="22">
        <v>100</v>
      </c>
      <c r="I49" s="8"/>
      <c r="J49" s="8"/>
      <c r="K49" s="8"/>
      <c r="L49" s="8"/>
      <c r="M49" s="8"/>
      <c r="N49" s="8"/>
      <c r="O49" s="9"/>
      <c r="P49" s="31"/>
      <c r="Q49" s="9">
        <f t="shared" si="0"/>
        <v>0</v>
      </c>
      <c r="R49" s="9">
        <f t="shared" si="1"/>
        <v>0</v>
      </c>
      <c r="S49" s="9">
        <f t="shared" si="2"/>
        <v>0</v>
      </c>
    </row>
    <row r="50" spans="1:166">
      <c r="A50" s="20">
        <f t="shared" si="4"/>
        <v>32</v>
      </c>
      <c r="B50" s="23">
        <f>B49</f>
        <v>18</v>
      </c>
      <c r="C50" s="21" t="s">
        <v>402</v>
      </c>
      <c r="D50" s="20" t="s">
        <v>649</v>
      </c>
      <c r="E50" s="20" t="s">
        <v>403</v>
      </c>
      <c r="F50" s="20" t="s">
        <v>1466</v>
      </c>
      <c r="G50" s="20" t="s">
        <v>15</v>
      </c>
      <c r="H50" s="22">
        <v>100</v>
      </c>
      <c r="I50" s="8"/>
      <c r="J50" s="8"/>
      <c r="K50" s="8"/>
      <c r="L50" s="8"/>
      <c r="M50" s="8"/>
      <c r="N50" s="8"/>
      <c r="O50" s="9"/>
      <c r="P50" s="31"/>
      <c r="Q50" s="9">
        <f t="shared" si="0"/>
        <v>0</v>
      </c>
      <c r="R50" s="9">
        <f t="shared" si="1"/>
        <v>0</v>
      </c>
      <c r="S50" s="9">
        <f t="shared" si="2"/>
        <v>0</v>
      </c>
    </row>
    <row r="51" spans="1:166" s="40" customFormat="1">
      <c r="A51" s="33"/>
      <c r="B51" s="34" t="s">
        <v>1641</v>
      </c>
      <c r="C51" s="35"/>
      <c r="D51" s="33"/>
      <c r="E51" s="33"/>
      <c r="F51" s="33"/>
      <c r="G51" s="33"/>
      <c r="H51" s="36"/>
      <c r="I51" s="37"/>
      <c r="J51" s="37"/>
      <c r="K51" s="37"/>
      <c r="L51" s="37"/>
      <c r="M51" s="37"/>
      <c r="N51" s="37"/>
      <c r="O51" s="38"/>
      <c r="P51" s="59"/>
      <c r="Q51" s="38"/>
      <c r="R51" s="54">
        <f>SUBTOTAL(9,R49:R50)</f>
        <v>0</v>
      </c>
      <c r="S51" s="54">
        <f>SUBTOTAL(9,S49:S50)</f>
        <v>0</v>
      </c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</row>
    <row r="52" spans="1:166">
      <c r="A52" s="20">
        <f>A50+1</f>
        <v>33</v>
      </c>
      <c r="B52" s="23">
        <f>B50+1</f>
        <v>19</v>
      </c>
      <c r="C52" s="21" t="s">
        <v>404</v>
      </c>
      <c r="D52" s="20" t="s">
        <v>649</v>
      </c>
      <c r="E52" s="20" t="s">
        <v>191</v>
      </c>
      <c r="F52" s="20" t="s">
        <v>1466</v>
      </c>
      <c r="G52" s="20" t="s">
        <v>405</v>
      </c>
      <c r="H52" s="22">
        <v>80</v>
      </c>
      <c r="I52" s="8"/>
      <c r="J52" s="8"/>
      <c r="K52" s="8"/>
      <c r="L52" s="8"/>
      <c r="M52" s="8"/>
      <c r="N52" s="8"/>
      <c r="O52" s="9"/>
      <c r="P52" s="31"/>
      <c r="Q52" s="9">
        <f t="shared" si="0"/>
        <v>0</v>
      </c>
      <c r="R52" s="9">
        <f t="shared" si="1"/>
        <v>0</v>
      </c>
      <c r="S52" s="9">
        <f t="shared" si="2"/>
        <v>0</v>
      </c>
    </row>
    <row r="53" spans="1:166" s="40" customFormat="1">
      <c r="A53" s="33"/>
      <c r="B53" s="34" t="s">
        <v>1642</v>
      </c>
      <c r="C53" s="35"/>
      <c r="D53" s="33"/>
      <c r="E53" s="33"/>
      <c r="F53" s="33"/>
      <c r="G53" s="33"/>
      <c r="H53" s="36"/>
      <c r="I53" s="37"/>
      <c r="J53" s="37"/>
      <c r="K53" s="37"/>
      <c r="L53" s="37"/>
      <c r="M53" s="37"/>
      <c r="N53" s="37"/>
      <c r="O53" s="38"/>
      <c r="P53" s="59"/>
      <c r="Q53" s="38"/>
      <c r="R53" s="54">
        <f>SUBTOTAL(9,R52:R52)</f>
        <v>0</v>
      </c>
      <c r="S53" s="54">
        <f>SUBTOTAL(9,S52:S52)</f>
        <v>0</v>
      </c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</row>
    <row r="54" spans="1:166" ht="25.5">
      <c r="A54" s="20">
        <f>A52+1</f>
        <v>34</v>
      </c>
      <c r="B54" s="23">
        <f>B52+1</f>
        <v>20</v>
      </c>
      <c r="C54" s="21" t="s">
        <v>406</v>
      </c>
      <c r="D54" s="20" t="s">
        <v>1480</v>
      </c>
      <c r="E54" s="20" t="s">
        <v>191</v>
      </c>
      <c r="F54" s="20" t="s">
        <v>1466</v>
      </c>
      <c r="G54" s="20" t="s">
        <v>407</v>
      </c>
      <c r="H54" s="22">
        <v>50</v>
      </c>
      <c r="I54" s="8"/>
      <c r="J54" s="8"/>
      <c r="K54" s="8"/>
      <c r="L54" s="8"/>
      <c r="M54" s="8"/>
      <c r="N54" s="8"/>
      <c r="O54" s="9"/>
      <c r="P54" s="31"/>
      <c r="Q54" s="9">
        <f t="shared" si="0"/>
        <v>0</v>
      </c>
      <c r="R54" s="9">
        <f t="shared" si="1"/>
        <v>0</v>
      </c>
      <c r="S54" s="9">
        <f t="shared" si="2"/>
        <v>0</v>
      </c>
    </row>
    <row r="55" spans="1:166" s="40" customFormat="1">
      <c r="A55" s="33"/>
      <c r="B55" s="34" t="s">
        <v>1643</v>
      </c>
      <c r="C55" s="35"/>
      <c r="D55" s="33"/>
      <c r="E55" s="33"/>
      <c r="F55" s="33"/>
      <c r="G55" s="33"/>
      <c r="H55" s="36"/>
      <c r="I55" s="37"/>
      <c r="J55" s="37"/>
      <c r="K55" s="37"/>
      <c r="L55" s="37"/>
      <c r="M55" s="37"/>
      <c r="N55" s="37"/>
      <c r="O55" s="38"/>
      <c r="P55" s="59"/>
      <c r="Q55" s="38"/>
      <c r="R55" s="54">
        <f>SUBTOTAL(9,R54:R54)</f>
        <v>0</v>
      </c>
      <c r="S55" s="54">
        <f>SUBTOTAL(9,S54:S54)</f>
        <v>0</v>
      </c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</row>
    <row r="56" spans="1:166">
      <c r="A56" s="20">
        <f>A54+1</f>
        <v>35</v>
      </c>
      <c r="B56" s="23">
        <f>B54+1</f>
        <v>21</v>
      </c>
      <c r="C56" s="24" t="s">
        <v>1521</v>
      </c>
      <c r="D56" s="20" t="s">
        <v>649</v>
      </c>
      <c r="E56" s="23" t="s">
        <v>130</v>
      </c>
      <c r="F56" s="23" t="s">
        <v>1466</v>
      </c>
      <c r="G56" s="23" t="s">
        <v>15</v>
      </c>
      <c r="H56" s="22">
        <v>10</v>
      </c>
      <c r="I56" s="8"/>
      <c r="J56" s="8"/>
      <c r="K56" s="8"/>
      <c r="L56" s="8"/>
      <c r="M56" s="8"/>
      <c r="N56" s="8"/>
      <c r="O56" s="11"/>
      <c r="P56" s="31"/>
      <c r="Q56" s="9">
        <f t="shared" si="0"/>
        <v>0</v>
      </c>
      <c r="R56" s="11">
        <f t="shared" si="1"/>
        <v>0</v>
      </c>
      <c r="S56" s="11">
        <f t="shared" si="2"/>
        <v>0</v>
      </c>
    </row>
    <row r="57" spans="1:166">
      <c r="A57" s="20">
        <f t="shared" si="4"/>
        <v>36</v>
      </c>
      <c r="B57" s="23">
        <f>B56</f>
        <v>21</v>
      </c>
      <c r="C57" s="24" t="s">
        <v>1521</v>
      </c>
      <c r="D57" s="20" t="s">
        <v>649</v>
      </c>
      <c r="E57" s="23" t="s">
        <v>513</v>
      </c>
      <c r="F57" s="23" t="s">
        <v>1466</v>
      </c>
      <c r="G57" s="23" t="s">
        <v>15</v>
      </c>
      <c r="H57" s="22">
        <v>60</v>
      </c>
      <c r="I57" s="8"/>
      <c r="J57" s="8"/>
      <c r="K57" s="8"/>
      <c r="L57" s="8"/>
      <c r="M57" s="8"/>
      <c r="N57" s="8"/>
      <c r="O57" s="11"/>
      <c r="P57" s="31"/>
      <c r="Q57" s="9">
        <f t="shared" si="0"/>
        <v>0</v>
      </c>
      <c r="R57" s="11">
        <f t="shared" si="1"/>
        <v>0</v>
      </c>
      <c r="S57" s="11">
        <f t="shared" si="2"/>
        <v>0</v>
      </c>
    </row>
    <row r="58" spans="1:166">
      <c r="A58" s="20">
        <f t="shared" si="4"/>
        <v>37</v>
      </c>
      <c r="B58" s="23">
        <f>B57</f>
        <v>21</v>
      </c>
      <c r="C58" s="24" t="s">
        <v>1521</v>
      </c>
      <c r="D58" s="20" t="s">
        <v>649</v>
      </c>
      <c r="E58" s="23" t="s">
        <v>840</v>
      </c>
      <c r="F58" s="20" t="s">
        <v>1466</v>
      </c>
      <c r="G58" s="23" t="s">
        <v>15</v>
      </c>
      <c r="H58" s="22">
        <v>10</v>
      </c>
      <c r="I58" s="8"/>
      <c r="J58" s="8"/>
      <c r="K58" s="8"/>
      <c r="L58" s="8"/>
      <c r="M58" s="8"/>
      <c r="N58" s="8"/>
      <c r="O58" s="11"/>
      <c r="P58" s="31"/>
      <c r="Q58" s="9">
        <f t="shared" si="0"/>
        <v>0</v>
      </c>
      <c r="R58" s="11">
        <f t="shared" si="1"/>
        <v>0</v>
      </c>
      <c r="S58" s="11">
        <f t="shared" si="2"/>
        <v>0</v>
      </c>
    </row>
    <row r="59" spans="1:166" s="40" customFormat="1">
      <c r="A59" s="33"/>
      <c r="B59" s="34" t="s">
        <v>1644</v>
      </c>
      <c r="C59" s="43"/>
      <c r="D59" s="33"/>
      <c r="E59" s="34"/>
      <c r="F59" s="33"/>
      <c r="G59" s="34"/>
      <c r="H59" s="36"/>
      <c r="I59" s="37"/>
      <c r="J59" s="37"/>
      <c r="K59" s="37"/>
      <c r="L59" s="37"/>
      <c r="M59" s="37"/>
      <c r="N59" s="37"/>
      <c r="O59" s="44"/>
      <c r="P59" s="59"/>
      <c r="Q59" s="38"/>
      <c r="R59" s="55">
        <f>SUBTOTAL(9,R56:R58)</f>
        <v>0</v>
      </c>
      <c r="S59" s="55">
        <f>SUBTOTAL(9,S56:S58)</f>
        <v>0</v>
      </c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</row>
    <row r="60" spans="1:166">
      <c r="A60" s="20">
        <f>A58+1</f>
        <v>38</v>
      </c>
      <c r="B60" s="26">
        <f>B58+1</f>
        <v>22</v>
      </c>
      <c r="C60" s="24" t="s">
        <v>1579</v>
      </c>
      <c r="D60" s="20" t="s">
        <v>1435</v>
      </c>
      <c r="E60" s="23" t="s">
        <v>127</v>
      </c>
      <c r="F60" s="23" t="s">
        <v>1466</v>
      </c>
      <c r="G60" s="23" t="s">
        <v>1232</v>
      </c>
      <c r="H60" s="22">
        <v>2</v>
      </c>
      <c r="I60" s="8"/>
      <c r="J60" s="8"/>
      <c r="K60" s="8"/>
      <c r="L60" s="8"/>
      <c r="M60" s="8"/>
      <c r="N60" s="8"/>
      <c r="O60" s="11"/>
      <c r="P60" s="31"/>
      <c r="Q60" s="9">
        <f t="shared" si="0"/>
        <v>0</v>
      </c>
      <c r="R60" s="11">
        <f t="shared" si="1"/>
        <v>0</v>
      </c>
      <c r="S60" s="11">
        <f t="shared" si="2"/>
        <v>0</v>
      </c>
    </row>
    <row r="61" spans="1:166" s="40" customFormat="1">
      <c r="A61" s="33"/>
      <c r="B61" s="42" t="s">
        <v>1645</v>
      </c>
      <c r="C61" s="43"/>
      <c r="D61" s="33"/>
      <c r="E61" s="34"/>
      <c r="F61" s="34"/>
      <c r="G61" s="34"/>
      <c r="H61" s="36"/>
      <c r="I61" s="37"/>
      <c r="J61" s="37"/>
      <c r="K61" s="37"/>
      <c r="L61" s="37"/>
      <c r="M61" s="37"/>
      <c r="N61" s="37"/>
      <c r="O61" s="44"/>
      <c r="P61" s="59"/>
      <c r="Q61" s="38"/>
      <c r="R61" s="55">
        <f>SUBTOTAL(9,R60:R60)</f>
        <v>0</v>
      </c>
      <c r="S61" s="55">
        <f>SUBTOTAL(9,S60:S60)</f>
        <v>0</v>
      </c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</row>
    <row r="62" spans="1:166">
      <c r="A62" s="20">
        <f>A60+1</f>
        <v>39</v>
      </c>
      <c r="B62" s="23">
        <f>B60+1</f>
        <v>23</v>
      </c>
      <c r="C62" s="21" t="s">
        <v>408</v>
      </c>
      <c r="D62" s="20" t="s">
        <v>649</v>
      </c>
      <c r="E62" s="20" t="s">
        <v>87</v>
      </c>
      <c r="F62" s="20" t="s">
        <v>1466</v>
      </c>
      <c r="G62" s="20" t="s">
        <v>409</v>
      </c>
      <c r="H62" s="22">
        <v>150</v>
      </c>
      <c r="I62" s="8"/>
      <c r="J62" s="8"/>
      <c r="K62" s="8"/>
      <c r="L62" s="8"/>
      <c r="M62" s="8"/>
      <c r="N62" s="8"/>
      <c r="O62" s="9"/>
      <c r="P62" s="31"/>
      <c r="Q62" s="9">
        <f t="shared" si="0"/>
        <v>0</v>
      </c>
      <c r="R62" s="9">
        <f t="shared" si="1"/>
        <v>0</v>
      </c>
      <c r="S62" s="9">
        <f t="shared" si="2"/>
        <v>0</v>
      </c>
    </row>
    <row r="63" spans="1:166">
      <c r="A63" s="20">
        <f t="shared" si="4"/>
        <v>40</v>
      </c>
      <c r="B63" s="23">
        <f>B62</f>
        <v>23</v>
      </c>
      <c r="C63" s="21" t="s">
        <v>408</v>
      </c>
      <c r="D63" s="20" t="s">
        <v>410</v>
      </c>
      <c r="E63" s="20" t="s">
        <v>411</v>
      </c>
      <c r="F63" s="20" t="s">
        <v>1466</v>
      </c>
      <c r="G63" s="20" t="s">
        <v>412</v>
      </c>
      <c r="H63" s="22">
        <v>150</v>
      </c>
      <c r="I63" s="8"/>
      <c r="J63" s="8"/>
      <c r="K63" s="8"/>
      <c r="L63" s="8"/>
      <c r="M63" s="8"/>
      <c r="N63" s="8"/>
      <c r="O63" s="9"/>
      <c r="P63" s="31"/>
      <c r="Q63" s="9">
        <f t="shared" si="0"/>
        <v>0</v>
      </c>
      <c r="R63" s="9">
        <f t="shared" si="1"/>
        <v>0</v>
      </c>
      <c r="S63" s="9">
        <f t="shared" si="2"/>
        <v>0</v>
      </c>
    </row>
    <row r="64" spans="1:166" s="40" customFormat="1">
      <c r="A64" s="33"/>
      <c r="B64" s="34" t="s">
        <v>1646</v>
      </c>
      <c r="C64" s="35"/>
      <c r="D64" s="33"/>
      <c r="E64" s="33"/>
      <c r="F64" s="33"/>
      <c r="G64" s="33"/>
      <c r="H64" s="36"/>
      <c r="I64" s="37"/>
      <c r="J64" s="37"/>
      <c r="K64" s="37"/>
      <c r="L64" s="37"/>
      <c r="M64" s="37"/>
      <c r="N64" s="37"/>
      <c r="O64" s="38"/>
      <c r="P64" s="59"/>
      <c r="Q64" s="38"/>
      <c r="R64" s="54">
        <f>SUBTOTAL(9,R62:R63)</f>
        <v>0</v>
      </c>
      <c r="S64" s="54">
        <f>SUBTOTAL(9,S62:S63)</f>
        <v>0</v>
      </c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</row>
    <row r="65" spans="1:166">
      <c r="A65" s="20">
        <f>A63+1</f>
        <v>41</v>
      </c>
      <c r="B65" s="23">
        <f>B63+1</f>
        <v>24</v>
      </c>
      <c r="C65" s="21" t="s">
        <v>413</v>
      </c>
      <c r="D65" s="20" t="s">
        <v>414</v>
      </c>
      <c r="E65" s="20" t="s">
        <v>415</v>
      </c>
      <c r="F65" s="20" t="s">
        <v>1466</v>
      </c>
      <c r="G65" s="20" t="s">
        <v>416</v>
      </c>
      <c r="H65" s="22">
        <v>350</v>
      </c>
      <c r="I65" s="8"/>
      <c r="J65" s="8"/>
      <c r="K65" s="8"/>
      <c r="L65" s="8"/>
      <c r="M65" s="8"/>
      <c r="N65" s="8"/>
      <c r="O65" s="9"/>
      <c r="P65" s="31"/>
      <c r="Q65" s="9">
        <f t="shared" si="0"/>
        <v>0</v>
      </c>
      <c r="R65" s="9">
        <f t="shared" si="1"/>
        <v>0</v>
      </c>
      <c r="S65" s="9">
        <f t="shared" si="2"/>
        <v>0</v>
      </c>
    </row>
    <row r="66" spans="1:166" s="40" customFormat="1">
      <c r="A66" s="33"/>
      <c r="B66" s="34" t="s">
        <v>1647</v>
      </c>
      <c r="C66" s="35"/>
      <c r="D66" s="33"/>
      <c r="E66" s="33"/>
      <c r="F66" s="33"/>
      <c r="G66" s="33"/>
      <c r="H66" s="36"/>
      <c r="I66" s="37"/>
      <c r="J66" s="37"/>
      <c r="K66" s="37"/>
      <c r="L66" s="37"/>
      <c r="M66" s="37"/>
      <c r="N66" s="37"/>
      <c r="O66" s="38"/>
      <c r="P66" s="59"/>
      <c r="Q66" s="38"/>
      <c r="R66" s="54">
        <f>SUBTOTAL(9,R65:R65)</f>
        <v>0</v>
      </c>
      <c r="S66" s="54">
        <f>SUBTOTAL(9,S65:S65)</f>
        <v>0</v>
      </c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</row>
    <row r="67" spans="1:166">
      <c r="A67" s="20">
        <f>A65+1</f>
        <v>42</v>
      </c>
      <c r="B67" s="26">
        <f>B65+1</f>
        <v>25</v>
      </c>
      <c r="C67" s="24" t="s">
        <v>1528</v>
      </c>
      <c r="D67" s="20" t="s">
        <v>1435</v>
      </c>
      <c r="E67" s="23" t="s">
        <v>1563</v>
      </c>
      <c r="F67" s="23" t="s">
        <v>1466</v>
      </c>
      <c r="G67" s="23" t="s">
        <v>1562</v>
      </c>
      <c r="H67" s="22">
        <v>5</v>
      </c>
      <c r="I67" s="8"/>
      <c r="J67" s="8"/>
      <c r="K67" s="8"/>
      <c r="L67" s="8"/>
      <c r="M67" s="8"/>
      <c r="N67" s="8"/>
      <c r="O67" s="11"/>
      <c r="P67" s="31"/>
      <c r="Q67" s="9">
        <f t="shared" si="0"/>
        <v>0</v>
      </c>
      <c r="R67" s="11">
        <f t="shared" si="1"/>
        <v>0</v>
      </c>
      <c r="S67" s="11">
        <f t="shared" si="2"/>
        <v>0</v>
      </c>
    </row>
    <row r="68" spans="1:166" s="40" customFormat="1">
      <c r="A68" s="33"/>
      <c r="B68" s="42" t="s">
        <v>1648</v>
      </c>
      <c r="C68" s="43"/>
      <c r="D68" s="33"/>
      <c r="E68" s="34"/>
      <c r="F68" s="34"/>
      <c r="G68" s="34"/>
      <c r="H68" s="36"/>
      <c r="I68" s="37"/>
      <c r="J68" s="37"/>
      <c r="K68" s="37"/>
      <c r="L68" s="37"/>
      <c r="M68" s="37"/>
      <c r="N68" s="37"/>
      <c r="O68" s="44"/>
      <c r="P68" s="59"/>
      <c r="Q68" s="38"/>
      <c r="R68" s="55">
        <f>SUBTOTAL(9,R67:R67)</f>
        <v>0</v>
      </c>
      <c r="S68" s="55">
        <f>SUBTOTAL(9,S67:S67)</f>
        <v>0</v>
      </c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</row>
    <row r="69" spans="1:166">
      <c r="A69" s="20">
        <f>A67+1</f>
        <v>43</v>
      </c>
      <c r="B69" s="23">
        <f>B67+1</f>
        <v>26</v>
      </c>
      <c r="C69" s="21" t="s">
        <v>417</v>
      </c>
      <c r="D69" s="20" t="s">
        <v>529</v>
      </c>
      <c r="E69" s="20" t="s">
        <v>418</v>
      </c>
      <c r="F69" s="20" t="s">
        <v>1466</v>
      </c>
      <c r="G69" s="20" t="s">
        <v>43</v>
      </c>
      <c r="H69" s="22">
        <v>600</v>
      </c>
      <c r="I69" s="8"/>
      <c r="J69" s="8"/>
      <c r="K69" s="8"/>
      <c r="L69" s="8"/>
      <c r="M69" s="8"/>
      <c r="N69" s="8"/>
      <c r="O69" s="9"/>
      <c r="P69" s="31"/>
      <c r="Q69" s="9">
        <f t="shared" si="0"/>
        <v>0</v>
      </c>
      <c r="R69" s="9">
        <f t="shared" si="1"/>
        <v>0</v>
      </c>
      <c r="S69" s="9">
        <f t="shared" si="2"/>
        <v>0</v>
      </c>
    </row>
    <row r="70" spans="1:166" s="40" customFormat="1">
      <c r="A70" s="33"/>
      <c r="B70" s="34" t="s">
        <v>1649</v>
      </c>
      <c r="C70" s="35"/>
      <c r="D70" s="33"/>
      <c r="E70" s="33"/>
      <c r="F70" s="33"/>
      <c r="G70" s="33"/>
      <c r="H70" s="36"/>
      <c r="I70" s="37"/>
      <c r="J70" s="37"/>
      <c r="K70" s="37"/>
      <c r="L70" s="37"/>
      <c r="M70" s="37"/>
      <c r="N70" s="37"/>
      <c r="O70" s="38"/>
      <c r="P70" s="59"/>
      <c r="Q70" s="38"/>
      <c r="R70" s="54">
        <f>SUBTOTAL(9,R69:R69)</f>
        <v>0</v>
      </c>
      <c r="S70" s="54">
        <f>SUBTOTAL(9,S69:S69)</f>
        <v>0</v>
      </c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</row>
    <row r="71" spans="1:166" ht="25.5">
      <c r="A71" s="20">
        <f>A69+1</f>
        <v>44</v>
      </c>
      <c r="B71" s="26">
        <f>B69+1</f>
        <v>27</v>
      </c>
      <c r="C71" s="24" t="s">
        <v>357</v>
      </c>
      <c r="D71" s="23" t="s">
        <v>358</v>
      </c>
      <c r="E71" s="23" t="s">
        <v>359</v>
      </c>
      <c r="F71" s="23" t="s">
        <v>1466</v>
      </c>
      <c r="G71" s="23" t="s">
        <v>360</v>
      </c>
      <c r="H71" s="22">
        <v>500</v>
      </c>
      <c r="I71" s="8"/>
      <c r="J71" s="8"/>
      <c r="K71" s="8"/>
      <c r="L71" s="8"/>
      <c r="M71" s="8"/>
      <c r="N71" s="8"/>
      <c r="O71" s="11"/>
      <c r="P71" s="31"/>
      <c r="Q71" s="9">
        <f t="shared" si="0"/>
        <v>0</v>
      </c>
      <c r="R71" s="11">
        <f t="shared" si="1"/>
        <v>0</v>
      </c>
      <c r="S71" s="11">
        <f t="shared" si="2"/>
        <v>0</v>
      </c>
    </row>
    <row r="72" spans="1:166" s="40" customFormat="1">
      <c r="A72" s="33"/>
      <c r="B72" s="42" t="s">
        <v>1650</v>
      </c>
      <c r="C72" s="43"/>
      <c r="D72" s="34"/>
      <c r="E72" s="34"/>
      <c r="F72" s="34"/>
      <c r="G72" s="34"/>
      <c r="H72" s="36"/>
      <c r="I72" s="37"/>
      <c r="J72" s="37"/>
      <c r="K72" s="37"/>
      <c r="L72" s="37"/>
      <c r="M72" s="37"/>
      <c r="N72" s="37"/>
      <c r="O72" s="44"/>
      <c r="P72" s="59"/>
      <c r="Q72" s="38"/>
      <c r="R72" s="55">
        <f>SUBTOTAL(9,R71:R71)</f>
        <v>0</v>
      </c>
      <c r="S72" s="55">
        <f>SUBTOTAL(9,S71:S71)</f>
        <v>0</v>
      </c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</row>
    <row r="73" spans="1:166" ht="25.5">
      <c r="A73" s="20">
        <f>A71+1</f>
        <v>45</v>
      </c>
      <c r="B73" s="23">
        <f>B71+1</f>
        <v>28</v>
      </c>
      <c r="C73" s="24" t="s">
        <v>361</v>
      </c>
      <c r="D73" s="23" t="s">
        <v>358</v>
      </c>
      <c r="E73" s="23" t="s">
        <v>362</v>
      </c>
      <c r="F73" s="23" t="s">
        <v>1466</v>
      </c>
      <c r="G73" s="23" t="s">
        <v>363</v>
      </c>
      <c r="H73" s="22">
        <v>500</v>
      </c>
      <c r="I73" s="8"/>
      <c r="J73" s="8"/>
      <c r="K73" s="8"/>
      <c r="L73" s="8"/>
      <c r="M73" s="8"/>
      <c r="N73" s="8"/>
      <c r="O73" s="11"/>
      <c r="P73" s="31"/>
      <c r="Q73" s="9">
        <f t="shared" si="0"/>
        <v>0</v>
      </c>
      <c r="R73" s="11">
        <f t="shared" si="1"/>
        <v>0</v>
      </c>
      <c r="S73" s="11">
        <f t="shared" si="2"/>
        <v>0</v>
      </c>
    </row>
    <row r="74" spans="1:166" s="40" customFormat="1">
      <c r="A74" s="33"/>
      <c r="B74" s="34" t="s">
        <v>1651</v>
      </c>
      <c r="C74" s="43"/>
      <c r="D74" s="34"/>
      <c r="E74" s="34"/>
      <c r="F74" s="34"/>
      <c r="G74" s="34"/>
      <c r="H74" s="36"/>
      <c r="I74" s="37"/>
      <c r="J74" s="37"/>
      <c r="K74" s="37"/>
      <c r="L74" s="37"/>
      <c r="M74" s="37"/>
      <c r="N74" s="37"/>
      <c r="O74" s="44"/>
      <c r="P74" s="59"/>
      <c r="Q74" s="38"/>
      <c r="R74" s="55">
        <f>SUBTOTAL(9,R73:R73)</f>
        <v>0</v>
      </c>
      <c r="S74" s="55">
        <f>SUBTOTAL(9,S73:S73)</f>
        <v>0</v>
      </c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</row>
    <row r="75" spans="1:166">
      <c r="A75" s="20">
        <f>A73+1</f>
        <v>46</v>
      </c>
      <c r="B75" s="26">
        <f t="shared" ref="B75" si="6">B73+1</f>
        <v>29</v>
      </c>
      <c r="C75" s="21" t="s">
        <v>30</v>
      </c>
      <c r="D75" s="23" t="s">
        <v>261</v>
      </c>
      <c r="E75" s="20" t="s">
        <v>31</v>
      </c>
      <c r="F75" s="20" t="s">
        <v>1466</v>
      </c>
      <c r="G75" s="20" t="s">
        <v>32</v>
      </c>
      <c r="H75" s="22">
        <v>10</v>
      </c>
      <c r="I75" s="8"/>
      <c r="J75" s="8"/>
      <c r="K75" s="8"/>
      <c r="L75" s="8"/>
      <c r="M75" s="8"/>
      <c r="N75" s="8"/>
      <c r="O75" s="9"/>
      <c r="P75" s="31"/>
      <c r="Q75" s="9">
        <f t="shared" si="0"/>
        <v>0</v>
      </c>
      <c r="R75" s="9">
        <f t="shared" si="1"/>
        <v>0</v>
      </c>
      <c r="S75" s="9">
        <f t="shared" si="2"/>
        <v>0</v>
      </c>
    </row>
    <row r="76" spans="1:166">
      <c r="A76" s="20">
        <f t="shared" ref="A76:A100" si="7">A75+1</f>
        <v>47</v>
      </c>
      <c r="B76" s="26">
        <f>B75</f>
        <v>29</v>
      </c>
      <c r="C76" s="21" t="s">
        <v>30</v>
      </c>
      <c r="D76" s="20" t="s">
        <v>1464</v>
      </c>
      <c r="E76" s="20" t="s">
        <v>33</v>
      </c>
      <c r="F76" s="20" t="s">
        <v>1466</v>
      </c>
      <c r="G76" s="20" t="s">
        <v>34</v>
      </c>
      <c r="H76" s="22">
        <v>1000</v>
      </c>
      <c r="I76" s="8"/>
      <c r="J76" s="8"/>
      <c r="K76" s="8"/>
      <c r="L76" s="8"/>
      <c r="M76" s="8"/>
      <c r="N76" s="8"/>
      <c r="O76" s="9"/>
      <c r="P76" s="31"/>
      <c r="Q76" s="9">
        <f t="shared" si="0"/>
        <v>0</v>
      </c>
      <c r="R76" s="9">
        <f t="shared" si="1"/>
        <v>0</v>
      </c>
      <c r="S76" s="9">
        <f t="shared" si="2"/>
        <v>0</v>
      </c>
    </row>
    <row r="77" spans="1:166">
      <c r="A77" s="20">
        <f t="shared" si="7"/>
        <v>48</v>
      </c>
      <c r="B77" s="26">
        <f>B76</f>
        <v>29</v>
      </c>
      <c r="C77" s="21" t="s">
        <v>30</v>
      </c>
      <c r="D77" s="20" t="s">
        <v>1464</v>
      </c>
      <c r="E77" s="20" t="s">
        <v>35</v>
      </c>
      <c r="F77" s="20" t="s">
        <v>1466</v>
      </c>
      <c r="G77" s="20" t="s">
        <v>34</v>
      </c>
      <c r="H77" s="22">
        <v>1000</v>
      </c>
      <c r="I77" s="8"/>
      <c r="J77" s="8"/>
      <c r="K77" s="8"/>
      <c r="L77" s="8"/>
      <c r="M77" s="8"/>
      <c r="N77" s="8"/>
      <c r="O77" s="9"/>
      <c r="P77" s="31"/>
      <c r="Q77" s="9">
        <f t="shared" si="0"/>
        <v>0</v>
      </c>
      <c r="R77" s="9">
        <f t="shared" si="1"/>
        <v>0</v>
      </c>
      <c r="S77" s="9">
        <f t="shared" si="2"/>
        <v>0</v>
      </c>
    </row>
    <row r="78" spans="1:166" s="40" customFormat="1">
      <c r="A78" s="33"/>
      <c r="B78" s="42" t="s">
        <v>1652</v>
      </c>
      <c r="C78" s="35"/>
      <c r="D78" s="33"/>
      <c r="E78" s="33"/>
      <c r="F78" s="33"/>
      <c r="G78" s="33"/>
      <c r="H78" s="36"/>
      <c r="I78" s="37"/>
      <c r="J78" s="37"/>
      <c r="K78" s="37"/>
      <c r="L78" s="37"/>
      <c r="M78" s="37"/>
      <c r="N78" s="37"/>
      <c r="O78" s="38"/>
      <c r="P78" s="59"/>
      <c r="Q78" s="38"/>
      <c r="R78" s="54">
        <f>SUBTOTAL(9,R75:R77)</f>
        <v>0</v>
      </c>
      <c r="S78" s="54">
        <f>SUBTOTAL(9,S75:S77)</f>
        <v>0</v>
      </c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</row>
    <row r="79" spans="1:166">
      <c r="A79" s="20">
        <f>A77+1</f>
        <v>49</v>
      </c>
      <c r="B79" s="23">
        <f>B77+1</f>
        <v>30</v>
      </c>
      <c r="C79" s="21" t="s">
        <v>36</v>
      </c>
      <c r="D79" s="20" t="s">
        <v>649</v>
      </c>
      <c r="E79" s="20" t="s">
        <v>37</v>
      </c>
      <c r="F79" s="20" t="s">
        <v>1466</v>
      </c>
      <c r="G79" s="20" t="s">
        <v>38</v>
      </c>
      <c r="H79" s="22" t="s">
        <v>39</v>
      </c>
      <c r="I79" s="8"/>
      <c r="J79" s="8"/>
      <c r="K79" s="8"/>
      <c r="L79" s="8"/>
      <c r="M79" s="8"/>
      <c r="N79" s="8"/>
      <c r="O79" s="9"/>
      <c r="P79" s="31"/>
      <c r="Q79" s="9">
        <f t="shared" si="0"/>
        <v>0</v>
      </c>
      <c r="R79" s="9">
        <f t="shared" si="1"/>
        <v>0</v>
      </c>
      <c r="S79" s="9">
        <f t="shared" si="2"/>
        <v>0</v>
      </c>
    </row>
    <row r="80" spans="1:166" s="40" customFormat="1">
      <c r="A80" s="33"/>
      <c r="B80" s="34" t="s">
        <v>1653</v>
      </c>
      <c r="C80" s="35"/>
      <c r="D80" s="33"/>
      <c r="E80" s="33"/>
      <c r="F80" s="33"/>
      <c r="G80" s="33"/>
      <c r="H80" s="36"/>
      <c r="I80" s="37"/>
      <c r="J80" s="37"/>
      <c r="K80" s="37"/>
      <c r="L80" s="37"/>
      <c r="M80" s="37"/>
      <c r="N80" s="37"/>
      <c r="O80" s="38"/>
      <c r="P80" s="59"/>
      <c r="Q80" s="38"/>
      <c r="R80" s="54">
        <f>SUBTOTAL(9,R79:R79)</f>
        <v>0</v>
      </c>
      <c r="S80" s="54">
        <f>SUBTOTAL(9,S79:S79)</f>
        <v>0</v>
      </c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</row>
    <row r="81" spans="1:166">
      <c r="A81" s="20">
        <f>A79+1</f>
        <v>50</v>
      </c>
      <c r="B81" s="23">
        <f>B79+1</f>
        <v>31</v>
      </c>
      <c r="C81" s="21" t="s">
        <v>40</v>
      </c>
      <c r="D81" s="20" t="s">
        <v>529</v>
      </c>
      <c r="E81" s="20" t="s">
        <v>42</v>
      </c>
      <c r="F81" s="20" t="s">
        <v>1466</v>
      </c>
      <c r="G81" s="20" t="s">
        <v>419</v>
      </c>
      <c r="H81" s="22">
        <v>450</v>
      </c>
      <c r="I81" s="8"/>
      <c r="J81" s="8"/>
      <c r="K81" s="8"/>
      <c r="L81" s="8"/>
      <c r="M81" s="8"/>
      <c r="N81" s="8"/>
      <c r="O81" s="9"/>
      <c r="P81" s="31"/>
      <c r="Q81" s="9">
        <f t="shared" si="0"/>
        <v>0</v>
      </c>
      <c r="R81" s="9">
        <f t="shared" si="1"/>
        <v>0</v>
      </c>
      <c r="S81" s="9">
        <f t="shared" si="2"/>
        <v>0</v>
      </c>
    </row>
    <row r="82" spans="1:166">
      <c r="A82" s="20">
        <f t="shared" si="7"/>
        <v>51</v>
      </c>
      <c r="B82" s="23">
        <f>B81</f>
        <v>31</v>
      </c>
      <c r="C82" s="21" t="s">
        <v>40</v>
      </c>
      <c r="D82" s="20" t="s">
        <v>1343</v>
      </c>
      <c r="E82" s="20" t="s">
        <v>25</v>
      </c>
      <c r="F82" s="20" t="s">
        <v>1466</v>
      </c>
      <c r="G82" s="20" t="s">
        <v>18</v>
      </c>
      <c r="H82" s="22">
        <v>30</v>
      </c>
      <c r="I82" s="8"/>
      <c r="J82" s="8"/>
      <c r="K82" s="8"/>
      <c r="L82" s="8"/>
      <c r="M82" s="8"/>
      <c r="N82" s="8"/>
      <c r="O82" s="9"/>
      <c r="P82" s="31"/>
      <c r="Q82" s="9">
        <f t="shared" si="0"/>
        <v>0</v>
      </c>
      <c r="R82" s="9">
        <f t="shared" si="1"/>
        <v>0</v>
      </c>
      <c r="S82" s="9">
        <f t="shared" si="2"/>
        <v>0</v>
      </c>
    </row>
    <row r="83" spans="1:166" s="40" customFormat="1">
      <c r="A83" s="33"/>
      <c r="B83" s="34" t="s">
        <v>1654</v>
      </c>
      <c r="C83" s="35"/>
      <c r="D83" s="33"/>
      <c r="E83" s="33"/>
      <c r="F83" s="33"/>
      <c r="G83" s="33"/>
      <c r="H83" s="36"/>
      <c r="I83" s="37"/>
      <c r="J83" s="37"/>
      <c r="K83" s="37"/>
      <c r="L83" s="37"/>
      <c r="M83" s="37"/>
      <c r="N83" s="37"/>
      <c r="O83" s="38"/>
      <c r="P83" s="59"/>
      <c r="Q83" s="38"/>
      <c r="R83" s="54">
        <f>SUBTOTAL(9,R81:R82)</f>
        <v>0</v>
      </c>
      <c r="S83" s="54">
        <f>SUBTOTAL(9,S81:S82)</f>
        <v>0</v>
      </c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</row>
    <row r="84" spans="1:166">
      <c r="A84" s="20">
        <f>A82+1</f>
        <v>52</v>
      </c>
      <c r="B84" s="23">
        <f>B82+1</f>
        <v>32</v>
      </c>
      <c r="C84" s="21" t="s">
        <v>420</v>
      </c>
      <c r="D84" s="20" t="s">
        <v>1480</v>
      </c>
      <c r="E84" s="20" t="s">
        <v>48</v>
      </c>
      <c r="F84" s="20" t="s">
        <v>1466</v>
      </c>
      <c r="G84" s="20" t="s">
        <v>421</v>
      </c>
      <c r="H84" s="22">
        <v>20</v>
      </c>
      <c r="I84" s="8"/>
      <c r="J84" s="8"/>
      <c r="K84" s="8"/>
      <c r="L84" s="8"/>
      <c r="M84" s="8"/>
      <c r="N84" s="8"/>
      <c r="O84" s="9"/>
      <c r="P84" s="31"/>
      <c r="Q84" s="9">
        <f t="shared" si="0"/>
        <v>0</v>
      </c>
      <c r="R84" s="9">
        <f t="shared" si="1"/>
        <v>0</v>
      </c>
      <c r="S84" s="9">
        <f t="shared" si="2"/>
        <v>0</v>
      </c>
    </row>
    <row r="85" spans="1:166">
      <c r="A85" s="20">
        <f t="shared" si="7"/>
        <v>53</v>
      </c>
      <c r="B85" s="23">
        <f>B84</f>
        <v>32</v>
      </c>
      <c r="C85" s="21" t="s">
        <v>420</v>
      </c>
      <c r="D85" s="20" t="s">
        <v>1480</v>
      </c>
      <c r="E85" s="20" t="s">
        <v>105</v>
      </c>
      <c r="F85" s="20" t="s">
        <v>1466</v>
      </c>
      <c r="G85" s="20" t="s">
        <v>421</v>
      </c>
      <c r="H85" s="22">
        <v>20</v>
      </c>
      <c r="I85" s="8"/>
      <c r="J85" s="8"/>
      <c r="K85" s="8"/>
      <c r="L85" s="8"/>
      <c r="M85" s="8"/>
      <c r="N85" s="8"/>
      <c r="O85" s="9"/>
      <c r="P85" s="31"/>
      <c r="Q85" s="9">
        <f t="shared" si="0"/>
        <v>0</v>
      </c>
      <c r="R85" s="9">
        <f t="shared" si="1"/>
        <v>0</v>
      </c>
      <c r="S85" s="9">
        <f t="shared" si="2"/>
        <v>0</v>
      </c>
    </row>
    <row r="86" spans="1:166" s="40" customFormat="1">
      <c r="A86" s="33"/>
      <c r="B86" s="34" t="s">
        <v>1655</v>
      </c>
      <c r="C86" s="35"/>
      <c r="D86" s="33"/>
      <c r="E86" s="33"/>
      <c r="F86" s="33"/>
      <c r="G86" s="33"/>
      <c r="H86" s="36"/>
      <c r="I86" s="37"/>
      <c r="J86" s="37"/>
      <c r="K86" s="37"/>
      <c r="L86" s="37"/>
      <c r="M86" s="37"/>
      <c r="N86" s="37"/>
      <c r="O86" s="38"/>
      <c r="P86" s="59"/>
      <c r="Q86" s="38"/>
      <c r="R86" s="54">
        <f>SUBTOTAL(9,R84:R85)</f>
        <v>0</v>
      </c>
      <c r="S86" s="54">
        <f>SUBTOTAL(9,S84:S85)</f>
        <v>0</v>
      </c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</row>
    <row r="87" spans="1:166">
      <c r="A87" s="20">
        <f>A85+1</f>
        <v>54</v>
      </c>
      <c r="B87" s="23">
        <f>B85+1</f>
        <v>33</v>
      </c>
      <c r="C87" s="24" t="s">
        <v>422</v>
      </c>
      <c r="D87" s="20" t="s">
        <v>649</v>
      </c>
      <c r="E87" s="23" t="s">
        <v>1290</v>
      </c>
      <c r="F87" s="20" t="s">
        <v>1466</v>
      </c>
      <c r="G87" s="23" t="s">
        <v>15</v>
      </c>
      <c r="H87" s="22">
        <v>80</v>
      </c>
      <c r="I87" s="8"/>
      <c r="J87" s="8"/>
      <c r="K87" s="8"/>
      <c r="L87" s="8"/>
      <c r="M87" s="8"/>
      <c r="N87" s="8"/>
      <c r="O87" s="11"/>
      <c r="P87" s="31"/>
      <c r="Q87" s="9">
        <f t="shared" si="0"/>
        <v>0</v>
      </c>
      <c r="R87" s="11">
        <f t="shared" si="1"/>
        <v>0</v>
      </c>
      <c r="S87" s="11">
        <f t="shared" si="2"/>
        <v>0</v>
      </c>
    </row>
    <row r="88" spans="1:166">
      <c r="A88" s="20">
        <f t="shared" si="7"/>
        <v>55</v>
      </c>
      <c r="B88" s="23">
        <f>B87</f>
        <v>33</v>
      </c>
      <c r="C88" s="24" t="s">
        <v>422</v>
      </c>
      <c r="D88" s="20" t="s">
        <v>649</v>
      </c>
      <c r="E88" s="23" t="s">
        <v>1289</v>
      </c>
      <c r="F88" s="20" t="s">
        <v>1466</v>
      </c>
      <c r="G88" s="23" t="s">
        <v>15</v>
      </c>
      <c r="H88" s="22">
        <v>100</v>
      </c>
      <c r="I88" s="8"/>
      <c r="J88" s="8"/>
      <c r="K88" s="8"/>
      <c r="L88" s="8"/>
      <c r="M88" s="8"/>
      <c r="N88" s="8"/>
      <c r="O88" s="11"/>
      <c r="P88" s="31"/>
      <c r="Q88" s="9">
        <f t="shared" si="0"/>
        <v>0</v>
      </c>
      <c r="R88" s="11">
        <f t="shared" si="1"/>
        <v>0</v>
      </c>
      <c r="S88" s="11">
        <f t="shared" si="2"/>
        <v>0</v>
      </c>
    </row>
    <row r="89" spans="1:166" s="40" customFormat="1">
      <c r="A89" s="33"/>
      <c r="B89" s="34" t="s">
        <v>1656</v>
      </c>
      <c r="C89" s="43"/>
      <c r="D89" s="33"/>
      <c r="E89" s="34"/>
      <c r="F89" s="33"/>
      <c r="G89" s="34"/>
      <c r="H89" s="36"/>
      <c r="I89" s="37"/>
      <c r="J89" s="37"/>
      <c r="K89" s="37"/>
      <c r="L89" s="37"/>
      <c r="M89" s="37"/>
      <c r="N89" s="37"/>
      <c r="O89" s="44"/>
      <c r="P89" s="59"/>
      <c r="Q89" s="38"/>
      <c r="R89" s="55">
        <f>SUBTOTAL(9,R87:R88)</f>
        <v>0</v>
      </c>
      <c r="S89" s="55">
        <f>SUBTOTAL(9,S87:S88)</f>
        <v>0</v>
      </c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</row>
    <row r="90" spans="1:166">
      <c r="A90" s="20">
        <f>A88+1</f>
        <v>56</v>
      </c>
      <c r="B90" s="23">
        <f>B88+1</f>
        <v>34</v>
      </c>
      <c r="C90" s="24" t="s">
        <v>905</v>
      </c>
      <c r="D90" s="20" t="s">
        <v>649</v>
      </c>
      <c r="E90" s="23" t="s">
        <v>87</v>
      </c>
      <c r="F90" s="23" t="s">
        <v>1466</v>
      </c>
      <c r="G90" s="23" t="s">
        <v>906</v>
      </c>
      <c r="H90" s="22">
        <v>50</v>
      </c>
      <c r="I90" s="8"/>
      <c r="J90" s="8"/>
      <c r="K90" s="8"/>
      <c r="L90" s="8"/>
      <c r="M90" s="8"/>
      <c r="N90" s="8"/>
      <c r="O90" s="11"/>
      <c r="P90" s="31"/>
      <c r="Q90" s="9">
        <f t="shared" si="0"/>
        <v>0</v>
      </c>
      <c r="R90" s="11">
        <f t="shared" si="1"/>
        <v>0</v>
      </c>
      <c r="S90" s="11">
        <f t="shared" si="2"/>
        <v>0</v>
      </c>
    </row>
    <row r="91" spans="1:166">
      <c r="A91" s="20">
        <f t="shared" si="7"/>
        <v>57</v>
      </c>
      <c r="B91" s="23">
        <f>B90</f>
        <v>34</v>
      </c>
      <c r="C91" s="24" t="s">
        <v>905</v>
      </c>
      <c r="D91" s="23" t="s">
        <v>414</v>
      </c>
      <c r="E91" s="23" t="s">
        <v>987</v>
      </c>
      <c r="F91" s="23" t="s">
        <v>1466</v>
      </c>
      <c r="G91" s="23" t="s">
        <v>1495</v>
      </c>
      <c r="H91" s="22">
        <v>10</v>
      </c>
      <c r="I91" s="8"/>
      <c r="J91" s="8"/>
      <c r="K91" s="8"/>
      <c r="L91" s="8"/>
      <c r="M91" s="8"/>
      <c r="N91" s="8"/>
      <c r="O91" s="11"/>
      <c r="P91" s="31"/>
      <c r="Q91" s="9">
        <f t="shared" si="0"/>
        <v>0</v>
      </c>
      <c r="R91" s="11">
        <f t="shared" si="1"/>
        <v>0</v>
      </c>
      <c r="S91" s="11">
        <f t="shared" si="2"/>
        <v>0</v>
      </c>
    </row>
    <row r="92" spans="1:166">
      <c r="A92" s="20">
        <f t="shared" si="7"/>
        <v>58</v>
      </c>
      <c r="B92" s="23">
        <f>B91</f>
        <v>34</v>
      </c>
      <c r="C92" s="24" t="s">
        <v>905</v>
      </c>
      <c r="D92" s="20" t="s">
        <v>649</v>
      </c>
      <c r="E92" s="23" t="s">
        <v>988</v>
      </c>
      <c r="F92" s="23" t="s">
        <v>1466</v>
      </c>
      <c r="G92" s="23" t="s">
        <v>944</v>
      </c>
      <c r="H92" s="22">
        <v>20</v>
      </c>
      <c r="I92" s="8"/>
      <c r="J92" s="8"/>
      <c r="K92" s="8"/>
      <c r="L92" s="8"/>
      <c r="M92" s="8"/>
      <c r="N92" s="8"/>
      <c r="O92" s="11"/>
      <c r="P92" s="31"/>
      <c r="Q92" s="9">
        <f t="shared" si="0"/>
        <v>0</v>
      </c>
      <c r="R92" s="11">
        <f t="shared" si="1"/>
        <v>0</v>
      </c>
      <c r="S92" s="11">
        <f t="shared" si="2"/>
        <v>0</v>
      </c>
    </row>
    <row r="93" spans="1:166" s="40" customFormat="1">
      <c r="A93" s="33"/>
      <c r="B93" s="34" t="s">
        <v>1657</v>
      </c>
      <c r="C93" s="43"/>
      <c r="D93" s="33"/>
      <c r="E93" s="34"/>
      <c r="F93" s="34"/>
      <c r="G93" s="34"/>
      <c r="H93" s="36"/>
      <c r="I93" s="37"/>
      <c r="J93" s="37"/>
      <c r="K93" s="37"/>
      <c r="L93" s="37"/>
      <c r="M93" s="37"/>
      <c r="N93" s="37"/>
      <c r="O93" s="44"/>
      <c r="P93" s="59"/>
      <c r="Q93" s="38"/>
      <c r="R93" s="55">
        <f>SUBTOTAL(9,R90:R92)</f>
        <v>0</v>
      </c>
      <c r="S93" s="55">
        <f>SUBTOTAL(9,S90:S92)</f>
        <v>0</v>
      </c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</row>
    <row r="94" spans="1:166">
      <c r="A94" s="20">
        <f>A92+1</f>
        <v>59</v>
      </c>
      <c r="B94" s="23">
        <f>B92+1</f>
        <v>35</v>
      </c>
      <c r="C94" s="24" t="s">
        <v>907</v>
      </c>
      <c r="D94" s="20" t="s">
        <v>264</v>
      </c>
      <c r="E94" s="23" t="s">
        <v>292</v>
      </c>
      <c r="F94" s="23" t="s">
        <v>1466</v>
      </c>
      <c r="G94" s="23" t="s">
        <v>96</v>
      </c>
      <c r="H94" s="22">
        <v>6000</v>
      </c>
      <c r="I94" s="8"/>
      <c r="J94" s="8"/>
      <c r="K94" s="8"/>
      <c r="L94" s="8"/>
      <c r="M94" s="8"/>
      <c r="N94" s="8"/>
      <c r="O94" s="11"/>
      <c r="P94" s="31"/>
      <c r="Q94" s="9">
        <f t="shared" si="0"/>
        <v>0</v>
      </c>
      <c r="R94" s="11">
        <f t="shared" si="1"/>
        <v>0</v>
      </c>
      <c r="S94" s="11">
        <f t="shared" si="2"/>
        <v>0</v>
      </c>
    </row>
    <row r="95" spans="1:166">
      <c r="A95" s="20">
        <f t="shared" si="7"/>
        <v>60</v>
      </c>
      <c r="B95" s="23">
        <f>B94</f>
        <v>35</v>
      </c>
      <c r="C95" s="24" t="s">
        <v>907</v>
      </c>
      <c r="D95" s="23" t="s">
        <v>1343</v>
      </c>
      <c r="E95" s="23" t="s">
        <v>908</v>
      </c>
      <c r="F95" s="23" t="s">
        <v>1466</v>
      </c>
      <c r="G95" s="23" t="s">
        <v>909</v>
      </c>
      <c r="H95" s="22">
        <v>30</v>
      </c>
      <c r="I95" s="8"/>
      <c r="J95" s="8"/>
      <c r="K95" s="8"/>
      <c r="L95" s="8"/>
      <c r="M95" s="8"/>
      <c r="N95" s="8"/>
      <c r="O95" s="11"/>
      <c r="P95" s="31"/>
      <c r="Q95" s="9">
        <f t="shared" si="0"/>
        <v>0</v>
      </c>
      <c r="R95" s="11">
        <f t="shared" si="1"/>
        <v>0</v>
      </c>
      <c r="S95" s="11">
        <f t="shared" si="2"/>
        <v>0</v>
      </c>
    </row>
    <row r="96" spans="1:166">
      <c r="A96" s="20">
        <f t="shared" si="7"/>
        <v>61</v>
      </c>
      <c r="B96" s="23">
        <f>B95</f>
        <v>35</v>
      </c>
      <c r="C96" s="24" t="s">
        <v>907</v>
      </c>
      <c r="D96" s="23" t="s">
        <v>1343</v>
      </c>
      <c r="E96" s="23" t="s">
        <v>90</v>
      </c>
      <c r="F96" s="23" t="s">
        <v>1466</v>
      </c>
      <c r="G96" s="23" t="s">
        <v>910</v>
      </c>
      <c r="H96" s="22">
        <v>60</v>
      </c>
      <c r="I96" s="8"/>
      <c r="J96" s="8"/>
      <c r="K96" s="8"/>
      <c r="L96" s="8"/>
      <c r="M96" s="8"/>
      <c r="N96" s="8"/>
      <c r="O96" s="11"/>
      <c r="P96" s="31"/>
      <c r="Q96" s="9">
        <f t="shared" si="0"/>
        <v>0</v>
      </c>
      <c r="R96" s="11">
        <f t="shared" si="1"/>
        <v>0</v>
      </c>
      <c r="S96" s="11">
        <f t="shared" si="2"/>
        <v>0</v>
      </c>
    </row>
    <row r="97" spans="1:166" s="40" customFormat="1">
      <c r="A97" s="33"/>
      <c r="B97" s="34" t="s">
        <v>1658</v>
      </c>
      <c r="C97" s="43"/>
      <c r="D97" s="34"/>
      <c r="E97" s="34"/>
      <c r="F97" s="34"/>
      <c r="G97" s="34"/>
      <c r="H97" s="36"/>
      <c r="I97" s="37"/>
      <c r="J97" s="37"/>
      <c r="K97" s="37"/>
      <c r="L97" s="37"/>
      <c r="M97" s="37"/>
      <c r="N97" s="37"/>
      <c r="O97" s="44"/>
      <c r="P97" s="59"/>
      <c r="Q97" s="38"/>
      <c r="R97" s="55">
        <f>SUBTOTAL(9,R94:R96)</f>
        <v>0</v>
      </c>
      <c r="S97" s="55">
        <f>SUBTOTAL(9,S94:S96)</f>
        <v>0</v>
      </c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</row>
    <row r="98" spans="1:166">
      <c r="A98" s="20">
        <f>A96+1</f>
        <v>62</v>
      </c>
      <c r="B98" s="23">
        <f>B96+1</f>
        <v>36</v>
      </c>
      <c r="C98" s="24" t="s">
        <v>911</v>
      </c>
      <c r="D98" s="20" t="s">
        <v>1435</v>
      </c>
      <c r="E98" s="23" t="s">
        <v>913</v>
      </c>
      <c r="F98" s="20" t="s">
        <v>1466</v>
      </c>
      <c r="G98" s="23" t="s">
        <v>379</v>
      </c>
      <c r="H98" s="22">
        <v>100</v>
      </c>
      <c r="I98" s="8"/>
      <c r="J98" s="8"/>
      <c r="K98" s="8"/>
      <c r="L98" s="8"/>
      <c r="M98" s="8"/>
      <c r="N98" s="8"/>
      <c r="O98" s="11"/>
      <c r="P98" s="31"/>
      <c r="Q98" s="9">
        <f t="shared" ref="Q98:Q185" si="8">ROUND(O98+O98*P98,2)</f>
        <v>0</v>
      </c>
      <c r="R98" s="11">
        <f t="shared" ref="R98:R185" si="9">ROUND(H98*O98,2)</f>
        <v>0</v>
      </c>
      <c r="S98" s="11">
        <f t="shared" ref="S98:S185" si="10">ROUND(R98+R98*P98,2)</f>
        <v>0</v>
      </c>
    </row>
    <row r="99" spans="1:166">
      <c r="A99" s="20">
        <f t="shared" si="7"/>
        <v>63</v>
      </c>
      <c r="B99" s="23">
        <f>B98</f>
        <v>36</v>
      </c>
      <c r="C99" s="24" t="s">
        <v>911</v>
      </c>
      <c r="D99" s="20" t="s">
        <v>1435</v>
      </c>
      <c r="E99" s="23" t="s">
        <v>914</v>
      </c>
      <c r="F99" s="20" t="s">
        <v>1466</v>
      </c>
      <c r="G99" s="23" t="s">
        <v>379</v>
      </c>
      <c r="H99" s="22">
        <v>100</v>
      </c>
      <c r="I99" s="8"/>
      <c r="J99" s="8"/>
      <c r="K99" s="8"/>
      <c r="L99" s="8"/>
      <c r="M99" s="8"/>
      <c r="N99" s="8"/>
      <c r="O99" s="11"/>
      <c r="P99" s="31"/>
      <c r="Q99" s="9">
        <f t="shared" si="8"/>
        <v>0</v>
      </c>
      <c r="R99" s="11">
        <f t="shared" si="9"/>
        <v>0</v>
      </c>
      <c r="S99" s="11">
        <f t="shared" si="10"/>
        <v>0</v>
      </c>
    </row>
    <row r="100" spans="1:166">
      <c r="A100" s="20">
        <f t="shared" si="7"/>
        <v>64</v>
      </c>
      <c r="B100" s="23">
        <f t="shared" ref="B100" si="11">B99</f>
        <v>36</v>
      </c>
      <c r="C100" s="24" t="s">
        <v>911</v>
      </c>
      <c r="D100" s="20" t="s">
        <v>1435</v>
      </c>
      <c r="E100" s="23" t="s">
        <v>912</v>
      </c>
      <c r="F100" s="20" t="s">
        <v>1466</v>
      </c>
      <c r="G100" s="23" t="s">
        <v>379</v>
      </c>
      <c r="H100" s="22">
        <v>100</v>
      </c>
      <c r="I100" s="8"/>
      <c r="J100" s="8"/>
      <c r="K100" s="8"/>
      <c r="L100" s="8"/>
      <c r="M100" s="8"/>
      <c r="N100" s="8"/>
      <c r="O100" s="11"/>
      <c r="P100" s="31"/>
      <c r="Q100" s="9">
        <f t="shared" si="8"/>
        <v>0</v>
      </c>
      <c r="R100" s="11">
        <f t="shared" si="9"/>
        <v>0</v>
      </c>
      <c r="S100" s="11">
        <f t="shared" si="10"/>
        <v>0</v>
      </c>
    </row>
    <row r="101" spans="1:166" s="40" customFormat="1">
      <c r="A101" s="33"/>
      <c r="B101" s="34" t="s">
        <v>1659</v>
      </c>
      <c r="C101" s="43"/>
      <c r="D101" s="33"/>
      <c r="E101" s="34"/>
      <c r="F101" s="33"/>
      <c r="G101" s="34"/>
      <c r="H101" s="36"/>
      <c r="I101" s="37"/>
      <c r="J101" s="37"/>
      <c r="K101" s="37"/>
      <c r="L101" s="37"/>
      <c r="M101" s="37"/>
      <c r="N101" s="37"/>
      <c r="O101" s="44"/>
      <c r="P101" s="59"/>
      <c r="Q101" s="38"/>
      <c r="R101" s="55">
        <f>SUBTOTAL(9,R98:R100)</f>
        <v>0</v>
      </c>
      <c r="S101" s="55">
        <f>SUBTOTAL(9,S98:S100)</f>
        <v>0</v>
      </c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</row>
    <row r="102" spans="1:166">
      <c r="A102" s="20">
        <f>A100+1</f>
        <v>65</v>
      </c>
      <c r="B102" s="23">
        <f>B100+1</f>
        <v>37</v>
      </c>
      <c r="C102" s="24" t="s">
        <v>915</v>
      </c>
      <c r="D102" s="20" t="s">
        <v>264</v>
      </c>
      <c r="E102" s="23" t="s">
        <v>90</v>
      </c>
      <c r="F102" s="23" t="s">
        <v>1466</v>
      </c>
      <c r="G102" s="23" t="s">
        <v>916</v>
      </c>
      <c r="H102" s="22">
        <v>200</v>
      </c>
      <c r="I102" s="8"/>
      <c r="J102" s="8"/>
      <c r="K102" s="8"/>
      <c r="L102" s="8"/>
      <c r="M102" s="8"/>
      <c r="N102" s="8"/>
      <c r="O102" s="11"/>
      <c r="P102" s="31"/>
      <c r="Q102" s="9">
        <f t="shared" si="8"/>
        <v>0</v>
      </c>
      <c r="R102" s="11">
        <f t="shared" si="9"/>
        <v>0</v>
      </c>
      <c r="S102" s="11">
        <f t="shared" si="10"/>
        <v>0</v>
      </c>
    </row>
    <row r="103" spans="1:166">
      <c r="A103" s="20">
        <f t="shared" ref="A103:A156" si="12">A102+1</f>
        <v>66</v>
      </c>
      <c r="B103" s="23">
        <f>B102</f>
        <v>37</v>
      </c>
      <c r="C103" s="24" t="s">
        <v>915</v>
      </c>
      <c r="D103" s="20" t="s">
        <v>264</v>
      </c>
      <c r="E103" s="23" t="s">
        <v>626</v>
      </c>
      <c r="F103" s="23" t="s">
        <v>1466</v>
      </c>
      <c r="G103" s="23" t="s">
        <v>917</v>
      </c>
      <c r="H103" s="22">
        <v>200</v>
      </c>
      <c r="I103" s="8"/>
      <c r="J103" s="8"/>
      <c r="K103" s="8"/>
      <c r="L103" s="8"/>
      <c r="M103" s="8"/>
      <c r="N103" s="8"/>
      <c r="O103" s="11"/>
      <c r="P103" s="31"/>
      <c r="Q103" s="9">
        <f t="shared" si="8"/>
        <v>0</v>
      </c>
      <c r="R103" s="11">
        <f t="shared" si="9"/>
        <v>0</v>
      </c>
      <c r="S103" s="11">
        <f t="shared" si="10"/>
        <v>0</v>
      </c>
    </row>
    <row r="104" spans="1:166" s="40" customFormat="1">
      <c r="A104" s="33"/>
      <c r="B104" s="34" t="s">
        <v>1660</v>
      </c>
      <c r="C104" s="43"/>
      <c r="D104" s="33"/>
      <c r="E104" s="34"/>
      <c r="F104" s="34"/>
      <c r="G104" s="34"/>
      <c r="H104" s="36"/>
      <c r="I104" s="37"/>
      <c r="J104" s="37"/>
      <c r="K104" s="37"/>
      <c r="L104" s="37"/>
      <c r="M104" s="37"/>
      <c r="N104" s="37"/>
      <c r="O104" s="44"/>
      <c r="P104" s="59"/>
      <c r="Q104" s="38"/>
      <c r="R104" s="55">
        <f>SUBTOTAL(9,R102:R103)</f>
        <v>0</v>
      </c>
      <c r="S104" s="55">
        <f>SUBTOTAL(9,S102:S103)</f>
        <v>0</v>
      </c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</row>
    <row r="105" spans="1:166">
      <c r="A105" s="20">
        <f>A103+1</f>
        <v>67</v>
      </c>
      <c r="B105" s="23">
        <f>B103+1</f>
        <v>38</v>
      </c>
      <c r="C105" s="21" t="s">
        <v>423</v>
      </c>
      <c r="D105" s="20" t="s">
        <v>294</v>
      </c>
      <c r="E105" s="20" t="s">
        <v>403</v>
      </c>
      <c r="F105" s="20" t="s">
        <v>1466</v>
      </c>
      <c r="G105" s="20" t="s">
        <v>424</v>
      </c>
      <c r="H105" s="22">
        <v>50</v>
      </c>
      <c r="I105" s="8"/>
      <c r="J105" s="8"/>
      <c r="K105" s="8"/>
      <c r="L105" s="8"/>
      <c r="M105" s="8"/>
      <c r="N105" s="8"/>
      <c r="O105" s="9"/>
      <c r="P105" s="31"/>
      <c r="Q105" s="9">
        <f t="shared" si="8"/>
        <v>0</v>
      </c>
      <c r="R105" s="9">
        <f t="shared" si="9"/>
        <v>0</v>
      </c>
      <c r="S105" s="9">
        <f t="shared" si="10"/>
        <v>0</v>
      </c>
    </row>
    <row r="106" spans="1:166" s="40" customFormat="1">
      <c r="A106" s="33"/>
      <c r="B106" s="34" t="s">
        <v>1661</v>
      </c>
      <c r="C106" s="35"/>
      <c r="D106" s="33"/>
      <c r="E106" s="33"/>
      <c r="F106" s="33"/>
      <c r="G106" s="33"/>
      <c r="H106" s="36"/>
      <c r="I106" s="37"/>
      <c r="J106" s="37"/>
      <c r="K106" s="37"/>
      <c r="L106" s="37"/>
      <c r="M106" s="37"/>
      <c r="N106" s="37"/>
      <c r="O106" s="38"/>
      <c r="P106" s="59"/>
      <c r="Q106" s="38"/>
      <c r="R106" s="54">
        <f>SUBTOTAL(9,R105:R105)</f>
        <v>0</v>
      </c>
      <c r="S106" s="54">
        <f>SUBTOTAL(9,S105:S105)</f>
        <v>0</v>
      </c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</row>
    <row r="107" spans="1:166">
      <c r="A107" s="20">
        <f>A105+1</f>
        <v>68</v>
      </c>
      <c r="B107" s="23">
        <f>B105+1</f>
        <v>39</v>
      </c>
      <c r="C107" s="21" t="s">
        <v>41</v>
      </c>
      <c r="D107" s="20" t="s">
        <v>529</v>
      </c>
      <c r="E107" s="20" t="s">
        <v>42</v>
      </c>
      <c r="F107" s="20" t="s">
        <v>1466</v>
      </c>
      <c r="G107" s="20" t="s">
        <v>43</v>
      </c>
      <c r="H107" s="22">
        <v>50</v>
      </c>
      <c r="I107" s="8"/>
      <c r="J107" s="8"/>
      <c r="K107" s="8"/>
      <c r="L107" s="8"/>
      <c r="M107" s="8"/>
      <c r="N107" s="8"/>
      <c r="O107" s="9"/>
      <c r="P107" s="31"/>
      <c r="Q107" s="9">
        <f t="shared" si="8"/>
        <v>0</v>
      </c>
      <c r="R107" s="9">
        <f t="shared" si="9"/>
        <v>0</v>
      </c>
      <c r="S107" s="9">
        <f t="shared" si="10"/>
        <v>0</v>
      </c>
    </row>
    <row r="108" spans="1:166" s="40" customFormat="1">
      <c r="A108" s="33"/>
      <c r="B108" s="34" t="s">
        <v>1662</v>
      </c>
      <c r="C108" s="35"/>
      <c r="D108" s="33"/>
      <c r="E108" s="33"/>
      <c r="F108" s="33"/>
      <c r="G108" s="33"/>
      <c r="H108" s="36"/>
      <c r="I108" s="37"/>
      <c r="J108" s="37"/>
      <c r="K108" s="37"/>
      <c r="L108" s="37"/>
      <c r="M108" s="37"/>
      <c r="N108" s="37"/>
      <c r="O108" s="38"/>
      <c r="P108" s="59"/>
      <c r="Q108" s="38"/>
      <c r="R108" s="54">
        <f>SUBTOTAL(9,R107:R107)</f>
        <v>0</v>
      </c>
      <c r="S108" s="54">
        <f>SUBTOTAL(9,S107:S107)</f>
        <v>0</v>
      </c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</row>
    <row r="109" spans="1:166" ht="25.5">
      <c r="A109" s="20">
        <f>A107+1</f>
        <v>69</v>
      </c>
      <c r="B109" s="23">
        <f>B107+1</f>
        <v>40</v>
      </c>
      <c r="C109" s="21" t="s">
        <v>425</v>
      </c>
      <c r="D109" s="20" t="s">
        <v>1456</v>
      </c>
      <c r="E109" s="20" t="s">
        <v>191</v>
      </c>
      <c r="F109" s="20" t="s">
        <v>1466</v>
      </c>
      <c r="G109" s="20" t="s">
        <v>133</v>
      </c>
      <c r="H109" s="22">
        <v>5</v>
      </c>
      <c r="I109" s="8"/>
      <c r="J109" s="8"/>
      <c r="K109" s="8"/>
      <c r="L109" s="8"/>
      <c r="M109" s="8"/>
      <c r="N109" s="8"/>
      <c r="O109" s="9"/>
      <c r="P109" s="31"/>
      <c r="Q109" s="9">
        <f t="shared" si="8"/>
        <v>0</v>
      </c>
      <c r="R109" s="9">
        <f t="shared" si="9"/>
        <v>0</v>
      </c>
      <c r="S109" s="9">
        <f t="shared" si="10"/>
        <v>0</v>
      </c>
    </row>
    <row r="110" spans="1:166" s="40" customFormat="1">
      <c r="A110" s="33"/>
      <c r="B110" s="34" t="s">
        <v>1663</v>
      </c>
      <c r="C110" s="35"/>
      <c r="D110" s="33"/>
      <c r="E110" s="33"/>
      <c r="F110" s="33"/>
      <c r="G110" s="33"/>
      <c r="H110" s="36"/>
      <c r="I110" s="37"/>
      <c r="J110" s="37"/>
      <c r="K110" s="37"/>
      <c r="L110" s="37"/>
      <c r="M110" s="37"/>
      <c r="N110" s="37"/>
      <c r="O110" s="38"/>
      <c r="P110" s="59"/>
      <c r="Q110" s="38"/>
      <c r="R110" s="54">
        <f>SUBTOTAL(9,R109:R109)</f>
        <v>0</v>
      </c>
      <c r="S110" s="54">
        <f>SUBTOTAL(9,S109:S109)</f>
        <v>0</v>
      </c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</row>
    <row r="111" spans="1:166">
      <c r="A111" s="20">
        <f>A109+1</f>
        <v>70</v>
      </c>
      <c r="B111" s="23">
        <f>B109+1</f>
        <v>41</v>
      </c>
      <c r="C111" s="21" t="s">
        <v>44</v>
      </c>
      <c r="D111" s="20" t="s">
        <v>1418</v>
      </c>
      <c r="E111" s="20" t="s">
        <v>45</v>
      </c>
      <c r="F111" s="20" t="s">
        <v>1466</v>
      </c>
      <c r="G111" s="20" t="s">
        <v>46</v>
      </c>
      <c r="H111" s="22">
        <v>80</v>
      </c>
      <c r="I111" s="8"/>
      <c r="J111" s="8"/>
      <c r="K111" s="8"/>
      <c r="L111" s="8"/>
      <c r="M111" s="8"/>
      <c r="N111" s="8"/>
      <c r="O111" s="9"/>
      <c r="P111" s="31"/>
      <c r="Q111" s="9">
        <f t="shared" si="8"/>
        <v>0</v>
      </c>
      <c r="R111" s="9">
        <f t="shared" si="9"/>
        <v>0</v>
      </c>
      <c r="S111" s="9">
        <f t="shared" si="10"/>
        <v>0</v>
      </c>
    </row>
    <row r="112" spans="1:166" s="40" customFormat="1">
      <c r="A112" s="33"/>
      <c r="B112" s="34" t="s">
        <v>1664</v>
      </c>
      <c r="C112" s="35"/>
      <c r="D112" s="33"/>
      <c r="E112" s="33"/>
      <c r="F112" s="33"/>
      <c r="G112" s="33"/>
      <c r="H112" s="36"/>
      <c r="I112" s="37"/>
      <c r="J112" s="37"/>
      <c r="K112" s="37"/>
      <c r="L112" s="37"/>
      <c r="M112" s="37"/>
      <c r="N112" s="37"/>
      <c r="O112" s="38"/>
      <c r="P112" s="59"/>
      <c r="Q112" s="38"/>
      <c r="R112" s="54">
        <f>SUBTOTAL(9,R111:R111)</f>
        <v>0</v>
      </c>
      <c r="S112" s="54">
        <f>SUBTOTAL(9,S111:S111)</f>
        <v>0</v>
      </c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</row>
    <row r="113" spans="1:166">
      <c r="A113" s="20">
        <f>A111+1</f>
        <v>71</v>
      </c>
      <c r="B113" s="23">
        <f>B111+1</f>
        <v>42</v>
      </c>
      <c r="C113" s="21" t="s">
        <v>426</v>
      </c>
      <c r="D113" s="20" t="s">
        <v>1442</v>
      </c>
      <c r="E113" s="20"/>
      <c r="F113" s="20" t="s">
        <v>1466</v>
      </c>
      <c r="G113" s="20" t="s">
        <v>427</v>
      </c>
      <c r="H113" s="22">
        <v>120</v>
      </c>
      <c r="I113" s="8"/>
      <c r="J113" s="8"/>
      <c r="K113" s="8"/>
      <c r="L113" s="8"/>
      <c r="M113" s="8"/>
      <c r="N113" s="8"/>
      <c r="O113" s="9"/>
      <c r="P113" s="31"/>
      <c r="Q113" s="9">
        <f t="shared" si="8"/>
        <v>0</v>
      </c>
      <c r="R113" s="9">
        <f t="shared" si="9"/>
        <v>0</v>
      </c>
      <c r="S113" s="9">
        <f t="shared" si="10"/>
        <v>0</v>
      </c>
    </row>
    <row r="114" spans="1:166">
      <c r="A114" s="20">
        <f t="shared" si="12"/>
        <v>72</v>
      </c>
      <c r="B114" s="23">
        <f t="shared" ref="B114:B119" si="13">B113</f>
        <v>42</v>
      </c>
      <c r="C114" s="21" t="s">
        <v>428</v>
      </c>
      <c r="D114" s="20" t="s">
        <v>1442</v>
      </c>
      <c r="E114" s="20"/>
      <c r="F114" s="20" t="s">
        <v>1466</v>
      </c>
      <c r="G114" s="20" t="s">
        <v>427</v>
      </c>
      <c r="H114" s="22">
        <v>20</v>
      </c>
      <c r="I114" s="8"/>
      <c r="J114" s="8"/>
      <c r="K114" s="8"/>
      <c r="L114" s="8"/>
      <c r="M114" s="8"/>
      <c r="N114" s="8"/>
      <c r="O114" s="9"/>
      <c r="P114" s="31"/>
      <c r="Q114" s="9">
        <f t="shared" si="8"/>
        <v>0</v>
      </c>
      <c r="R114" s="9">
        <f t="shared" si="9"/>
        <v>0</v>
      </c>
      <c r="S114" s="9">
        <f t="shared" si="10"/>
        <v>0</v>
      </c>
    </row>
    <row r="115" spans="1:166">
      <c r="A115" s="20">
        <f t="shared" si="12"/>
        <v>73</v>
      </c>
      <c r="B115" s="23">
        <f t="shared" si="13"/>
        <v>42</v>
      </c>
      <c r="C115" s="21" t="s">
        <v>429</v>
      </c>
      <c r="D115" s="20" t="s">
        <v>1442</v>
      </c>
      <c r="E115" s="20"/>
      <c r="F115" s="20" t="s">
        <v>1466</v>
      </c>
      <c r="G115" s="20" t="s">
        <v>427</v>
      </c>
      <c r="H115" s="22">
        <v>50</v>
      </c>
      <c r="I115" s="8"/>
      <c r="J115" s="8"/>
      <c r="K115" s="8"/>
      <c r="L115" s="8"/>
      <c r="M115" s="8"/>
      <c r="N115" s="8"/>
      <c r="O115" s="9"/>
      <c r="P115" s="31"/>
      <c r="Q115" s="9">
        <f t="shared" si="8"/>
        <v>0</v>
      </c>
      <c r="R115" s="9">
        <f t="shared" si="9"/>
        <v>0</v>
      </c>
      <c r="S115" s="9">
        <f t="shared" si="10"/>
        <v>0</v>
      </c>
    </row>
    <row r="116" spans="1:166">
      <c r="A116" s="20">
        <f t="shared" si="12"/>
        <v>74</v>
      </c>
      <c r="B116" s="23">
        <f t="shared" si="13"/>
        <v>42</v>
      </c>
      <c r="C116" s="21" t="s">
        <v>430</v>
      </c>
      <c r="D116" s="20" t="s">
        <v>1442</v>
      </c>
      <c r="E116" s="20"/>
      <c r="F116" s="20" t="s">
        <v>1466</v>
      </c>
      <c r="G116" s="20" t="s">
        <v>427</v>
      </c>
      <c r="H116" s="22">
        <v>50</v>
      </c>
      <c r="I116" s="8"/>
      <c r="J116" s="8"/>
      <c r="K116" s="8"/>
      <c r="L116" s="8"/>
      <c r="M116" s="8"/>
      <c r="N116" s="8"/>
      <c r="O116" s="9"/>
      <c r="P116" s="31"/>
      <c r="Q116" s="9">
        <f t="shared" si="8"/>
        <v>0</v>
      </c>
      <c r="R116" s="9">
        <f t="shared" si="9"/>
        <v>0</v>
      </c>
      <c r="S116" s="9">
        <f t="shared" si="10"/>
        <v>0</v>
      </c>
    </row>
    <row r="117" spans="1:166">
      <c r="A117" s="20">
        <f t="shared" si="12"/>
        <v>75</v>
      </c>
      <c r="B117" s="23">
        <f t="shared" si="13"/>
        <v>42</v>
      </c>
      <c r="C117" s="21" t="s">
        <v>431</v>
      </c>
      <c r="D117" s="20" t="s">
        <v>1442</v>
      </c>
      <c r="E117" s="20"/>
      <c r="F117" s="20" t="s">
        <v>1466</v>
      </c>
      <c r="G117" s="20" t="s">
        <v>427</v>
      </c>
      <c r="H117" s="22">
        <v>50</v>
      </c>
      <c r="I117" s="8"/>
      <c r="J117" s="8"/>
      <c r="K117" s="8"/>
      <c r="L117" s="8"/>
      <c r="M117" s="8"/>
      <c r="N117" s="8"/>
      <c r="O117" s="9"/>
      <c r="P117" s="31"/>
      <c r="Q117" s="9">
        <f t="shared" si="8"/>
        <v>0</v>
      </c>
      <c r="R117" s="9">
        <f t="shared" si="9"/>
        <v>0</v>
      </c>
      <c r="S117" s="9">
        <f t="shared" si="10"/>
        <v>0</v>
      </c>
    </row>
    <row r="118" spans="1:166">
      <c r="A118" s="20">
        <f t="shared" si="12"/>
        <v>76</v>
      </c>
      <c r="B118" s="23">
        <f t="shared" si="13"/>
        <v>42</v>
      </c>
      <c r="C118" s="21" t="s">
        <v>432</v>
      </c>
      <c r="D118" s="20" t="s">
        <v>1442</v>
      </c>
      <c r="E118" s="20"/>
      <c r="F118" s="20" t="s">
        <v>1466</v>
      </c>
      <c r="G118" s="20" t="s">
        <v>427</v>
      </c>
      <c r="H118" s="22">
        <v>50</v>
      </c>
      <c r="I118" s="8"/>
      <c r="J118" s="8"/>
      <c r="K118" s="8"/>
      <c r="L118" s="8"/>
      <c r="M118" s="8"/>
      <c r="N118" s="8"/>
      <c r="O118" s="9"/>
      <c r="P118" s="31"/>
      <c r="Q118" s="9">
        <f t="shared" si="8"/>
        <v>0</v>
      </c>
      <c r="R118" s="9">
        <f t="shared" si="9"/>
        <v>0</v>
      </c>
      <c r="S118" s="9">
        <f t="shared" si="10"/>
        <v>0</v>
      </c>
    </row>
    <row r="119" spans="1:166">
      <c r="A119" s="20">
        <f t="shared" si="12"/>
        <v>77</v>
      </c>
      <c r="B119" s="23">
        <f t="shared" si="13"/>
        <v>42</v>
      </c>
      <c r="C119" s="21" t="s">
        <v>433</v>
      </c>
      <c r="D119" s="20" t="s">
        <v>1442</v>
      </c>
      <c r="E119" s="20"/>
      <c r="F119" s="20" t="s">
        <v>1466</v>
      </c>
      <c r="G119" s="20" t="s">
        <v>427</v>
      </c>
      <c r="H119" s="22">
        <v>50</v>
      </c>
      <c r="I119" s="8"/>
      <c r="J119" s="8"/>
      <c r="K119" s="8"/>
      <c r="L119" s="8"/>
      <c r="M119" s="8"/>
      <c r="N119" s="8"/>
      <c r="O119" s="9"/>
      <c r="P119" s="31"/>
      <c r="Q119" s="9">
        <f t="shared" si="8"/>
        <v>0</v>
      </c>
      <c r="R119" s="9">
        <f t="shared" si="9"/>
        <v>0</v>
      </c>
      <c r="S119" s="9">
        <f t="shared" si="10"/>
        <v>0</v>
      </c>
    </row>
    <row r="120" spans="1:166" s="40" customFormat="1">
      <c r="A120" s="33"/>
      <c r="B120" s="34" t="s">
        <v>1665</v>
      </c>
      <c r="C120" s="35"/>
      <c r="D120" s="33"/>
      <c r="E120" s="33"/>
      <c r="F120" s="33"/>
      <c r="G120" s="33"/>
      <c r="H120" s="36"/>
      <c r="I120" s="37"/>
      <c r="J120" s="37"/>
      <c r="K120" s="37"/>
      <c r="L120" s="37"/>
      <c r="M120" s="37"/>
      <c r="N120" s="37"/>
      <c r="O120" s="38"/>
      <c r="P120" s="59"/>
      <c r="Q120" s="38"/>
      <c r="R120" s="54">
        <f>SUBTOTAL(9,R113:R119)</f>
        <v>0</v>
      </c>
      <c r="S120" s="54">
        <f>SUBTOTAL(9,S113:S119)</f>
        <v>0</v>
      </c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</row>
    <row r="121" spans="1:166" ht="38.25">
      <c r="A121" s="20">
        <f>A119+1</f>
        <v>78</v>
      </c>
      <c r="B121" s="26">
        <f>B119+1</f>
        <v>43</v>
      </c>
      <c r="C121" s="24" t="s">
        <v>1186</v>
      </c>
      <c r="D121" s="23" t="s">
        <v>738</v>
      </c>
      <c r="E121" s="23" t="s">
        <v>1187</v>
      </c>
      <c r="F121" s="23" t="s">
        <v>1466</v>
      </c>
      <c r="G121" s="23">
        <v>10</v>
      </c>
      <c r="H121" s="22">
        <v>10</v>
      </c>
      <c r="I121" s="8"/>
      <c r="J121" s="8"/>
      <c r="K121" s="8"/>
      <c r="L121" s="8"/>
      <c r="M121" s="8"/>
      <c r="N121" s="8"/>
      <c r="O121" s="11"/>
      <c r="P121" s="31"/>
      <c r="Q121" s="9">
        <f t="shared" si="8"/>
        <v>0</v>
      </c>
      <c r="R121" s="11">
        <f t="shared" si="9"/>
        <v>0</v>
      </c>
      <c r="S121" s="11">
        <f t="shared" si="10"/>
        <v>0</v>
      </c>
    </row>
    <row r="122" spans="1:166" ht="38.25">
      <c r="A122" s="20">
        <f t="shared" si="12"/>
        <v>79</v>
      </c>
      <c r="B122" s="26">
        <f>B121</f>
        <v>43</v>
      </c>
      <c r="C122" s="24" t="s">
        <v>1186</v>
      </c>
      <c r="D122" s="23" t="s">
        <v>738</v>
      </c>
      <c r="E122" s="23" t="s">
        <v>1188</v>
      </c>
      <c r="F122" s="23" t="s">
        <v>1466</v>
      </c>
      <c r="G122" s="23">
        <v>10</v>
      </c>
      <c r="H122" s="22">
        <v>2</v>
      </c>
      <c r="I122" s="8"/>
      <c r="J122" s="8"/>
      <c r="K122" s="8"/>
      <c r="L122" s="8"/>
      <c r="M122" s="8"/>
      <c r="N122" s="8"/>
      <c r="O122" s="11"/>
      <c r="P122" s="31"/>
      <c r="Q122" s="9">
        <f t="shared" si="8"/>
        <v>0</v>
      </c>
      <c r="R122" s="11">
        <f t="shared" si="9"/>
        <v>0</v>
      </c>
      <c r="S122" s="11">
        <f t="shared" si="10"/>
        <v>0</v>
      </c>
    </row>
    <row r="123" spans="1:166" ht="63.75">
      <c r="A123" s="20">
        <f t="shared" si="12"/>
        <v>80</v>
      </c>
      <c r="B123" s="26">
        <f>B122</f>
        <v>43</v>
      </c>
      <c r="C123" s="24" t="s">
        <v>1510</v>
      </c>
      <c r="D123" s="23" t="s">
        <v>738</v>
      </c>
      <c r="E123" s="23" t="s">
        <v>1189</v>
      </c>
      <c r="F123" s="23" t="s">
        <v>1466</v>
      </c>
      <c r="G123" s="23">
        <v>10</v>
      </c>
      <c r="H123" s="22">
        <v>5</v>
      </c>
      <c r="I123" s="8"/>
      <c r="J123" s="8"/>
      <c r="K123" s="8"/>
      <c r="L123" s="8"/>
      <c r="M123" s="8"/>
      <c r="N123" s="8"/>
      <c r="O123" s="11"/>
      <c r="P123" s="31"/>
      <c r="Q123" s="9">
        <f t="shared" si="8"/>
        <v>0</v>
      </c>
      <c r="R123" s="11">
        <f t="shared" si="9"/>
        <v>0</v>
      </c>
      <c r="S123" s="11">
        <f t="shared" si="10"/>
        <v>0</v>
      </c>
    </row>
    <row r="124" spans="1:166" ht="76.5">
      <c r="A124" s="20">
        <f t="shared" si="12"/>
        <v>81</v>
      </c>
      <c r="B124" s="26">
        <f>B123</f>
        <v>43</v>
      </c>
      <c r="C124" s="24" t="s">
        <v>1191</v>
      </c>
      <c r="D124" s="23" t="s">
        <v>738</v>
      </c>
      <c r="E124" s="23" t="s">
        <v>1189</v>
      </c>
      <c r="F124" s="23" t="s">
        <v>1466</v>
      </c>
      <c r="G124" s="23">
        <v>10</v>
      </c>
      <c r="H124" s="22">
        <v>10</v>
      </c>
      <c r="I124" s="8"/>
      <c r="J124" s="8"/>
      <c r="K124" s="8"/>
      <c r="L124" s="8"/>
      <c r="M124" s="8"/>
      <c r="N124" s="8"/>
      <c r="O124" s="11"/>
      <c r="P124" s="31"/>
      <c r="Q124" s="9">
        <f t="shared" si="8"/>
        <v>0</v>
      </c>
      <c r="R124" s="11">
        <f t="shared" si="9"/>
        <v>0</v>
      </c>
      <c r="S124" s="11">
        <f t="shared" si="10"/>
        <v>0</v>
      </c>
    </row>
    <row r="125" spans="1:166" ht="89.25">
      <c r="A125" s="20">
        <f t="shared" si="12"/>
        <v>82</v>
      </c>
      <c r="B125" s="26">
        <f>B124</f>
        <v>43</v>
      </c>
      <c r="C125" s="24" t="s">
        <v>1512</v>
      </c>
      <c r="D125" s="23" t="s">
        <v>738</v>
      </c>
      <c r="E125" s="23" t="s">
        <v>1189</v>
      </c>
      <c r="F125" s="23" t="s">
        <v>1466</v>
      </c>
      <c r="G125" s="23">
        <v>10</v>
      </c>
      <c r="H125" s="22">
        <v>10</v>
      </c>
      <c r="I125" s="8"/>
      <c r="J125" s="8"/>
      <c r="K125" s="8"/>
      <c r="L125" s="8"/>
      <c r="M125" s="8"/>
      <c r="N125" s="8"/>
      <c r="O125" s="11"/>
      <c r="P125" s="31"/>
      <c r="Q125" s="9">
        <f t="shared" si="8"/>
        <v>0</v>
      </c>
      <c r="R125" s="11">
        <f t="shared" si="9"/>
        <v>0</v>
      </c>
      <c r="S125" s="11">
        <f t="shared" si="10"/>
        <v>0</v>
      </c>
    </row>
    <row r="126" spans="1:166" ht="89.25">
      <c r="A126" s="20">
        <f t="shared" si="12"/>
        <v>83</v>
      </c>
      <c r="B126" s="26">
        <f>B125</f>
        <v>43</v>
      </c>
      <c r="C126" s="24" t="s">
        <v>1512</v>
      </c>
      <c r="D126" s="23" t="s">
        <v>738</v>
      </c>
      <c r="E126" s="23" t="s">
        <v>1190</v>
      </c>
      <c r="F126" s="23" t="s">
        <v>1466</v>
      </c>
      <c r="G126" s="23">
        <v>10</v>
      </c>
      <c r="H126" s="22">
        <v>10</v>
      </c>
      <c r="I126" s="8"/>
      <c r="J126" s="8"/>
      <c r="K126" s="8"/>
      <c r="L126" s="8"/>
      <c r="M126" s="8"/>
      <c r="N126" s="8"/>
      <c r="O126" s="11"/>
      <c r="P126" s="31"/>
      <c r="Q126" s="9">
        <f t="shared" si="8"/>
        <v>0</v>
      </c>
      <c r="R126" s="11">
        <f t="shared" si="9"/>
        <v>0</v>
      </c>
      <c r="S126" s="11">
        <f t="shared" si="10"/>
        <v>0</v>
      </c>
    </row>
    <row r="127" spans="1:166" s="40" customFormat="1">
      <c r="A127" s="33"/>
      <c r="B127" s="42" t="s">
        <v>1666</v>
      </c>
      <c r="C127" s="43"/>
      <c r="D127" s="34"/>
      <c r="E127" s="34"/>
      <c r="F127" s="34"/>
      <c r="G127" s="34"/>
      <c r="H127" s="36"/>
      <c r="I127" s="37"/>
      <c r="J127" s="37"/>
      <c r="K127" s="37"/>
      <c r="L127" s="37"/>
      <c r="M127" s="37"/>
      <c r="N127" s="37"/>
      <c r="O127" s="44"/>
      <c r="P127" s="59"/>
      <c r="Q127" s="38"/>
      <c r="R127" s="55">
        <f>SUBTOTAL(9,R121:R126)</f>
        <v>0</v>
      </c>
      <c r="S127" s="55">
        <f>SUBTOTAL(9,S121:S126)</f>
        <v>0</v>
      </c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</row>
    <row r="128" spans="1:166" ht="76.5">
      <c r="A128" s="20">
        <f>A126+1</f>
        <v>84</v>
      </c>
      <c r="B128" s="26">
        <f>B126+1</f>
        <v>44</v>
      </c>
      <c r="C128" s="24" t="s">
        <v>1197</v>
      </c>
      <c r="D128" s="23" t="s">
        <v>738</v>
      </c>
      <c r="E128" s="23" t="s">
        <v>1189</v>
      </c>
      <c r="F128" s="23" t="s">
        <v>1466</v>
      </c>
      <c r="G128" s="23">
        <v>5</v>
      </c>
      <c r="H128" s="22">
        <v>10</v>
      </c>
      <c r="I128" s="8"/>
      <c r="J128" s="8"/>
      <c r="K128" s="8"/>
      <c r="L128" s="8"/>
      <c r="M128" s="8"/>
      <c r="N128" s="8"/>
      <c r="O128" s="11"/>
      <c r="P128" s="31"/>
      <c r="Q128" s="9">
        <f t="shared" si="8"/>
        <v>0</v>
      </c>
      <c r="R128" s="11">
        <f t="shared" si="9"/>
        <v>0</v>
      </c>
      <c r="S128" s="11">
        <f t="shared" si="10"/>
        <v>0</v>
      </c>
    </row>
    <row r="129" spans="1:166" ht="76.5">
      <c r="A129" s="20">
        <f t="shared" si="12"/>
        <v>85</v>
      </c>
      <c r="B129" s="26">
        <f t="shared" ref="B129:B140" si="14">B128</f>
        <v>44</v>
      </c>
      <c r="C129" s="24" t="s">
        <v>1197</v>
      </c>
      <c r="D129" s="23" t="s">
        <v>738</v>
      </c>
      <c r="E129" s="23" t="s">
        <v>1198</v>
      </c>
      <c r="F129" s="23" t="s">
        <v>1466</v>
      </c>
      <c r="G129" s="23">
        <v>5</v>
      </c>
      <c r="H129" s="22">
        <v>5</v>
      </c>
      <c r="I129" s="8"/>
      <c r="J129" s="8"/>
      <c r="K129" s="8"/>
      <c r="L129" s="8"/>
      <c r="M129" s="8"/>
      <c r="N129" s="8"/>
      <c r="O129" s="11"/>
      <c r="P129" s="31"/>
      <c r="Q129" s="9">
        <f t="shared" si="8"/>
        <v>0</v>
      </c>
      <c r="R129" s="11">
        <f t="shared" si="9"/>
        <v>0</v>
      </c>
      <c r="S129" s="11">
        <f t="shared" si="10"/>
        <v>0</v>
      </c>
    </row>
    <row r="130" spans="1:166" ht="102">
      <c r="A130" s="20">
        <f t="shared" si="12"/>
        <v>86</v>
      </c>
      <c r="B130" s="26">
        <f t="shared" si="14"/>
        <v>44</v>
      </c>
      <c r="C130" s="24" t="s">
        <v>1202</v>
      </c>
      <c r="D130" s="23" t="s">
        <v>738</v>
      </c>
      <c r="E130" s="23" t="s">
        <v>1189</v>
      </c>
      <c r="F130" s="23" t="s">
        <v>1466</v>
      </c>
      <c r="G130" s="23">
        <v>10</v>
      </c>
      <c r="H130" s="22">
        <v>10</v>
      </c>
      <c r="I130" s="8"/>
      <c r="J130" s="8"/>
      <c r="K130" s="8"/>
      <c r="L130" s="8"/>
      <c r="M130" s="8"/>
      <c r="N130" s="8"/>
      <c r="O130" s="11"/>
      <c r="P130" s="31"/>
      <c r="Q130" s="9">
        <f t="shared" si="8"/>
        <v>0</v>
      </c>
      <c r="R130" s="11">
        <f t="shared" si="9"/>
        <v>0</v>
      </c>
      <c r="S130" s="11">
        <f t="shared" si="10"/>
        <v>0</v>
      </c>
    </row>
    <row r="131" spans="1:166" ht="102">
      <c r="A131" s="20">
        <f t="shared" si="12"/>
        <v>87</v>
      </c>
      <c r="B131" s="26">
        <f t="shared" si="14"/>
        <v>44</v>
      </c>
      <c r="C131" s="24" t="s">
        <v>1202</v>
      </c>
      <c r="D131" s="23" t="s">
        <v>738</v>
      </c>
      <c r="E131" s="23" t="s">
        <v>1198</v>
      </c>
      <c r="F131" s="23" t="s">
        <v>1466</v>
      </c>
      <c r="G131" s="23">
        <v>10</v>
      </c>
      <c r="H131" s="22">
        <v>10</v>
      </c>
      <c r="I131" s="8"/>
      <c r="J131" s="8"/>
      <c r="K131" s="8"/>
      <c r="L131" s="8"/>
      <c r="M131" s="8"/>
      <c r="N131" s="8"/>
      <c r="O131" s="11"/>
      <c r="P131" s="31"/>
      <c r="Q131" s="9">
        <f t="shared" si="8"/>
        <v>0</v>
      </c>
      <c r="R131" s="11">
        <f t="shared" si="9"/>
        <v>0</v>
      </c>
      <c r="S131" s="11">
        <f t="shared" si="10"/>
        <v>0</v>
      </c>
    </row>
    <row r="132" spans="1:166" ht="89.25">
      <c r="A132" s="20">
        <f t="shared" si="12"/>
        <v>88</v>
      </c>
      <c r="B132" s="26">
        <f t="shared" si="14"/>
        <v>44</v>
      </c>
      <c r="C132" s="24" t="s">
        <v>1195</v>
      </c>
      <c r="D132" s="23" t="s">
        <v>738</v>
      </c>
      <c r="E132" s="23" t="s">
        <v>1196</v>
      </c>
      <c r="F132" s="23" t="s">
        <v>1466</v>
      </c>
      <c r="G132" s="23">
        <v>10</v>
      </c>
      <c r="H132" s="22">
        <v>60</v>
      </c>
      <c r="I132" s="8"/>
      <c r="J132" s="8"/>
      <c r="K132" s="8"/>
      <c r="L132" s="8"/>
      <c r="M132" s="8"/>
      <c r="N132" s="8"/>
      <c r="O132" s="11"/>
      <c r="P132" s="31"/>
      <c r="Q132" s="9">
        <f t="shared" si="8"/>
        <v>0</v>
      </c>
      <c r="R132" s="11">
        <f t="shared" si="9"/>
        <v>0</v>
      </c>
      <c r="S132" s="11">
        <f t="shared" si="10"/>
        <v>0</v>
      </c>
    </row>
    <row r="133" spans="1:166" ht="51">
      <c r="A133" s="20">
        <f t="shared" si="12"/>
        <v>89</v>
      </c>
      <c r="B133" s="26">
        <f t="shared" si="14"/>
        <v>44</v>
      </c>
      <c r="C133" s="24" t="s">
        <v>1193</v>
      </c>
      <c r="D133" s="23" t="s">
        <v>738</v>
      </c>
      <c r="E133" s="23" t="s">
        <v>1194</v>
      </c>
      <c r="F133" s="23" t="s">
        <v>1466</v>
      </c>
      <c r="G133" s="23">
        <v>5</v>
      </c>
      <c r="H133" s="22">
        <v>20</v>
      </c>
      <c r="I133" s="8"/>
      <c r="J133" s="8"/>
      <c r="K133" s="8"/>
      <c r="L133" s="8"/>
      <c r="M133" s="8"/>
      <c r="N133" s="8"/>
      <c r="O133" s="11"/>
      <c r="P133" s="31"/>
      <c r="Q133" s="9">
        <f t="shared" si="8"/>
        <v>0</v>
      </c>
      <c r="R133" s="11">
        <f t="shared" si="9"/>
        <v>0</v>
      </c>
      <c r="S133" s="11">
        <f t="shared" si="10"/>
        <v>0</v>
      </c>
    </row>
    <row r="134" spans="1:166" ht="51">
      <c r="A134" s="20">
        <f t="shared" si="12"/>
        <v>90</v>
      </c>
      <c r="B134" s="26">
        <f t="shared" si="14"/>
        <v>44</v>
      </c>
      <c r="C134" s="24" t="s">
        <v>1200</v>
      </c>
      <c r="D134" s="23" t="s">
        <v>1015</v>
      </c>
      <c r="E134" s="23" t="s">
        <v>566</v>
      </c>
      <c r="F134" s="23" t="s">
        <v>1466</v>
      </c>
      <c r="G134" s="23">
        <v>1</v>
      </c>
      <c r="H134" s="22">
        <v>1</v>
      </c>
      <c r="I134" s="8"/>
      <c r="J134" s="8"/>
      <c r="K134" s="8"/>
      <c r="L134" s="8"/>
      <c r="M134" s="8"/>
      <c r="N134" s="8"/>
      <c r="O134" s="11"/>
      <c r="P134" s="31"/>
      <c r="Q134" s="9">
        <f t="shared" si="8"/>
        <v>0</v>
      </c>
      <c r="R134" s="11">
        <f t="shared" si="9"/>
        <v>0</v>
      </c>
      <c r="S134" s="11">
        <f t="shared" si="10"/>
        <v>0</v>
      </c>
    </row>
    <row r="135" spans="1:166" ht="76.5">
      <c r="A135" s="20">
        <f t="shared" si="12"/>
        <v>91</v>
      </c>
      <c r="B135" s="26">
        <f t="shared" si="14"/>
        <v>44</v>
      </c>
      <c r="C135" s="24" t="s">
        <v>1509</v>
      </c>
      <c r="D135" s="23" t="s">
        <v>738</v>
      </c>
      <c r="E135" s="23" t="s">
        <v>1189</v>
      </c>
      <c r="F135" s="23" t="s">
        <v>1466</v>
      </c>
      <c r="G135" s="23">
        <v>5</v>
      </c>
      <c r="H135" s="22">
        <v>5</v>
      </c>
      <c r="I135" s="8"/>
      <c r="J135" s="8"/>
      <c r="K135" s="8"/>
      <c r="L135" s="8"/>
      <c r="M135" s="8"/>
      <c r="N135" s="8"/>
      <c r="O135" s="11"/>
      <c r="P135" s="31"/>
      <c r="Q135" s="9">
        <f t="shared" si="8"/>
        <v>0</v>
      </c>
      <c r="R135" s="11">
        <f t="shared" si="9"/>
        <v>0</v>
      </c>
      <c r="S135" s="11">
        <f t="shared" si="10"/>
        <v>0</v>
      </c>
    </row>
    <row r="136" spans="1:166" ht="76.5">
      <c r="A136" s="20">
        <f t="shared" si="12"/>
        <v>92</v>
      </c>
      <c r="B136" s="26">
        <f t="shared" si="14"/>
        <v>44</v>
      </c>
      <c r="C136" s="24" t="s">
        <v>1509</v>
      </c>
      <c r="D136" s="23" t="s">
        <v>738</v>
      </c>
      <c r="E136" s="23" t="s">
        <v>1199</v>
      </c>
      <c r="F136" s="23" t="s">
        <v>1466</v>
      </c>
      <c r="G136" s="23">
        <v>5</v>
      </c>
      <c r="H136" s="22">
        <v>5</v>
      </c>
      <c r="I136" s="8"/>
      <c r="J136" s="8"/>
      <c r="K136" s="8"/>
      <c r="L136" s="8"/>
      <c r="M136" s="8"/>
      <c r="N136" s="8"/>
      <c r="O136" s="11"/>
      <c r="P136" s="31"/>
      <c r="Q136" s="9">
        <f t="shared" si="8"/>
        <v>0</v>
      </c>
      <c r="R136" s="11">
        <f t="shared" si="9"/>
        <v>0</v>
      </c>
      <c r="S136" s="11">
        <f t="shared" si="10"/>
        <v>0</v>
      </c>
    </row>
    <row r="137" spans="1:166" ht="51">
      <c r="A137" s="20">
        <f t="shared" si="12"/>
        <v>93</v>
      </c>
      <c r="B137" s="26">
        <f t="shared" si="14"/>
        <v>44</v>
      </c>
      <c r="C137" s="24" t="s">
        <v>1192</v>
      </c>
      <c r="D137" s="23" t="s">
        <v>738</v>
      </c>
      <c r="E137" s="23" t="s">
        <v>1189</v>
      </c>
      <c r="F137" s="23" t="s">
        <v>1466</v>
      </c>
      <c r="G137" s="23">
        <v>10</v>
      </c>
      <c r="H137" s="22">
        <v>40</v>
      </c>
      <c r="I137" s="8"/>
      <c r="J137" s="8"/>
      <c r="K137" s="8"/>
      <c r="L137" s="8"/>
      <c r="M137" s="8"/>
      <c r="N137" s="8"/>
      <c r="O137" s="11"/>
      <c r="P137" s="31"/>
      <c r="Q137" s="9">
        <f t="shared" si="8"/>
        <v>0</v>
      </c>
      <c r="R137" s="11">
        <f t="shared" si="9"/>
        <v>0</v>
      </c>
      <c r="S137" s="11">
        <f t="shared" si="10"/>
        <v>0</v>
      </c>
    </row>
    <row r="138" spans="1:166">
      <c r="A138" s="20">
        <f t="shared" si="12"/>
        <v>94</v>
      </c>
      <c r="B138" s="23">
        <f t="shared" si="14"/>
        <v>44</v>
      </c>
      <c r="C138" s="28" t="s">
        <v>737</v>
      </c>
      <c r="D138" s="20" t="s">
        <v>738</v>
      </c>
      <c r="E138" s="20"/>
      <c r="F138" s="20" t="s">
        <v>1466</v>
      </c>
      <c r="G138" s="20" t="s">
        <v>739</v>
      </c>
      <c r="H138" s="22">
        <v>400</v>
      </c>
      <c r="I138" s="9"/>
      <c r="J138" s="9"/>
      <c r="K138" s="9"/>
      <c r="L138" s="9"/>
      <c r="M138" s="9"/>
      <c r="N138" s="9"/>
      <c r="O138" s="11"/>
      <c r="P138" s="31"/>
      <c r="Q138" s="9">
        <f t="shared" si="8"/>
        <v>0</v>
      </c>
      <c r="R138" s="11">
        <f t="shared" si="9"/>
        <v>0</v>
      </c>
      <c r="S138" s="11">
        <f t="shared" si="10"/>
        <v>0</v>
      </c>
    </row>
    <row r="139" spans="1:166">
      <c r="A139" s="20">
        <f t="shared" si="12"/>
        <v>95</v>
      </c>
      <c r="B139" s="23">
        <f t="shared" si="14"/>
        <v>44</v>
      </c>
      <c r="C139" s="28" t="s">
        <v>740</v>
      </c>
      <c r="D139" s="20" t="s">
        <v>738</v>
      </c>
      <c r="E139" s="20"/>
      <c r="F139" s="20" t="s">
        <v>1466</v>
      </c>
      <c r="G139" s="20" t="s">
        <v>739</v>
      </c>
      <c r="H139" s="22">
        <v>400</v>
      </c>
      <c r="I139" s="9"/>
      <c r="J139" s="9"/>
      <c r="K139" s="9"/>
      <c r="L139" s="9"/>
      <c r="M139" s="9"/>
      <c r="N139" s="9"/>
      <c r="O139" s="11"/>
      <c r="P139" s="31"/>
      <c r="Q139" s="9">
        <f t="shared" si="8"/>
        <v>0</v>
      </c>
      <c r="R139" s="11">
        <f t="shared" si="9"/>
        <v>0</v>
      </c>
      <c r="S139" s="11">
        <f t="shared" si="10"/>
        <v>0</v>
      </c>
    </row>
    <row r="140" spans="1:166" ht="38.25">
      <c r="A140" s="20">
        <f t="shared" si="12"/>
        <v>96</v>
      </c>
      <c r="B140" s="26">
        <f t="shared" si="14"/>
        <v>44</v>
      </c>
      <c r="C140" s="24" t="s">
        <v>1201</v>
      </c>
      <c r="D140" s="23" t="s">
        <v>410</v>
      </c>
      <c r="E140" s="23" t="s">
        <v>1016</v>
      </c>
      <c r="F140" s="23" t="s">
        <v>1466</v>
      </c>
      <c r="G140" s="23">
        <v>1</v>
      </c>
      <c r="H140" s="22">
        <v>1</v>
      </c>
      <c r="I140" s="8"/>
      <c r="J140" s="8"/>
      <c r="K140" s="8"/>
      <c r="L140" s="8"/>
      <c r="M140" s="8"/>
      <c r="N140" s="8"/>
      <c r="O140" s="11"/>
      <c r="P140" s="31"/>
      <c r="Q140" s="9">
        <f t="shared" si="8"/>
        <v>0</v>
      </c>
      <c r="R140" s="11">
        <f t="shared" si="9"/>
        <v>0</v>
      </c>
      <c r="S140" s="11">
        <f t="shared" si="10"/>
        <v>0</v>
      </c>
    </row>
    <row r="141" spans="1:166" s="40" customFormat="1">
      <c r="A141" s="33"/>
      <c r="B141" s="42" t="s">
        <v>1667</v>
      </c>
      <c r="C141" s="43"/>
      <c r="D141" s="34"/>
      <c r="E141" s="34"/>
      <c r="F141" s="34"/>
      <c r="G141" s="34"/>
      <c r="H141" s="36"/>
      <c r="I141" s="37"/>
      <c r="J141" s="37"/>
      <c r="K141" s="37"/>
      <c r="L141" s="37"/>
      <c r="M141" s="37"/>
      <c r="N141" s="37"/>
      <c r="O141" s="44"/>
      <c r="P141" s="59"/>
      <c r="Q141" s="38"/>
      <c r="R141" s="55">
        <f>SUBTOTAL(9,R128:R140)</f>
        <v>0</v>
      </c>
      <c r="S141" s="55">
        <f>SUBTOTAL(9,S128:S140)</f>
        <v>0</v>
      </c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</row>
    <row r="142" spans="1:166">
      <c r="A142" s="20">
        <f>A140+1</f>
        <v>97</v>
      </c>
      <c r="B142" s="23">
        <f>B140+1</f>
        <v>45</v>
      </c>
      <c r="C142" s="21" t="s">
        <v>1496</v>
      </c>
      <c r="D142" s="20" t="s">
        <v>1453</v>
      </c>
      <c r="E142" s="20" t="s">
        <v>434</v>
      </c>
      <c r="F142" s="20" t="s">
        <v>1466</v>
      </c>
      <c r="G142" s="20" t="s">
        <v>435</v>
      </c>
      <c r="H142" s="22">
        <v>1</v>
      </c>
      <c r="I142" s="8"/>
      <c r="J142" s="8"/>
      <c r="K142" s="8"/>
      <c r="L142" s="8"/>
      <c r="M142" s="8"/>
      <c r="N142" s="8"/>
      <c r="O142" s="9"/>
      <c r="P142" s="31"/>
      <c r="Q142" s="9">
        <f t="shared" si="8"/>
        <v>0</v>
      </c>
      <c r="R142" s="9">
        <f t="shared" si="9"/>
        <v>0</v>
      </c>
      <c r="S142" s="9">
        <f t="shared" si="10"/>
        <v>0</v>
      </c>
    </row>
    <row r="143" spans="1:166" s="40" customFormat="1">
      <c r="A143" s="33"/>
      <c r="B143" s="34" t="s">
        <v>1668</v>
      </c>
      <c r="C143" s="35"/>
      <c r="D143" s="33"/>
      <c r="E143" s="33"/>
      <c r="F143" s="33"/>
      <c r="G143" s="33"/>
      <c r="H143" s="36"/>
      <c r="I143" s="37"/>
      <c r="J143" s="37"/>
      <c r="K143" s="37"/>
      <c r="L143" s="37"/>
      <c r="M143" s="37"/>
      <c r="N143" s="37"/>
      <c r="O143" s="38"/>
      <c r="P143" s="59"/>
      <c r="Q143" s="38"/>
      <c r="R143" s="54">
        <f>SUBTOTAL(9,R142:R142)</f>
        <v>0</v>
      </c>
      <c r="S143" s="54">
        <f>SUBTOTAL(9,S142:S142)</f>
        <v>0</v>
      </c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</row>
    <row r="144" spans="1:166">
      <c r="A144" s="20">
        <f>A142+1</f>
        <v>98</v>
      </c>
      <c r="B144" s="23">
        <f>B142+1</f>
        <v>46</v>
      </c>
      <c r="C144" s="21" t="s">
        <v>436</v>
      </c>
      <c r="D144" s="20" t="s">
        <v>437</v>
      </c>
      <c r="E144" s="20" t="s">
        <v>438</v>
      </c>
      <c r="F144" s="20" t="s">
        <v>1466</v>
      </c>
      <c r="G144" s="20" t="s">
        <v>309</v>
      </c>
      <c r="H144" s="22">
        <v>50</v>
      </c>
      <c r="I144" s="8"/>
      <c r="J144" s="8"/>
      <c r="K144" s="8"/>
      <c r="L144" s="8"/>
      <c r="M144" s="8"/>
      <c r="N144" s="8"/>
      <c r="O144" s="9"/>
      <c r="P144" s="31"/>
      <c r="Q144" s="9">
        <f t="shared" si="8"/>
        <v>0</v>
      </c>
      <c r="R144" s="9">
        <f t="shared" si="9"/>
        <v>0</v>
      </c>
      <c r="S144" s="9">
        <f t="shared" si="10"/>
        <v>0</v>
      </c>
    </row>
    <row r="145" spans="1:166" s="40" customFormat="1">
      <c r="A145" s="33"/>
      <c r="B145" s="34" t="s">
        <v>1669</v>
      </c>
      <c r="C145" s="35"/>
      <c r="D145" s="33"/>
      <c r="E145" s="33"/>
      <c r="F145" s="33"/>
      <c r="G145" s="33"/>
      <c r="H145" s="36"/>
      <c r="I145" s="37"/>
      <c r="J145" s="37"/>
      <c r="K145" s="37"/>
      <c r="L145" s="37"/>
      <c r="M145" s="37"/>
      <c r="N145" s="37"/>
      <c r="O145" s="38"/>
      <c r="P145" s="59"/>
      <c r="Q145" s="38"/>
      <c r="R145" s="54">
        <f>SUBTOTAL(9,R144:R144)</f>
        <v>0</v>
      </c>
      <c r="S145" s="54">
        <f>SUBTOTAL(9,S144:S144)</f>
        <v>0</v>
      </c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</row>
    <row r="146" spans="1:166">
      <c r="A146" s="20">
        <f>A144+1</f>
        <v>99</v>
      </c>
      <c r="B146" s="23">
        <f>B144+1</f>
        <v>47</v>
      </c>
      <c r="C146" s="21" t="s">
        <v>439</v>
      </c>
      <c r="D146" s="20" t="s">
        <v>1418</v>
      </c>
      <c r="E146" s="20" t="s">
        <v>440</v>
      </c>
      <c r="F146" s="20" t="s">
        <v>1466</v>
      </c>
      <c r="G146" s="20" t="s">
        <v>58</v>
      </c>
      <c r="H146" s="22">
        <v>300</v>
      </c>
      <c r="I146" s="8"/>
      <c r="J146" s="8"/>
      <c r="K146" s="8"/>
      <c r="L146" s="8"/>
      <c r="M146" s="8"/>
      <c r="N146" s="8"/>
      <c r="O146" s="9"/>
      <c r="P146" s="31"/>
      <c r="Q146" s="9">
        <f t="shared" si="8"/>
        <v>0</v>
      </c>
      <c r="R146" s="9">
        <f t="shared" si="9"/>
        <v>0</v>
      </c>
      <c r="S146" s="9">
        <f t="shared" si="10"/>
        <v>0</v>
      </c>
    </row>
    <row r="147" spans="1:166">
      <c r="A147" s="20">
        <f t="shared" si="12"/>
        <v>100</v>
      </c>
      <c r="B147" s="23">
        <f>B146</f>
        <v>47</v>
      </c>
      <c r="C147" s="21" t="s">
        <v>439</v>
      </c>
      <c r="D147" s="20" t="s">
        <v>1480</v>
      </c>
      <c r="E147" s="20" t="s">
        <v>25</v>
      </c>
      <c r="F147" s="20" t="s">
        <v>1466</v>
      </c>
      <c r="G147" s="20" t="s">
        <v>441</v>
      </c>
      <c r="H147" s="22">
        <v>10</v>
      </c>
      <c r="I147" s="8"/>
      <c r="J147" s="8"/>
      <c r="K147" s="8"/>
      <c r="L147" s="8"/>
      <c r="M147" s="8"/>
      <c r="N147" s="8"/>
      <c r="O147" s="9"/>
      <c r="P147" s="31"/>
      <c r="Q147" s="9">
        <f t="shared" si="8"/>
        <v>0</v>
      </c>
      <c r="R147" s="9">
        <f t="shared" si="9"/>
        <v>0</v>
      </c>
      <c r="S147" s="9">
        <f t="shared" si="10"/>
        <v>0</v>
      </c>
    </row>
    <row r="148" spans="1:166" s="40" customFormat="1">
      <c r="A148" s="33"/>
      <c r="B148" s="34" t="s">
        <v>1670</v>
      </c>
      <c r="C148" s="35"/>
      <c r="D148" s="33"/>
      <c r="E148" s="33"/>
      <c r="F148" s="33"/>
      <c r="G148" s="33"/>
      <c r="H148" s="36"/>
      <c r="I148" s="37"/>
      <c r="J148" s="37"/>
      <c r="K148" s="37"/>
      <c r="L148" s="37"/>
      <c r="M148" s="37"/>
      <c r="N148" s="37"/>
      <c r="O148" s="38"/>
      <c r="P148" s="59"/>
      <c r="Q148" s="38"/>
      <c r="R148" s="54">
        <f>SUBTOTAL(9,R146:R147)</f>
        <v>0</v>
      </c>
      <c r="S148" s="54">
        <f>SUBTOTAL(9,S146:S147)</f>
        <v>0</v>
      </c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</row>
    <row r="149" spans="1:166">
      <c r="A149" s="20">
        <f>A147+1</f>
        <v>101</v>
      </c>
      <c r="B149" s="23">
        <f>B147+1</f>
        <v>48</v>
      </c>
      <c r="C149" s="21" t="s">
        <v>442</v>
      </c>
      <c r="D149" s="20" t="s">
        <v>294</v>
      </c>
      <c r="E149" s="20" t="s">
        <v>443</v>
      </c>
      <c r="F149" s="20" t="s">
        <v>1466</v>
      </c>
      <c r="G149" s="20" t="s">
        <v>159</v>
      </c>
      <c r="H149" s="22">
        <v>10</v>
      </c>
      <c r="I149" s="8"/>
      <c r="J149" s="8"/>
      <c r="K149" s="8"/>
      <c r="L149" s="8"/>
      <c r="M149" s="8"/>
      <c r="N149" s="8"/>
      <c r="O149" s="9"/>
      <c r="P149" s="31"/>
      <c r="Q149" s="9">
        <f t="shared" si="8"/>
        <v>0</v>
      </c>
      <c r="R149" s="9">
        <f t="shared" si="9"/>
        <v>0</v>
      </c>
      <c r="S149" s="9">
        <f t="shared" si="10"/>
        <v>0</v>
      </c>
    </row>
    <row r="150" spans="1:166" s="40" customFormat="1">
      <c r="A150" s="33"/>
      <c r="B150" s="34" t="s">
        <v>1671</v>
      </c>
      <c r="C150" s="35"/>
      <c r="D150" s="33"/>
      <c r="E150" s="33"/>
      <c r="F150" s="33"/>
      <c r="G150" s="33"/>
      <c r="H150" s="36"/>
      <c r="I150" s="37"/>
      <c r="J150" s="37"/>
      <c r="K150" s="37"/>
      <c r="L150" s="37"/>
      <c r="M150" s="37"/>
      <c r="N150" s="37"/>
      <c r="O150" s="38"/>
      <c r="P150" s="59"/>
      <c r="Q150" s="38"/>
      <c r="R150" s="54">
        <f>SUBTOTAL(9,R149:R149)</f>
        <v>0</v>
      </c>
      <c r="S150" s="54">
        <f>SUBTOTAL(9,S149:S149)</f>
        <v>0</v>
      </c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</row>
    <row r="151" spans="1:166">
      <c r="A151" s="20">
        <f>A149+1</f>
        <v>102</v>
      </c>
      <c r="B151" s="23">
        <f>B149+1</f>
        <v>49</v>
      </c>
      <c r="C151" s="21" t="s">
        <v>444</v>
      </c>
      <c r="D151" s="20" t="s">
        <v>649</v>
      </c>
      <c r="E151" s="20" t="s">
        <v>105</v>
      </c>
      <c r="F151" s="20" t="s">
        <v>1466</v>
      </c>
      <c r="G151" s="20" t="s">
        <v>18</v>
      </c>
      <c r="H151" s="22">
        <v>50</v>
      </c>
      <c r="I151" s="8"/>
      <c r="J151" s="8"/>
      <c r="K151" s="8"/>
      <c r="L151" s="8"/>
      <c r="M151" s="8"/>
      <c r="N151" s="8"/>
      <c r="O151" s="9"/>
      <c r="P151" s="31"/>
      <c r="Q151" s="9">
        <f t="shared" si="8"/>
        <v>0</v>
      </c>
      <c r="R151" s="9">
        <f t="shared" si="9"/>
        <v>0</v>
      </c>
      <c r="S151" s="9">
        <f t="shared" si="10"/>
        <v>0</v>
      </c>
    </row>
    <row r="152" spans="1:166">
      <c r="A152" s="20">
        <f t="shared" si="12"/>
        <v>103</v>
      </c>
      <c r="B152" s="23">
        <f>B151</f>
        <v>49</v>
      </c>
      <c r="C152" s="21" t="s">
        <v>444</v>
      </c>
      <c r="D152" s="20" t="s">
        <v>649</v>
      </c>
      <c r="E152" s="20" t="s">
        <v>127</v>
      </c>
      <c r="F152" s="20" t="s">
        <v>1466</v>
      </c>
      <c r="G152" s="20" t="s">
        <v>445</v>
      </c>
      <c r="H152" s="22">
        <v>50</v>
      </c>
      <c r="I152" s="8"/>
      <c r="J152" s="8"/>
      <c r="K152" s="8"/>
      <c r="L152" s="8"/>
      <c r="M152" s="8"/>
      <c r="N152" s="8"/>
      <c r="O152" s="9"/>
      <c r="P152" s="31"/>
      <c r="Q152" s="9">
        <f t="shared" si="8"/>
        <v>0</v>
      </c>
      <c r="R152" s="9">
        <f t="shared" si="9"/>
        <v>0</v>
      </c>
      <c r="S152" s="9">
        <f t="shared" si="10"/>
        <v>0</v>
      </c>
    </row>
    <row r="153" spans="1:166" s="40" customFormat="1">
      <c r="A153" s="33"/>
      <c r="B153" s="34" t="s">
        <v>1672</v>
      </c>
      <c r="C153" s="35"/>
      <c r="D153" s="33"/>
      <c r="E153" s="33"/>
      <c r="F153" s="33"/>
      <c r="G153" s="33"/>
      <c r="H153" s="36"/>
      <c r="I153" s="37"/>
      <c r="J153" s="37"/>
      <c r="K153" s="37"/>
      <c r="L153" s="37"/>
      <c r="M153" s="37"/>
      <c r="N153" s="37"/>
      <c r="O153" s="38"/>
      <c r="P153" s="59"/>
      <c r="Q153" s="38"/>
      <c r="R153" s="54">
        <f>SUBTOTAL(9,R151:R152)</f>
        <v>0</v>
      </c>
      <c r="S153" s="54">
        <f>SUBTOTAL(9,S151:S152)</f>
        <v>0</v>
      </c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</row>
    <row r="154" spans="1:166">
      <c r="A154" s="20">
        <f>A152+1</f>
        <v>104</v>
      </c>
      <c r="B154" s="23">
        <f>B152+1</f>
        <v>50</v>
      </c>
      <c r="C154" s="21" t="s">
        <v>47</v>
      </c>
      <c r="D154" s="20" t="s">
        <v>1343</v>
      </c>
      <c r="E154" s="20" t="s">
        <v>48</v>
      </c>
      <c r="F154" s="20" t="s">
        <v>1466</v>
      </c>
      <c r="G154" s="20" t="s">
        <v>49</v>
      </c>
      <c r="H154" s="22">
        <v>60</v>
      </c>
      <c r="I154" s="8"/>
      <c r="J154" s="8"/>
      <c r="K154" s="8"/>
      <c r="L154" s="8"/>
      <c r="M154" s="8"/>
      <c r="N154" s="8"/>
      <c r="O154" s="9"/>
      <c r="P154" s="31"/>
      <c r="Q154" s="9">
        <f t="shared" si="8"/>
        <v>0</v>
      </c>
      <c r="R154" s="9">
        <f t="shared" si="9"/>
        <v>0</v>
      </c>
      <c r="S154" s="9">
        <f t="shared" si="10"/>
        <v>0</v>
      </c>
    </row>
    <row r="155" spans="1:166">
      <c r="A155" s="20">
        <f t="shared" si="12"/>
        <v>105</v>
      </c>
      <c r="B155" s="23">
        <f>B154</f>
        <v>50</v>
      </c>
      <c r="C155" s="21" t="s">
        <v>47</v>
      </c>
      <c r="D155" s="20" t="s">
        <v>1343</v>
      </c>
      <c r="E155" s="20" t="s">
        <v>50</v>
      </c>
      <c r="F155" s="20" t="s">
        <v>1466</v>
      </c>
      <c r="G155" s="20" t="s">
        <v>51</v>
      </c>
      <c r="H155" s="22">
        <v>60</v>
      </c>
      <c r="I155" s="8"/>
      <c r="J155" s="8"/>
      <c r="K155" s="8"/>
      <c r="L155" s="8"/>
      <c r="M155" s="8"/>
      <c r="N155" s="8"/>
      <c r="O155" s="9"/>
      <c r="P155" s="31"/>
      <c r="Q155" s="9">
        <f t="shared" si="8"/>
        <v>0</v>
      </c>
      <c r="R155" s="9">
        <f t="shared" si="9"/>
        <v>0</v>
      </c>
      <c r="S155" s="9">
        <f t="shared" si="10"/>
        <v>0</v>
      </c>
    </row>
    <row r="156" spans="1:166">
      <c r="A156" s="20">
        <f t="shared" si="12"/>
        <v>106</v>
      </c>
      <c r="B156" s="23">
        <f>B155</f>
        <v>50</v>
      </c>
      <c r="C156" s="21" t="s">
        <v>47</v>
      </c>
      <c r="D156" s="20" t="s">
        <v>1343</v>
      </c>
      <c r="E156" s="20" t="s">
        <v>52</v>
      </c>
      <c r="F156" s="20" t="s">
        <v>1466</v>
      </c>
      <c r="G156" s="20" t="s">
        <v>51</v>
      </c>
      <c r="H156" s="22">
        <v>60</v>
      </c>
      <c r="I156" s="8"/>
      <c r="J156" s="8"/>
      <c r="K156" s="8"/>
      <c r="L156" s="8"/>
      <c r="M156" s="8"/>
      <c r="N156" s="8"/>
      <c r="O156" s="9"/>
      <c r="P156" s="31"/>
      <c r="Q156" s="9">
        <f t="shared" si="8"/>
        <v>0</v>
      </c>
      <c r="R156" s="9">
        <f t="shared" si="9"/>
        <v>0</v>
      </c>
      <c r="S156" s="9">
        <f t="shared" si="10"/>
        <v>0</v>
      </c>
    </row>
    <row r="157" spans="1:166" s="40" customFormat="1">
      <c r="A157" s="33"/>
      <c r="B157" s="34" t="s">
        <v>1673</v>
      </c>
      <c r="C157" s="35"/>
      <c r="D157" s="33"/>
      <c r="E157" s="33"/>
      <c r="F157" s="33"/>
      <c r="G157" s="33"/>
      <c r="H157" s="36"/>
      <c r="I157" s="37"/>
      <c r="J157" s="37"/>
      <c r="K157" s="37"/>
      <c r="L157" s="37"/>
      <c r="M157" s="37"/>
      <c r="N157" s="37"/>
      <c r="O157" s="38"/>
      <c r="P157" s="59"/>
      <c r="Q157" s="38"/>
      <c r="R157" s="54">
        <f>SUBTOTAL(9,R154:R156)</f>
        <v>0</v>
      </c>
      <c r="S157" s="54">
        <f>SUBTOTAL(9,S154:S156)</f>
        <v>0</v>
      </c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</row>
    <row r="158" spans="1:166">
      <c r="A158" s="20">
        <f>A156+1</f>
        <v>107</v>
      </c>
      <c r="B158" s="23">
        <f>B156+1</f>
        <v>51</v>
      </c>
      <c r="C158" s="21" t="s">
        <v>53</v>
      </c>
      <c r="D158" s="20" t="s">
        <v>1435</v>
      </c>
      <c r="E158" s="20" t="s">
        <v>54</v>
      </c>
      <c r="F158" s="20" t="s">
        <v>1466</v>
      </c>
      <c r="G158" s="20" t="s">
        <v>55</v>
      </c>
      <c r="H158" s="22" t="s">
        <v>39</v>
      </c>
      <c r="I158" s="8"/>
      <c r="J158" s="8"/>
      <c r="K158" s="8"/>
      <c r="L158" s="8"/>
      <c r="M158" s="8"/>
      <c r="N158" s="8"/>
      <c r="O158" s="9"/>
      <c r="P158" s="31"/>
      <c r="Q158" s="9">
        <f t="shared" si="8"/>
        <v>0</v>
      </c>
      <c r="R158" s="9">
        <f t="shared" si="9"/>
        <v>0</v>
      </c>
      <c r="S158" s="9">
        <f t="shared" si="10"/>
        <v>0</v>
      </c>
    </row>
    <row r="159" spans="1:166" s="40" customFormat="1">
      <c r="A159" s="33"/>
      <c r="B159" s="34" t="s">
        <v>1674</v>
      </c>
      <c r="C159" s="35"/>
      <c r="D159" s="33"/>
      <c r="E159" s="33"/>
      <c r="F159" s="33"/>
      <c r="G159" s="33"/>
      <c r="H159" s="36"/>
      <c r="I159" s="37"/>
      <c r="J159" s="37"/>
      <c r="K159" s="37"/>
      <c r="L159" s="37"/>
      <c r="M159" s="37"/>
      <c r="N159" s="37"/>
      <c r="O159" s="38"/>
      <c r="P159" s="59"/>
      <c r="Q159" s="38"/>
      <c r="R159" s="54">
        <f>SUBTOTAL(9,R158:R158)</f>
        <v>0</v>
      </c>
      <c r="S159" s="54">
        <f>SUBTOTAL(9,S158:S158)</f>
        <v>0</v>
      </c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</row>
    <row r="160" spans="1:166">
      <c r="A160" s="20">
        <f>A158+1</f>
        <v>108</v>
      </c>
      <c r="B160" s="23">
        <f>B158+1</f>
        <v>52</v>
      </c>
      <c r="C160" s="21" t="s">
        <v>56</v>
      </c>
      <c r="D160" s="20" t="s">
        <v>529</v>
      </c>
      <c r="E160" s="20" t="s">
        <v>57</v>
      </c>
      <c r="F160" s="20" t="s">
        <v>1466</v>
      </c>
      <c r="G160" s="20" t="s">
        <v>58</v>
      </c>
      <c r="H160" s="22">
        <v>70</v>
      </c>
      <c r="I160" s="8"/>
      <c r="J160" s="8"/>
      <c r="K160" s="8"/>
      <c r="L160" s="8"/>
      <c r="M160" s="8"/>
      <c r="N160" s="8"/>
      <c r="O160" s="9"/>
      <c r="P160" s="31"/>
      <c r="Q160" s="9">
        <f t="shared" si="8"/>
        <v>0</v>
      </c>
      <c r="R160" s="9">
        <f t="shared" si="9"/>
        <v>0</v>
      </c>
      <c r="S160" s="9">
        <f t="shared" si="10"/>
        <v>0</v>
      </c>
    </row>
    <row r="161" spans="1:166" s="40" customFormat="1">
      <c r="A161" s="33"/>
      <c r="B161" s="34" t="s">
        <v>1675</v>
      </c>
      <c r="C161" s="35"/>
      <c r="D161" s="33"/>
      <c r="E161" s="33"/>
      <c r="F161" s="33"/>
      <c r="G161" s="33"/>
      <c r="H161" s="36"/>
      <c r="I161" s="37"/>
      <c r="J161" s="37"/>
      <c r="K161" s="37"/>
      <c r="L161" s="37"/>
      <c r="M161" s="37"/>
      <c r="N161" s="37"/>
      <c r="O161" s="38"/>
      <c r="P161" s="59"/>
      <c r="Q161" s="38"/>
      <c r="R161" s="54">
        <f>SUBTOTAL(9,R160:R160)</f>
        <v>0</v>
      </c>
      <c r="S161" s="54">
        <f>SUBTOTAL(9,S160:S160)</f>
        <v>0</v>
      </c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</row>
    <row r="162" spans="1:166">
      <c r="A162" s="20">
        <f>A160+1</f>
        <v>109</v>
      </c>
      <c r="B162" s="23">
        <f>B160+1</f>
        <v>53</v>
      </c>
      <c r="C162" s="24" t="s">
        <v>1204</v>
      </c>
      <c r="D162" s="23" t="s">
        <v>1398</v>
      </c>
      <c r="E162" s="23" t="s">
        <v>1205</v>
      </c>
      <c r="F162" s="23" t="s">
        <v>1466</v>
      </c>
      <c r="G162" s="23" t="s">
        <v>698</v>
      </c>
      <c r="H162" s="22">
        <v>50</v>
      </c>
      <c r="I162" s="8"/>
      <c r="J162" s="8"/>
      <c r="K162" s="8"/>
      <c r="L162" s="8"/>
      <c r="M162" s="8"/>
      <c r="N162" s="8"/>
      <c r="O162" s="11"/>
      <c r="P162" s="31"/>
      <c r="Q162" s="9">
        <f t="shared" si="8"/>
        <v>0</v>
      </c>
      <c r="R162" s="11">
        <f t="shared" si="9"/>
        <v>0</v>
      </c>
      <c r="S162" s="11">
        <f t="shared" si="10"/>
        <v>0</v>
      </c>
    </row>
    <row r="163" spans="1:166" s="40" customFormat="1">
      <c r="A163" s="33"/>
      <c r="B163" s="34" t="s">
        <v>1676</v>
      </c>
      <c r="C163" s="43"/>
      <c r="D163" s="34"/>
      <c r="E163" s="34"/>
      <c r="F163" s="34"/>
      <c r="G163" s="34"/>
      <c r="H163" s="36"/>
      <c r="I163" s="37"/>
      <c r="J163" s="37"/>
      <c r="K163" s="37"/>
      <c r="L163" s="37"/>
      <c r="M163" s="37"/>
      <c r="N163" s="37"/>
      <c r="O163" s="44"/>
      <c r="P163" s="59"/>
      <c r="Q163" s="38"/>
      <c r="R163" s="55">
        <f>SUBTOTAL(9,R162:R162)</f>
        <v>0</v>
      </c>
      <c r="S163" s="55">
        <f>SUBTOTAL(9,S162:S162)</f>
        <v>0</v>
      </c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</row>
    <row r="164" spans="1:166">
      <c r="A164" s="20">
        <f>A162+1</f>
        <v>110</v>
      </c>
      <c r="B164" s="23">
        <f>B162+1</f>
        <v>54</v>
      </c>
      <c r="C164" s="21" t="s">
        <v>446</v>
      </c>
      <c r="D164" s="20" t="s">
        <v>649</v>
      </c>
      <c r="E164" s="20" t="s">
        <v>127</v>
      </c>
      <c r="F164" s="20" t="s">
        <v>1466</v>
      </c>
      <c r="G164" s="20" t="s">
        <v>38</v>
      </c>
      <c r="H164" s="22">
        <v>20</v>
      </c>
      <c r="I164" s="8"/>
      <c r="J164" s="8"/>
      <c r="K164" s="8"/>
      <c r="L164" s="8"/>
      <c r="M164" s="8"/>
      <c r="N164" s="8"/>
      <c r="O164" s="9"/>
      <c r="P164" s="31"/>
      <c r="Q164" s="9">
        <f t="shared" si="8"/>
        <v>0</v>
      </c>
      <c r="R164" s="9">
        <f t="shared" si="9"/>
        <v>0</v>
      </c>
      <c r="S164" s="9">
        <f t="shared" si="10"/>
        <v>0</v>
      </c>
    </row>
    <row r="165" spans="1:166" s="40" customFormat="1">
      <c r="A165" s="33"/>
      <c r="B165" s="34" t="s">
        <v>1677</v>
      </c>
      <c r="C165" s="35"/>
      <c r="D165" s="33"/>
      <c r="E165" s="33"/>
      <c r="F165" s="33"/>
      <c r="G165" s="33"/>
      <c r="H165" s="36"/>
      <c r="I165" s="37"/>
      <c r="J165" s="37"/>
      <c r="K165" s="37"/>
      <c r="L165" s="37"/>
      <c r="M165" s="37"/>
      <c r="N165" s="37"/>
      <c r="O165" s="38"/>
      <c r="P165" s="59"/>
      <c r="Q165" s="38"/>
      <c r="R165" s="54">
        <f>SUBTOTAL(9,R164:R164)</f>
        <v>0</v>
      </c>
      <c r="S165" s="54">
        <f>SUBTOTAL(9,S164:S164)</f>
        <v>0</v>
      </c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</row>
    <row r="166" spans="1:166">
      <c r="A166" s="20">
        <f>A164+1</f>
        <v>111</v>
      </c>
      <c r="B166" s="23">
        <f>B164+1</f>
        <v>55</v>
      </c>
      <c r="C166" s="24" t="s">
        <v>918</v>
      </c>
      <c r="D166" s="20" t="s">
        <v>264</v>
      </c>
      <c r="E166" s="23" t="s">
        <v>208</v>
      </c>
      <c r="F166" s="23" t="s">
        <v>1466</v>
      </c>
      <c r="G166" s="23" t="s">
        <v>919</v>
      </c>
      <c r="H166" s="22">
        <v>10</v>
      </c>
      <c r="I166" s="8"/>
      <c r="J166" s="8"/>
      <c r="K166" s="8"/>
      <c r="L166" s="8"/>
      <c r="M166" s="8"/>
      <c r="N166" s="8"/>
      <c r="O166" s="11"/>
      <c r="P166" s="31"/>
      <c r="Q166" s="9">
        <f t="shared" si="8"/>
        <v>0</v>
      </c>
      <c r="R166" s="11">
        <f t="shared" si="9"/>
        <v>0</v>
      </c>
      <c r="S166" s="11">
        <f t="shared" si="10"/>
        <v>0</v>
      </c>
    </row>
    <row r="167" spans="1:166">
      <c r="A167" s="20">
        <f t="shared" ref="A167:A189" si="15">A166+1</f>
        <v>112</v>
      </c>
      <c r="B167" s="23">
        <f>B166</f>
        <v>55</v>
      </c>
      <c r="C167" s="24" t="s">
        <v>918</v>
      </c>
      <c r="D167" s="20" t="s">
        <v>649</v>
      </c>
      <c r="E167" s="23" t="s">
        <v>1292</v>
      </c>
      <c r="F167" s="23" t="s">
        <v>1466</v>
      </c>
      <c r="G167" s="23" t="s">
        <v>526</v>
      </c>
      <c r="H167" s="22">
        <v>6</v>
      </c>
      <c r="I167" s="8"/>
      <c r="J167" s="8"/>
      <c r="K167" s="8"/>
      <c r="L167" s="8"/>
      <c r="M167" s="8"/>
      <c r="N167" s="8"/>
      <c r="O167" s="11"/>
      <c r="P167" s="31"/>
      <c r="Q167" s="9">
        <f t="shared" si="8"/>
        <v>0</v>
      </c>
      <c r="R167" s="11">
        <f t="shared" si="9"/>
        <v>0</v>
      </c>
      <c r="S167" s="11">
        <f t="shared" si="10"/>
        <v>0</v>
      </c>
    </row>
    <row r="168" spans="1:166">
      <c r="A168" s="20">
        <f t="shared" si="15"/>
        <v>113</v>
      </c>
      <c r="B168" s="23">
        <f>B167</f>
        <v>55</v>
      </c>
      <c r="C168" s="24" t="s">
        <v>918</v>
      </c>
      <c r="D168" s="23" t="s">
        <v>1343</v>
      </c>
      <c r="E168" s="23" t="s">
        <v>208</v>
      </c>
      <c r="F168" s="23" t="s">
        <v>1466</v>
      </c>
      <c r="G168" s="23" t="s">
        <v>1291</v>
      </c>
      <c r="H168" s="22">
        <v>20</v>
      </c>
      <c r="I168" s="8"/>
      <c r="J168" s="8"/>
      <c r="K168" s="8"/>
      <c r="L168" s="8"/>
      <c r="M168" s="8"/>
      <c r="N168" s="8"/>
      <c r="O168" s="11"/>
      <c r="P168" s="31"/>
      <c r="Q168" s="9">
        <f t="shared" si="8"/>
        <v>0</v>
      </c>
      <c r="R168" s="11">
        <f t="shared" si="9"/>
        <v>0</v>
      </c>
      <c r="S168" s="11">
        <f t="shared" si="10"/>
        <v>0</v>
      </c>
    </row>
    <row r="169" spans="1:166" s="40" customFormat="1">
      <c r="A169" s="33"/>
      <c r="B169" s="34" t="s">
        <v>1678</v>
      </c>
      <c r="C169" s="43"/>
      <c r="D169" s="34"/>
      <c r="E169" s="34"/>
      <c r="F169" s="34"/>
      <c r="G169" s="34"/>
      <c r="H169" s="36"/>
      <c r="I169" s="37"/>
      <c r="J169" s="37"/>
      <c r="K169" s="37"/>
      <c r="L169" s="37"/>
      <c r="M169" s="37"/>
      <c r="N169" s="37"/>
      <c r="O169" s="44"/>
      <c r="P169" s="59"/>
      <c r="Q169" s="38"/>
      <c r="R169" s="55">
        <f>SUBTOTAL(9,R166:R168)</f>
        <v>0</v>
      </c>
      <c r="S169" s="55">
        <f>SUBTOTAL(9,S166:S168)</f>
        <v>0</v>
      </c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</row>
    <row r="170" spans="1:166">
      <c r="A170" s="20">
        <f>A168+1</f>
        <v>114</v>
      </c>
      <c r="B170" s="23">
        <f>B168+1</f>
        <v>56</v>
      </c>
      <c r="C170" s="21" t="s">
        <v>59</v>
      </c>
      <c r="D170" s="20" t="s">
        <v>649</v>
      </c>
      <c r="E170" s="20" t="s">
        <v>48</v>
      </c>
      <c r="F170" s="20" t="s">
        <v>1466</v>
      </c>
      <c r="G170" s="20" t="s">
        <v>38</v>
      </c>
      <c r="H170" s="22">
        <v>20</v>
      </c>
      <c r="I170" s="8"/>
      <c r="J170" s="8"/>
      <c r="K170" s="8"/>
      <c r="L170" s="8"/>
      <c r="M170" s="8"/>
      <c r="N170" s="8"/>
      <c r="O170" s="9"/>
      <c r="P170" s="31"/>
      <c r="Q170" s="9">
        <f t="shared" si="8"/>
        <v>0</v>
      </c>
      <c r="R170" s="9">
        <f t="shared" si="9"/>
        <v>0</v>
      </c>
      <c r="S170" s="9">
        <f t="shared" si="10"/>
        <v>0</v>
      </c>
    </row>
    <row r="171" spans="1:166" s="40" customFormat="1">
      <c r="A171" s="33"/>
      <c r="B171" s="34" t="s">
        <v>1679</v>
      </c>
      <c r="C171" s="35"/>
      <c r="D171" s="33"/>
      <c r="E171" s="33"/>
      <c r="F171" s="33"/>
      <c r="G171" s="33"/>
      <c r="H171" s="36"/>
      <c r="I171" s="37"/>
      <c r="J171" s="37"/>
      <c r="K171" s="37"/>
      <c r="L171" s="37"/>
      <c r="M171" s="37"/>
      <c r="N171" s="37"/>
      <c r="O171" s="38"/>
      <c r="P171" s="59"/>
      <c r="Q171" s="38"/>
      <c r="R171" s="54">
        <f>SUBTOTAL(9,R170:R170)</f>
        <v>0</v>
      </c>
      <c r="S171" s="54">
        <f>SUBTOTAL(9,S170:S170)</f>
        <v>0</v>
      </c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</row>
    <row r="172" spans="1:166" ht="25.5">
      <c r="A172" s="20">
        <f>A170+1</f>
        <v>115</v>
      </c>
      <c r="B172" s="23">
        <f>B170+1</f>
        <v>57</v>
      </c>
      <c r="C172" s="21" t="s">
        <v>447</v>
      </c>
      <c r="D172" s="20" t="s">
        <v>1428</v>
      </c>
      <c r="E172" s="20" t="s">
        <v>448</v>
      </c>
      <c r="F172" s="20" t="s">
        <v>1466</v>
      </c>
      <c r="G172" s="20" t="s">
        <v>449</v>
      </c>
      <c r="H172" s="22">
        <v>20</v>
      </c>
      <c r="I172" s="8"/>
      <c r="J172" s="8"/>
      <c r="K172" s="8"/>
      <c r="L172" s="8"/>
      <c r="M172" s="8"/>
      <c r="N172" s="8"/>
      <c r="O172" s="9"/>
      <c r="P172" s="31"/>
      <c r="Q172" s="9">
        <f t="shared" si="8"/>
        <v>0</v>
      </c>
      <c r="R172" s="9">
        <f t="shared" si="9"/>
        <v>0</v>
      </c>
      <c r="S172" s="9">
        <f t="shared" si="10"/>
        <v>0</v>
      </c>
    </row>
    <row r="173" spans="1:166" s="40" customFormat="1">
      <c r="A173" s="33"/>
      <c r="B173" s="34" t="s">
        <v>1680</v>
      </c>
      <c r="C173" s="35"/>
      <c r="D173" s="33"/>
      <c r="E173" s="33"/>
      <c r="F173" s="33"/>
      <c r="G173" s="33"/>
      <c r="H173" s="36"/>
      <c r="I173" s="37"/>
      <c r="J173" s="37"/>
      <c r="K173" s="37"/>
      <c r="L173" s="37"/>
      <c r="M173" s="37"/>
      <c r="N173" s="37"/>
      <c r="O173" s="38"/>
      <c r="P173" s="59"/>
      <c r="Q173" s="38"/>
      <c r="R173" s="54">
        <f>SUBTOTAL(9,R172:R172)</f>
        <v>0</v>
      </c>
      <c r="S173" s="54">
        <f>SUBTOTAL(9,S172:S172)</f>
        <v>0</v>
      </c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</row>
    <row r="174" spans="1:166" ht="25.5">
      <c r="A174" s="20">
        <f>A172+1</f>
        <v>116</v>
      </c>
      <c r="B174" s="23">
        <f>B172+1</f>
        <v>58</v>
      </c>
      <c r="C174" s="24" t="s">
        <v>1206</v>
      </c>
      <c r="D174" s="20" t="s">
        <v>649</v>
      </c>
      <c r="E174" s="23" t="s">
        <v>1207</v>
      </c>
      <c r="F174" s="23" t="s">
        <v>1466</v>
      </c>
      <c r="G174" s="23" t="s">
        <v>21</v>
      </c>
      <c r="H174" s="22">
        <v>20</v>
      </c>
      <c r="I174" s="8"/>
      <c r="J174" s="8"/>
      <c r="K174" s="8"/>
      <c r="L174" s="8"/>
      <c r="M174" s="8"/>
      <c r="N174" s="8"/>
      <c r="O174" s="11"/>
      <c r="P174" s="31"/>
      <c r="Q174" s="9">
        <f t="shared" si="8"/>
        <v>0</v>
      </c>
      <c r="R174" s="11">
        <f t="shared" si="9"/>
        <v>0</v>
      </c>
      <c r="S174" s="11">
        <f t="shared" si="10"/>
        <v>0</v>
      </c>
    </row>
    <row r="175" spans="1:166" s="40" customFormat="1">
      <c r="A175" s="33"/>
      <c r="B175" s="34" t="s">
        <v>1681</v>
      </c>
      <c r="C175" s="43"/>
      <c r="D175" s="33"/>
      <c r="E175" s="34"/>
      <c r="F175" s="34"/>
      <c r="G175" s="34"/>
      <c r="H175" s="36"/>
      <c r="I175" s="37"/>
      <c r="J175" s="37"/>
      <c r="K175" s="37"/>
      <c r="L175" s="37"/>
      <c r="M175" s="37"/>
      <c r="N175" s="37"/>
      <c r="O175" s="44"/>
      <c r="P175" s="59"/>
      <c r="Q175" s="38"/>
      <c r="R175" s="55">
        <f>SUBTOTAL(9,R174:R174)</f>
        <v>0</v>
      </c>
      <c r="S175" s="55">
        <f>SUBTOTAL(9,S174:S174)</f>
        <v>0</v>
      </c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</row>
    <row r="176" spans="1:166">
      <c r="A176" s="20">
        <f>A174+1</f>
        <v>117</v>
      </c>
      <c r="B176" s="23">
        <f>B174+1</f>
        <v>59</v>
      </c>
      <c r="C176" s="21" t="s">
        <v>450</v>
      </c>
      <c r="D176" s="20" t="s">
        <v>294</v>
      </c>
      <c r="E176" s="20" t="s">
        <v>451</v>
      </c>
      <c r="F176" s="20" t="s">
        <v>1466</v>
      </c>
      <c r="G176" s="20" t="s">
        <v>452</v>
      </c>
      <c r="H176" s="22">
        <v>30</v>
      </c>
      <c r="I176" s="8"/>
      <c r="J176" s="8"/>
      <c r="K176" s="8"/>
      <c r="L176" s="8"/>
      <c r="M176" s="8"/>
      <c r="N176" s="8"/>
      <c r="O176" s="9"/>
      <c r="P176" s="31"/>
      <c r="Q176" s="9">
        <f t="shared" si="8"/>
        <v>0</v>
      </c>
      <c r="R176" s="9">
        <f t="shared" si="9"/>
        <v>0</v>
      </c>
      <c r="S176" s="9">
        <f t="shared" si="10"/>
        <v>0</v>
      </c>
    </row>
    <row r="177" spans="1:166">
      <c r="A177" s="20">
        <f t="shared" si="15"/>
        <v>118</v>
      </c>
      <c r="B177" s="23">
        <f>B176</f>
        <v>59</v>
      </c>
      <c r="C177" s="21" t="s">
        <v>450</v>
      </c>
      <c r="D177" s="23" t="s">
        <v>294</v>
      </c>
      <c r="E177" s="23" t="s">
        <v>1233</v>
      </c>
      <c r="F177" s="23" t="s">
        <v>1466</v>
      </c>
      <c r="G177" s="23" t="s">
        <v>1234</v>
      </c>
      <c r="H177" s="22">
        <v>50</v>
      </c>
      <c r="I177" s="8"/>
      <c r="J177" s="8"/>
      <c r="K177" s="8"/>
      <c r="L177" s="8"/>
      <c r="M177" s="8"/>
      <c r="N177" s="8"/>
      <c r="O177" s="11"/>
      <c r="P177" s="31"/>
      <c r="Q177" s="9">
        <f t="shared" si="8"/>
        <v>0</v>
      </c>
      <c r="R177" s="11">
        <f t="shared" si="9"/>
        <v>0</v>
      </c>
      <c r="S177" s="11">
        <f t="shared" si="10"/>
        <v>0</v>
      </c>
    </row>
    <row r="178" spans="1:166">
      <c r="A178" s="20">
        <f t="shared" si="15"/>
        <v>119</v>
      </c>
      <c r="B178" s="23">
        <f>B177</f>
        <v>59</v>
      </c>
      <c r="C178" s="21" t="s">
        <v>450</v>
      </c>
      <c r="D178" s="20" t="s">
        <v>294</v>
      </c>
      <c r="E178" s="20" t="s">
        <v>453</v>
      </c>
      <c r="F178" s="20" t="s">
        <v>1466</v>
      </c>
      <c r="G178" s="20" t="s">
        <v>452</v>
      </c>
      <c r="H178" s="22">
        <v>30</v>
      </c>
      <c r="I178" s="8"/>
      <c r="J178" s="8"/>
      <c r="K178" s="8"/>
      <c r="L178" s="8"/>
      <c r="M178" s="8"/>
      <c r="N178" s="8"/>
      <c r="O178" s="9"/>
      <c r="P178" s="31"/>
      <c r="Q178" s="9">
        <f t="shared" si="8"/>
        <v>0</v>
      </c>
      <c r="R178" s="9">
        <f t="shared" si="9"/>
        <v>0</v>
      </c>
      <c r="S178" s="9">
        <f t="shared" si="10"/>
        <v>0</v>
      </c>
    </row>
    <row r="179" spans="1:166" ht="25.5">
      <c r="A179" s="20">
        <f t="shared" si="15"/>
        <v>120</v>
      </c>
      <c r="B179" s="23">
        <f>B178</f>
        <v>59</v>
      </c>
      <c r="C179" s="21" t="s">
        <v>1539</v>
      </c>
      <c r="D179" s="20" t="s">
        <v>294</v>
      </c>
      <c r="E179" s="20" t="s">
        <v>456</v>
      </c>
      <c r="F179" s="20" t="s">
        <v>1466</v>
      </c>
      <c r="G179" s="20" t="s">
        <v>316</v>
      </c>
      <c r="H179" s="22">
        <v>50</v>
      </c>
      <c r="I179" s="8"/>
      <c r="J179" s="8"/>
      <c r="K179" s="8"/>
      <c r="L179" s="8"/>
      <c r="M179" s="8"/>
      <c r="N179" s="8"/>
      <c r="O179" s="9"/>
      <c r="P179" s="31"/>
      <c r="Q179" s="9">
        <f t="shared" si="8"/>
        <v>0</v>
      </c>
      <c r="R179" s="9">
        <f t="shared" si="9"/>
        <v>0</v>
      </c>
      <c r="S179" s="9">
        <f t="shared" si="10"/>
        <v>0</v>
      </c>
    </row>
    <row r="180" spans="1:166">
      <c r="A180" s="20">
        <f t="shared" si="15"/>
        <v>121</v>
      </c>
      <c r="B180" s="23">
        <f>B179</f>
        <v>59</v>
      </c>
      <c r="C180" s="21" t="s">
        <v>454</v>
      </c>
      <c r="D180" s="20" t="s">
        <v>294</v>
      </c>
      <c r="E180" s="20" t="s">
        <v>455</v>
      </c>
      <c r="F180" s="20" t="s">
        <v>1466</v>
      </c>
      <c r="G180" s="20" t="s">
        <v>452</v>
      </c>
      <c r="H180" s="22">
        <v>30</v>
      </c>
      <c r="I180" s="8"/>
      <c r="J180" s="8"/>
      <c r="K180" s="8"/>
      <c r="L180" s="8"/>
      <c r="M180" s="8"/>
      <c r="N180" s="8"/>
      <c r="O180" s="9"/>
      <c r="P180" s="31"/>
      <c r="Q180" s="9">
        <f t="shared" si="8"/>
        <v>0</v>
      </c>
      <c r="R180" s="9">
        <f t="shared" si="9"/>
        <v>0</v>
      </c>
      <c r="S180" s="9">
        <f t="shared" si="10"/>
        <v>0</v>
      </c>
    </row>
    <row r="181" spans="1:166" s="40" customFormat="1">
      <c r="A181" s="33"/>
      <c r="B181" s="34" t="s">
        <v>1682</v>
      </c>
      <c r="C181" s="35"/>
      <c r="D181" s="33"/>
      <c r="E181" s="33"/>
      <c r="F181" s="33"/>
      <c r="G181" s="33"/>
      <c r="H181" s="36"/>
      <c r="I181" s="37"/>
      <c r="J181" s="37"/>
      <c r="K181" s="37"/>
      <c r="L181" s="37"/>
      <c r="M181" s="37"/>
      <c r="N181" s="37"/>
      <c r="O181" s="38"/>
      <c r="P181" s="59"/>
      <c r="Q181" s="38"/>
      <c r="R181" s="54">
        <f>SUBTOTAL(9,R176:R180)</f>
        <v>0</v>
      </c>
      <c r="S181" s="54">
        <f>SUBTOTAL(9,S176:S180)</f>
        <v>0</v>
      </c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</row>
    <row r="182" spans="1:166">
      <c r="A182" s="20">
        <f>A180+1</f>
        <v>122</v>
      </c>
      <c r="B182" s="23">
        <f>B180+1</f>
        <v>60</v>
      </c>
      <c r="C182" s="21" t="s">
        <v>457</v>
      </c>
      <c r="D182" s="20" t="s">
        <v>458</v>
      </c>
      <c r="E182" s="20" t="s">
        <v>191</v>
      </c>
      <c r="F182" s="20" t="s">
        <v>1466</v>
      </c>
      <c r="G182" s="20" t="s">
        <v>459</v>
      </c>
      <c r="H182" s="22" t="s">
        <v>1388</v>
      </c>
      <c r="I182" s="8"/>
      <c r="J182" s="8"/>
      <c r="K182" s="8"/>
      <c r="L182" s="8"/>
      <c r="M182" s="8"/>
      <c r="N182" s="8"/>
      <c r="O182" s="9"/>
      <c r="P182" s="31"/>
      <c r="Q182" s="9">
        <f t="shared" si="8"/>
        <v>0</v>
      </c>
      <c r="R182" s="9">
        <f t="shared" si="9"/>
        <v>0</v>
      </c>
      <c r="S182" s="9">
        <f t="shared" si="10"/>
        <v>0</v>
      </c>
    </row>
    <row r="183" spans="1:166" s="40" customFormat="1">
      <c r="A183" s="33"/>
      <c r="B183" s="34" t="s">
        <v>1683</v>
      </c>
      <c r="C183" s="35"/>
      <c r="D183" s="33"/>
      <c r="E183" s="33"/>
      <c r="F183" s="33"/>
      <c r="G183" s="33"/>
      <c r="H183" s="36"/>
      <c r="I183" s="37"/>
      <c r="J183" s="37"/>
      <c r="K183" s="37"/>
      <c r="L183" s="37"/>
      <c r="M183" s="37"/>
      <c r="N183" s="37"/>
      <c r="O183" s="38"/>
      <c r="P183" s="59"/>
      <c r="Q183" s="38"/>
      <c r="R183" s="54">
        <f>SUBTOTAL(9,R182:R182)</f>
        <v>0</v>
      </c>
      <c r="S183" s="54">
        <f>SUBTOTAL(9,S182:S182)</f>
        <v>0</v>
      </c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</row>
    <row r="184" spans="1:166">
      <c r="A184" s="20">
        <f>A182+1</f>
        <v>123</v>
      </c>
      <c r="B184" s="23">
        <f>B182+1</f>
        <v>61</v>
      </c>
      <c r="C184" s="24" t="s">
        <v>1540</v>
      </c>
      <c r="D184" s="23" t="s">
        <v>1445</v>
      </c>
      <c r="E184" s="23" t="s">
        <v>969</v>
      </c>
      <c r="F184" s="20" t="s">
        <v>1466</v>
      </c>
      <c r="G184" s="23" t="s">
        <v>379</v>
      </c>
      <c r="H184" s="22">
        <v>100</v>
      </c>
      <c r="I184" s="8"/>
      <c r="J184" s="8"/>
      <c r="K184" s="8"/>
      <c r="L184" s="8"/>
      <c r="M184" s="8"/>
      <c r="N184" s="8"/>
      <c r="O184" s="11"/>
      <c r="P184" s="31"/>
      <c r="Q184" s="9">
        <f t="shared" si="8"/>
        <v>0</v>
      </c>
      <c r="R184" s="11">
        <f t="shared" si="9"/>
        <v>0</v>
      </c>
      <c r="S184" s="11">
        <f t="shared" si="10"/>
        <v>0</v>
      </c>
    </row>
    <row r="185" spans="1:166">
      <c r="A185" s="20">
        <f t="shared" si="15"/>
        <v>124</v>
      </c>
      <c r="B185" s="23">
        <f>B184</f>
        <v>61</v>
      </c>
      <c r="C185" s="24" t="s">
        <v>1529</v>
      </c>
      <c r="D185" s="23" t="s">
        <v>1445</v>
      </c>
      <c r="E185" s="23" t="s">
        <v>968</v>
      </c>
      <c r="F185" s="20" t="s">
        <v>1466</v>
      </c>
      <c r="G185" s="23" t="s">
        <v>379</v>
      </c>
      <c r="H185" s="22">
        <v>100</v>
      </c>
      <c r="I185" s="8"/>
      <c r="J185" s="8"/>
      <c r="K185" s="8"/>
      <c r="L185" s="8"/>
      <c r="M185" s="8"/>
      <c r="N185" s="8"/>
      <c r="O185" s="11"/>
      <c r="P185" s="31"/>
      <c r="Q185" s="9">
        <f t="shared" si="8"/>
        <v>0</v>
      </c>
      <c r="R185" s="11">
        <f t="shared" si="9"/>
        <v>0</v>
      </c>
      <c r="S185" s="11">
        <f t="shared" si="10"/>
        <v>0</v>
      </c>
    </row>
    <row r="186" spans="1:166">
      <c r="A186" s="20">
        <f t="shared" si="15"/>
        <v>125</v>
      </c>
      <c r="B186" s="23">
        <f>B185</f>
        <v>61</v>
      </c>
      <c r="C186" s="24" t="s">
        <v>1529</v>
      </c>
      <c r="D186" s="23" t="s">
        <v>1445</v>
      </c>
      <c r="E186" s="23" t="s">
        <v>964</v>
      </c>
      <c r="F186" s="20" t="s">
        <v>1466</v>
      </c>
      <c r="G186" s="23" t="s">
        <v>379</v>
      </c>
      <c r="H186" s="22">
        <v>100</v>
      </c>
      <c r="I186" s="8"/>
      <c r="J186" s="8"/>
      <c r="K186" s="8"/>
      <c r="L186" s="8"/>
      <c r="M186" s="8"/>
      <c r="N186" s="8"/>
      <c r="O186" s="11"/>
      <c r="P186" s="31"/>
      <c r="Q186" s="9">
        <f t="shared" ref="Q186:Q273" si="16">ROUND(O186+O186*P186,2)</f>
        <v>0</v>
      </c>
      <c r="R186" s="11">
        <f t="shared" ref="R186:R273" si="17">ROUND(H186*O186,2)</f>
        <v>0</v>
      </c>
      <c r="S186" s="11">
        <f t="shared" ref="S186:S273" si="18">ROUND(R186+R186*P186,2)</f>
        <v>0</v>
      </c>
    </row>
    <row r="187" spans="1:166">
      <c r="A187" s="20">
        <f t="shared" si="15"/>
        <v>126</v>
      </c>
      <c r="B187" s="23">
        <f>B186</f>
        <v>61</v>
      </c>
      <c r="C187" s="24" t="s">
        <v>1530</v>
      </c>
      <c r="D187" s="23" t="s">
        <v>1445</v>
      </c>
      <c r="E187" s="23" t="s">
        <v>966</v>
      </c>
      <c r="F187" s="23" t="s">
        <v>1466</v>
      </c>
      <c r="G187" s="23" t="s">
        <v>379</v>
      </c>
      <c r="H187" s="22">
        <v>100</v>
      </c>
      <c r="I187" s="8"/>
      <c r="J187" s="8"/>
      <c r="K187" s="8"/>
      <c r="L187" s="8"/>
      <c r="M187" s="8"/>
      <c r="N187" s="8"/>
      <c r="O187" s="11"/>
      <c r="P187" s="31"/>
      <c r="Q187" s="9">
        <f t="shared" si="16"/>
        <v>0</v>
      </c>
      <c r="R187" s="11">
        <f t="shared" si="17"/>
        <v>0</v>
      </c>
      <c r="S187" s="11">
        <f t="shared" si="18"/>
        <v>0</v>
      </c>
    </row>
    <row r="188" spans="1:166">
      <c r="A188" s="20">
        <f t="shared" si="15"/>
        <v>127</v>
      </c>
      <c r="B188" s="23">
        <f>B187</f>
        <v>61</v>
      </c>
      <c r="C188" s="24" t="s">
        <v>1531</v>
      </c>
      <c r="D188" s="23" t="s">
        <v>1445</v>
      </c>
      <c r="E188" s="23" t="s">
        <v>965</v>
      </c>
      <c r="F188" s="20" t="s">
        <v>1466</v>
      </c>
      <c r="G188" s="23" t="s">
        <v>379</v>
      </c>
      <c r="H188" s="22">
        <v>100</v>
      </c>
      <c r="I188" s="8"/>
      <c r="J188" s="8"/>
      <c r="K188" s="8"/>
      <c r="L188" s="8"/>
      <c r="M188" s="8"/>
      <c r="N188" s="8"/>
      <c r="O188" s="11"/>
      <c r="P188" s="31"/>
      <c r="Q188" s="9">
        <f t="shared" si="16"/>
        <v>0</v>
      </c>
      <c r="R188" s="11">
        <f t="shared" si="17"/>
        <v>0</v>
      </c>
      <c r="S188" s="11">
        <f t="shared" si="18"/>
        <v>0</v>
      </c>
    </row>
    <row r="189" spans="1:166">
      <c r="A189" s="20">
        <f t="shared" si="15"/>
        <v>128</v>
      </c>
      <c r="B189" s="23">
        <f>B188</f>
        <v>61</v>
      </c>
      <c r="C189" s="24" t="s">
        <v>1532</v>
      </c>
      <c r="D189" s="23" t="s">
        <v>1445</v>
      </c>
      <c r="E189" s="23" t="s">
        <v>967</v>
      </c>
      <c r="F189" s="23" t="s">
        <v>1466</v>
      </c>
      <c r="G189" s="23" t="s">
        <v>379</v>
      </c>
      <c r="H189" s="22">
        <v>100</v>
      </c>
      <c r="I189" s="8"/>
      <c r="J189" s="8"/>
      <c r="K189" s="8"/>
      <c r="L189" s="8"/>
      <c r="M189" s="8"/>
      <c r="N189" s="8"/>
      <c r="O189" s="11"/>
      <c r="P189" s="31"/>
      <c r="Q189" s="9">
        <f t="shared" si="16"/>
        <v>0</v>
      </c>
      <c r="R189" s="11">
        <f t="shared" si="17"/>
        <v>0</v>
      </c>
      <c r="S189" s="11">
        <f t="shared" si="18"/>
        <v>0</v>
      </c>
    </row>
    <row r="190" spans="1:166" s="40" customFormat="1">
      <c r="A190" s="33"/>
      <c r="B190" s="34" t="s">
        <v>1684</v>
      </c>
      <c r="C190" s="43"/>
      <c r="D190" s="34"/>
      <c r="E190" s="34"/>
      <c r="F190" s="34"/>
      <c r="G190" s="34"/>
      <c r="H190" s="36"/>
      <c r="I190" s="37"/>
      <c r="J190" s="37"/>
      <c r="K190" s="37"/>
      <c r="L190" s="37"/>
      <c r="M190" s="37"/>
      <c r="N190" s="37"/>
      <c r="O190" s="44"/>
      <c r="P190" s="59"/>
      <c r="Q190" s="38"/>
      <c r="R190" s="55">
        <f>SUBTOTAL(9,R184:R189)</f>
        <v>0</v>
      </c>
      <c r="S190" s="55">
        <f>SUBTOTAL(9,S184:S189)</f>
        <v>0</v>
      </c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</row>
    <row r="191" spans="1:166">
      <c r="A191" s="20">
        <f>A189+1</f>
        <v>129</v>
      </c>
      <c r="B191" s="23">
        <f>B189+1</f>
        <v>62</v>
      </c>
      <c r="C191" s="21" t="s">
        <v>1541</v>
      </c>
      <c r="D191" s="20" t="s">
        <v>649</v>
      </c>
      <c r="E191" s="20" t="s">
        <v>64</v>
      </c>
      <c r="F191" s="20" t="s">
        <v>1466</v>
      </c>
      <c r="G191" s="20" t="s">
        <v>15</v>
      </c>
      <c r="H191" s="22" t="s">
        <v>1388</v>
      </c>
      <c r="I191" s="8"/>
      <c r="J191" s="8"/>
      <c r="K191" s="8"/>
      <c r="L191" s="8"/>
      <c r="M191" s="8"/>
      <c r="N191" s="8"/>
      <c r="O191" s="9"/>
      <c r="P191" s="31"/>
      <c r="Q191" s="9">
        <f t="shared" si="16"/>
        <v>0</v>
      </c>
      <c r="R191" s="9">
        <f t="shared" si="17"/>
        <v>0</v>
      </c>
      <c r="S191" s="9">
        <f t="shared" si="18"/>
        <v>0</v>
      </c>
    </row>
    <row r="192" spans="1:166">
      <c r="A192" s="20">
        <f t="shared" ref="A192:A255" si="19">A191+1</f>
        <v>130</v>
      </c>
      <c r="B192" s="23">
        <f>B191</f>
        <v>62</v>
      </c>
      <c r="C192" s="21" t="s">
        <v>60</v>
      </c>
      <c r="D192" s="20" t="s">
        <v>649</v>
      </c>
      <c r="E192" s="20" t="s">
        <v>61</v>
      </c>
      <c r="F192" s="20" t="s">
        <v>1466</v>
      </c>
      <c r="G192" s="20" t="s">
        <v>12</v>
      </c>
      <c r="H192" s="22">
        <v>50</v>
      </c>
      <c r="I192" s="8"/>
      <c r="J192" s="8"/>
      <c r="K192" s="8"/>
      <c r="L192" s="8"/>
      <c r="M192" s="8"/>
      <c r="N192" s="8"/>
      <c r="O192" s="9"/>
      <c r="P192" s="31"/>
      <c r="Q192" s="9">
        <f t="shared" si="16"/>
        <v>0</v>
      </c>
      <c r="R192" s="9">
        <f t="shared" si="17"/>
        <v>0</v>
      </c>
      <c r="S192" s="9">
        <f t="shared" si="18"/>
        <v>0</v>
      </c>
    </row>
    <row r="193" spans="1:166">
      <c r="A193" s="20">
        <f t="shared" si="19"/>
        <v>131</v>
      </c>
      <c r="B193" s="23">
        <f>B192</f>
        <v>62</v>
      </c>
      <c r="C193" s="21" t="s">
        <v>60</v>
      </c>
      <c r="D193" s="20" t="s">
        <v>649</v>
      </c>
      <c r="E193" s="20" t="s">
        <v>62</v>
      </c>
      <c r="F193" s="20" t="s">
        <v>1466</v>
      </c>
      <c r="G193" s="20" t="s">
        <v>63</v>
      </c>
      <c r="H193" s="22">
        <v>50</v>
      </c>
      <c r="I193" s="8"/>
      <c r="J193" s="8"/>
      <c r="K193" s="8"/>
      <c r="L193" s="8"/>
      <c r="M193" s="8"/>
      <c r="N193" s="8"/>
      <c r="O193" s="9"/>
      <c r="P193" s="31"/>
      <c r="Q193" s="9">
        <f t="shared" si="16"/>
        <v>0</v>
      </c>
      <c r="R193" s="9">
        <f t="shared" si="17"/>
        <v>0</v>
      </c>
      <c r="S193" s="9">
        <f t="shared" si="18"/>
        <v>0</v>
      </c>
    </row>
    <row r="194" spans="1:166" s="40" customFormat="1">
      <c r="A194" s="33"/>
      <c r="B194" s="34" t="s">
        <v>1685</v>
      </c>
      <c r="C194" s="35"/>
      <c r="D194" s="33"/>
      <c r="E194" s="33"/>
      <c r="F194" s="33"/>
      <c r="G194" s="33"/>
      <c r="H194" s="36"/>
      <c r="I194" s="37"/>
      <c r="J194" s="37"/>
      <c r="K194" s="37"/>
      <c r="L194" s="37"/>
      <c r="M194" s="37"/>
      <c r="N194" s="37"/>
      <c r="O194" s="38"/>
      <c r="P194" s="59"/>
      <c r="Q194" s="38"/>
      <c r="R194" s="54">
        <f>SUBTOTAL(9,R191:R193)</f>
        <v>0</v>
      </c>
      <c r="S194" s="54">
        <f>SUBTOTAL(9,S191:S193)</f>
        <v>0</v>
      </c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</row>
    <row r="195" spans="1:166">
      <c r="A195" s="20">
        <f>A193+1</f>
        <v>132</v>
      </c>
      <c r="B195" s="23">
        <f>B193+1</f>
        <v>63</v>
      </c>
      <c r="C195" s="21" t="s">
        <v>460</v>
      </c>
      <c r="D195" s="23" t="s">
        <v>1461</v>
      </c>
      <c r="E195" s="20" t="s">
        <v>461</v>
      </c>
      <c r="F195" s="20" t="s">
        <v>1466</v>
      </c>
      <c r="G195" s="20" t="s">
        <v>462</v>
      </c>
      <c r="H195" s="22">
        <v>20</v>
      </c>
      <c r="I195" s="8"/>
      <c r="J195" s="8"/>
      <c r="K195" s="8"/>
      <c r="L195" s="8"/>
      <c r="M195" s="8"/>
      <c r="N195" s="8"/>
      <c r="O195" s="9"/>
      <c r="P195" s="31"/>
      <c r="Q195" s="9">
        <f t="shared" si="16"/>
        <v>0</v>
      </c>
      <c r="R195" s="9">
        <f t="shared" si="17"/>
        <v>0</v>
      </c>
      <c r="S195" s="9">
        <f t="shared" si="18"/>
        <v>0</v>
      </c>
    </row>
    <row r="196" spans="1:166">
      <c r="A196" s="20">
        <f t="shared" si="19"/>
        <v>133</v>
      </c>
      <c r="B196" s="23">
        <f>B195</f>
        <v>63</v>
      </c>
      <c r="C196" s="21" t="s">
        <v>65</v>
      </c>
      <c r="D196" s="20" t="s">
        <v>66</v>
      </c>
      <c r="E196" s="20" t="s">
        <v>67</v>
      </c>
      <c r="F196" s="20" t="s">
        <v>1466</v>
      </c>
      <c r="G196" s="20" t="s">
        <v>68</v>
      </c>
      <c r="H196" s="22">
        <v>15</v>
      </c>
      <c r="I196" s="8"/>
      <c r="J196" s="8"/>
      <c r="K196" s="8"/>
      <c r="L196" s="8"/>
      <c r="M196" s="8"/>
      <c r="N196" s="8"/>
      <c r="O196" s="9"/>
      <c r="P196" s="31"/>
      <c r="Q196" s="9">
        <f t="shared" si="16"/>
        <v>0</v>
      </c>
      <c r="R196" s="9">
        <f t="shared" si="17"/>
        <v>0</v>
      </c>
      <c r="S196" s="9">
        <f t="shared" si="18"/>
        <v>0</v>
      </c>
    </row>
    <row r="197" spans="1:166" s="40" customFormat="1">
      <c r="A197" s="33"/>
      <c r="B197" s="34" t="s">
        <v>1686</v>
      </c>
      <c r="C197" s="35"/>
      <c r="D197" s="33"/>
      <c r="E197" s="33"/>
      <c r="F197" s="33"/>
      <c r="G197" s="33"/>
      <c r="H197" s="36"/>
      <c r="I197" s="37"/>
      <c r="J197" s="37"/>
      <c r="K197" s="37"/>
      <c r="L197" s="37"/>
      <c r="M197" s="37"/>
      <c r="N197" s="37"/>
      <c r="O197" s="38"/>
      <c r="P197" s="59"/>
      <c r="Q197" s="38"/>
      <c r="R197" s="54">
        <f>SUBTOTAL(9,R195:R196)</f>
        <v>0</v>
      </c>
      <c r="S197" s="54">
        <f>SUBTOTAL(9,S195:S196)</f>
        <v>0</v>
      </c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</row>
    <row r="198" spans="1:166">
      <c r="A198" s="20">
        <f>A196+1</f>
        <v>134</v>
      </c>
      <c r="B198" s="23">
        <f>B196+1</f>
        <v>64</v>
      </c>
      <c r="C198" s="21" t="s">
        <v>463</v>
      </c>
      <c r="D198" s="20" t="s">
        <v>1343</v>
      </c>
      <c r="E198" s="20" t="s">
        <v>50</v>
      </c>
      <c r="F198" s="20" t="s">
        <v>1466</v>
      </c>
      <c r="G198" s="20" t="s">
        <v>307</v>
      </c>
      <c r="H198" s="22">
        <v>20</v>
      </c>
      <c r="I198" s="8"/>
      <c r="J198" s="8"/>
      <c r="K198" s="8"/>
      <c r="L198" s="8"/>
      <c r="M198" s="8"/>
      <c r="N198" s="8"/>
      <c r="O198" s="9"/>
      <c r="P198" s="31"/>
      <c r="Q198" s="9">
        <f t="shared" si="16"/>
        <v>0</v>
      </c>
      <c r="R198" s="9">
        <f t="shared" si="17"/>
        <v>0</v>
      </c>
      <c r="S198" s="9">
        <f t="shared" si="18"/>
        <v>0</v>
      </c>
    </row>
    <row r="199" spans="1:166" s="40" customFormat="1">
      <c r="A199" s="33"/>
      <c r="B199" s="34" t="s">
        <v>1687</v>
      </c>
      <c r="C199" s="35"/>
      <c r="D199" s="33"/>
      <c r="E199" s="33"/>
      <c r="F199" s="33"/>
      <c r="G199" s="33"/>
      <c r="H199" s="36"/>
      <c r="I199" s="37"/>
      <c r="J199" s="37"/>
      <c r="K199" s="37"/>
      <c r="L199" s="37"/>
      <c r="M199" s="37"/>
      <c r="N199" s="37"/>
      <c r="O199" s="38"/>
      <c r="P199" s="59"/>
      <c r="Q199" s="38"/>
      <c r="R199" s="54">
        <f>SUBTOTAL(9,R198:R198)</f>
        <v>0</v>
      </c>
      <c r="S199" s="54">
        <f>SUBTOTAL(9,S198:S198)</f>
        <v>0</v>
      </c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</row>
    <row r="200" spans="1:166">
      <c r="A200" s="20">
        <f>A198+1</f>
        <v>135</v>
      </c>
      <c r="B200" s="23">
        <f>B198+1</f>
        <v>65</v>
      </c>
      <c r="C200" s="24" t="s">
        <v>1279</v>
      </c>
      <c r="D200" s="20" t="s">
        <v>1418</v>
      </c>
      <c r="E200" s="23" t="s">
        <v>72</v>
      </c>
      <c r="F200" s="23" t="s">
        <v>1466</v>
      </c>
      <c r="G200" s="23" t="s">
        <v>1280</v>
      </c>
      <c r="H200" s="22">
        <v>10</v>
      </c>
      <c r="I200" s="8"/>
      <c r="J200" s="8"/>
      <c r="K200" s="8"/>
      <c r="L200" s="8"/>
      <c r="M200" s="8"/>
      <c r="N200" s="8"/>
      <c r="O200" s="11"/>
      <c r="P200" s="31"/>
      <c r="Q200" s="9">
        <f t="shared" si="16"/>
        <v>0</v>
      </c>
      <c r="R200" s="11">
        <f t="shared" si="17"/>
        <v>0</v>
      </c>
      <c r="S200" s="11">
        <f t="shared" si="18"/>
        <v>0</v>
      </c>
    </row>
    <row r="201" spans="1:166" s="40" customFormat="1">
      <c r="A201" s="33"/>
      <c r="B201" s="34" t="s">
        <v>1688</v>
      </c>
      <c r="C201" s="43"/>
      <c r="D201" s="33"/>
      <c r="E201" s="34"/>
      <c r="F201" s="34"/>
      <c r="G201" s="34"/>
      <c r="H201" s="36"/>
      <c r="I201" s="37"/>
      <c r="J201" s="37"/>
      <c r="K201" s="37"/>
      <c r="L201" s="37"/>
      <c r="M201" s="37"/>
      <c r="N201" s="37"/>
      <c r="O201" s="44"/>
      <c r="P201" s="59"/>
      <c r="Q201" s="38"/>
      <c r="R201" s="55">
        <f>SUBTOTAL(9,R200:R200)</f>
        <v>0</v>
      </c>
      <c r="S201" s="55">
        <f>SUBTOTAL(9,S200:S200)</f>
        <v>0</v>
      </c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</row>
    <row r="202" spans="1:166" ht="25.5">
      <c r="A202" s="20">
        <f>A200+1</f>
        <v>136</v>
      </c>
      <c r="B202" s="23">
        <f>B200+1</f>
        <v>66</v>
      </c>
      <c r="C202" s="21" t="s">
        <v>464</v>
      </c>
      <c r="D202" s="20" t="s">
        <v>1431</v>
      </c>
      <c r="E202" s="20" t="s">
        <v>48</v>
      </c>
      <c r="F202" s="20" t="s">
        <v>1466</v>
      </c>
      <c r="G202" s="20" t="s">
        <v>1467</v>
      </c>
      <c r="H202" s="22" t="s">
        <v>465</v>
      </c>
      <c r="I202" s="8"/>
      <c r="J202" s="8"/>
      <c r="K202" s="8"/>
      <c r="L202" s="8"/>
      <c r="M202" s="8"/>
      <c r="N202" s="8"/>
      <c r="O202" s="9"/>
      <c r="P202" s="31"/>
      <c r="Q202" s="9">
        <f t="shared" si="16"/>
        <v>0</v>
      </c>
      <c r="R202" s="9">
        <f t="shared" si="17"/>
        <v>0</v>
      </c>
      <c r="S202" s="9">
        <f t="shared" si="18"/>
        <v>0</v>
      </c>
    </row>
    <row r="203" spans="1:166" s="40" customFormat="1">
      <c r="A203" s="33"/>
      <c r="B203" s="34" t="s">
        <v>1689</v>
      </c>
      <c r="C203" s="35"/>
      <c r="D203" s="33"/>
      <c r="E203" s="33"/>
      <c r="F203" s="33"/>
      <c r="G203" s="33"/>
      <c r="H203" s="36"/>
      <c r="I203" s="37"/>
      <c r="J203" s="37"/>
      <c r="K203" s="37"/>
      <c r="L203" s="37"/>
      <c r="M203" s="37"/>
      <c r="N203" s="37"/>
      <c r="O203" s="38"/>
      <c r="P203" s="59"/>
      <c r="Q203" s="38"/>
      <c r="R203" s="54">
        <f>SUBTOTAL(9,R202:R202)</f>
        <v>0</v>
      </c>
      <c r="S203" s="54">
        <f>SUBTOTAL(9,S202:S202)</f>
        <v>0</v>
      </c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</row>
    <row r="204" spans="1:166" ht="38.25">
      <c r="A204" s="20">
        <f>A202+1</f>
        <v>137</v>
      </c>
      <c r="B204" s="23">
        <f>B202+1</f>
        <v>67</v>
      </c>
      <c r="C204" s="21" t="s">
        <v>466</v>
      </c>
      <c r="D204" s="20" t="s">
        <v>1431</v>
      </c>
      <c r="E204" s="20" t="s">
        <v>191</v>
      </c>
      <c r="F204" s="20" t="s">
        <v>1466</v>
      </c>
      <c r="G204" s="20" t="s">
        <v>1468</v>
      </c>
      <c r="H204" s="22">
        <v>20</v>
      </c>
      <c r="I204" s="8"/>
      <c r="J204" s="8"/>
      <c r="K204" s="8"/>
      <c r="L204" s="8"/>
      <c r="M204" s="8"/>
      <c r="N204" s="8"/>
      <c r="O204" s="9"/>
      <c r="P204" s="31"/>
      <c r="Q204" s="9">
        <f t="shared" si="16"/>
        <v>0</v>
      </c>
      <c r="R204" s="9">
        <f t="shared" si="17"/>
        <v>0</v>
      </c>
      <c r="S204" s="9">
        <f t="shared" si="18"/>
        <v>0</v>
      </c>
    </row>
    <row r="205" spans="1:166" s="40" customFormat="1">
      <c r="A205" s="33"/>
      <c r="B205" s="34" t="s">
        <v>1690</v>
      </c>
      <c r="C205" s="35"/>
      <c r="D205" s="33"/>
      <c r="E205" s="33"/>
      <c r="F205" s="33"/>
      <c r="G205" s="33"/>
      <c r="H205" s="36"/>
      <c r="I205" s="37"/>
      <c r="J205" s="37"/>
      <c r="K205" s="37"/>
      <c r="L205" s="37"/>
      <c r="M205" s="37"/>
      <c r="N205" s="37"/>
      <c r="O205" s="38"/>
      <c r="P205" s="59"/>
      <c r="Q205" s="38"/>
      <c r="R205" s="54">
        <f>SUBTOTAL(9,R204:R204)</f>
        <v>0</v>
      </c>
      <c r="S205" s="54">
        <f>SUBTOTAL(9,S204:S204)</f>
        <v>0</v>
      </c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</row>
    <row r="206" spans="1:166">
      <c r="A206" s="20">
        <f>A204+1</f>
        <v>138</v>
      </c>
      <c r="B206" s="23">
        <f>B204+1</f>
        <v>68</v>
      </c>
      <c r="C206" s="24" t="s">
        <v>1399</v>
      </c>
      <c r="D206" s="20" t="s">
        <v>649</v>
      </c>
      <c r="E206" s="23" t="s">
        <v>334</v>
      </c>
      <c r="F206" s="23" t="s">
        <v>1466</v>
      </c>
      <c r="G206" s="23" t="s">
        <v>12</v>
      </c>
      <c r="H206" s="22">
        <v>20</v>
      </c>
      <c r="I206" s="8"/>
      <c r="J206" s="8"/>
      <c r="K206" s="8"/>
      <c r="L206" s="8"/>
      <c r="M206" s="8"/>
      <c r="N206" s="8"/>
      <c r="O206" s="11"/>
      <c r="P206" s="31"/>
      <c r="Q206" s="9">
        <f t="shared" si="16"/>
        <v>0</v>
      </c>
      <c r="R206" s="11">
        <f t="shared" si="17"/>
        <v>0</v>
      </c>
      <c r="S206" s="11">
        <f t="shared" si="18"/>
        <v>0</v>
      </c>
    </row>
    <row r="207" spans="1:166">
      <c r="A207" s="20">
        <f t="shared" si="19"/>
        <v>139</v>
      </c>
      <c r="B207" s="23">
        <f t="shared" ref="B207:B212" si="20">B206</f>
        <v>68</v>
      </c>
      <c r="C207" s="24" t="s">
        <v>1377</v>
      </c>
      <c r="D207" s="23" t="s">
        <v>1343</v>
      </c>
      <c r="E207" s="23" t="s">
        <v>668</v>
      </c>
      <c r="F207" s="23" t="s">
        <v>1466</v>
      </c>
      <c r="G207" s="23" t="s">
        <v>83</v>
      </c>
      <c r="H207" s="22">
        <v>30</v>
      </c>
      <c r="I207" s="8"/>
      <c r="J207" s="8"/>
      <c r="K207" s="8"/>
      <c r="L207" s="8"/>
      <c r="M207" s="8"/>
      <c r="N207" s="8"/>
      <c r="O207" s="11"/>
      <c r="P207" s="31"/>
      <c r="Q207" s="9">
        <f t="shared" si="16"/>
        <v>0</v>
      </c>
      <c r="R207" s="11">
        <f t="shared" si="17"/>
        <v>0</v>
      </c>
      <c r="S207" s="11">
        <f t="shared" si="18"/>
        <v>0</v>
      </c>
    </row>
    <row r="208" spans="1:166">
      <c r="A208" s="20">
        <f t="shared" si="19"/>
        <v>140</v>
      </c>
      <c r="B208" s="23">
        <f t="shared" si="20"/>
        <v>68</v>
      </c>
      <c r="C208" s="24" t="s">
        <v>1377</v>
      </c>
      <c r="D208" s="23" t="s">
        <v>1343</v>
      </c>
      <c r="E208" s="23" t="s">
        <v>668</v>
      </c>
      <c r="F208" s="23" t="s">
        <v>1466</v>
      </c>
      <c r="G208" s="23" t="s">
        <v>1344</v>
      </c>
      <c r="H208" s="22">
        <v>10</v>
      </c>
      <c r="I208" s="8"/>
      <c r="J208" s="8"/>
      <c r="K208" s="8"/>
      <c r="L208" s="8"/>
      <c r="M208" s="8"/>
      <c r="N208" s="8"/>
      <c r="O208" s="11"/>
      <c r="P208" s="31"/>
      <c r="Q208" s="9">
        <f t="shared" si="16"/>
        <v>0</v>
      </c>
      <c r="R208" s="11">
        <f t="shared" si="17"/>
        <v>0</v>
      </c>
      <c r="S208" s="11">
        <f t="shared" si="18"/>
        <v>0</v>
      </c>
    </row>
    <row r="209" spans="1:166">
      <c r="A209" s="20">
        <f t="shared" si="19"/>
        <v>141</v>
      </c>
      <c r="B209" s="23">
        <f t="shared" si="20"/>
        <v>68</v>
      </c>
      <c r="C209" s="24" t="s">
        <v>1377</v>
      </c>
      <c r="D209" s="23" t="s">
        <v>1343</v>
      </c>
      <c r="E209" s="23" t="s">
        <v>305</v>
      </c>
      <c r="F209" s="23" t="s">
        <v>1466</v>
      </c>
      <c r="G209" s="23" t="s">
        <v>83</v>
      </c>
      <c r="H209" s="22">
        <v>100</v>
      </c>
      <c r="I209" s="8"/>
      <c r="J209" s="8"/>
      <c r="K209" s="8"/>
      <c r="L209" s="8"/>
      <c r="M209" s="8"/>
      <c r="N209" s="8"/>
      <c r="O209" s="11"/>
      <c r="P209" s="31"/>
      <c r="Q209" s="9">
        <f t="shared" si="16"/>
        <v>0</v>
      </c>
      <c r="R209" s="11">
        <f t="shared" si="17"/>
        <v>0</v>
      </c>
      <c r="S209" s="11">
        <f t="shared" si="18"/>
        <v>0</v>
      </c>
    </row>
    <row r="210" spans="1:166">
      <c r="A210" s="20">
        <f t="shared" si="19"/>
        <v>142</v>
      </c>
      <c r="B210" s="23">
        <f t="shared" si="20"/>
        <v>68</v>
      </c>
      <c r="C210" s="24" t="s">
        <v>1377</v>
      </c>
      <c r="D210" s="23" t="s">
        <v>1343</v>
      </c>
      <c r="E210" s="23" t="s">
        <v>305</v>
      </c>
      <c r="F210" s="23" t="s">
        <v>1466</v>
      </c>
      <c r="G210" s="23" t="s">
        <v>1344</v>
      </c>
      <c r="H210" s="22">
        <v>5</v>
      </c>
      <c r="I210" s="8"/>
      <c r="J210" s="8"/>
      <c r="K210" s="8"/>
      <c r="L210" s="8"/>
      <c r="M210" s="8"/>
      <c r="N210" s="8"/>
      <c r="O210" s="11"/>
      <c r="P210" s="31"/>
      <c r="Q210" s="9">
        <f t="shared" si="16"/>
        <v>0</v>
      </c>
      <c r="R210" s="11">
        <f t="shared" si="17"/>
        <v>0</v>
      </c>
      <c r="S210" s="11">
        <f t="shared" si="18"/>
        <v>0</v>
      </c>
    </row>
    <row r="211" spans="1:166">
      <c r="A211" s="20">
        <f t="shared" si="19"/>
        <v>143</v>
      </c>
      <c r="B211" s="23">
        <f t="shared" si="20"/>
        <v>68</v>
      </c>
      <c r="C211" s="24" t="s">
        <v>1377</v>
      </c>
      <c r="D211" s="23" t="s">
        <v>1343</v>
      </c>
      <c r="E211" s="23" t="s">
        <v>140</v>
      </c>
      <c r="F211" s="23" t="s">
        <v>1466</v>
      </c>
      <c r="G211" s="23" t="s">
        <v>83</v>
      </c>
      <c r="H211" s="22">
        <v>100</v>
      </c>
      <c r="I211" s="8"/>
      <c r="J211" s="8"/>
      <c r="K211" s="8"/>
      <c r="L211" s="8"/>
      <c r="M211" s="8"/>
      <c r="N211" s="8"/>
      <c r="O211" s="11"/>
      <c r="P211" s="31"/>
      <c r="Q211" s="9">
        <f t="shared" si="16"/>
        <v>0</v>
      </c>
      <c r="R211" s="11">
        <f t="shared" si="17"/>
        <v>0</v>
      </c>
      <c r="S211" s="11">
        <f t="shared" si="18"/>
        <v>0</v>
      </c>
    </row>
    <row r="212" spans="1:166">
      <c r="A212" s="20">
        <f t="shared" si="19"/>
        <v>144</v>
      </c>
      <c r="B212" s="23">
        <f t="shared" si="20"/>
        <v>68</v>
      </c>
      <c r="C212" s="24" t="s">
        <v>1377</v>
      </c>
      <c r="D212" s="23" t="s">
        <v>1343</v>
      </c>
      <c r="E212" s="23" t="s">
        <v>140</v>
      </c>
      <c r="F212" s="23" t="s">
        <v>1466</v>
      </c>
      <c r="G212" s="23" t="s">
        <v>1344</v>
      </c>
      <c r="H212" s="22">
        <v>20</v>
      </c>
      <c r="I212" s="8"/>
      <c r="J212" s="8"/>
      <c r="K212" s="8"/>
      <c r="L212" s="8"/>
      <c r="M212" s="8"/>
      <c r="N212" s="8"/>
      <c r="O212" s="11"/>
      <c r="P212" s="31"/>
      <c r="Q212" s="9">
        <f t="shared" si="16"/>
        <v>0</v>
      </c>
      <c r="R212" s="11">
        <f t="shared" si="17"/>
        <v>0</v>
      </c>
      <c r="S212" s="11">
        <f t="shared" si="18"/>
        <v>0</v>
      </c>
    </row>
    <row r="213" spans="1:166" s="40" customFormat="1">
      <c r="A213" s="33"/>
      <c r="B213" s="34" t="s">
        <v>1691</v>
      </c>
      <c r="C213" s="43"/>
      <c r="D213" s="34"/>
      <c r="E213" s="34"/>
      <c r="F213" s="34"/>
      <c r="G213" s="34"/>
      <c r="H213" s="36"/>
      <c r="I213" s="37"/>
      <c r="J213" s="37"/>
      <c r="K213" s="37"/>
      <c r="L213" s="37"/>
      <c r="M213" s="37"/>
      <c r="N213" s="37"/>
      <c r="O213" s="44"/>
      <c r="P213" s="59"/>
      <c r="Q213" s="38"/>
      <c r="R213" s="55">
        <f>SUBTOTAL(9,R206:R212)</f>
        <v>0</v>
      </c>
      <c r="S213" s="55">
        <f>SUBTOTAL(9,S206:S212)</f>
        <v>0</v>
      </c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</row>
    <row r="214" spans="1:166" ht="25.5">
      <c r="A214" s="20">
        <f>A212+1</f>
        <v>145</v>
      </c>
      <c r="B214" s="23">
        <f>B212+1</f>
        <v>69</v>
      </c>
      <c r="C214" s="21" t="s">
        <v>467</v>
      </c>
      <c r="D214" s="20" t="s">
        <v>294</v>
      </c>
      <c r="E214" s="20" t="s">
        <v>468</v>
      </c>
      <c r="F214" s="20" t="s">
        <v>1466</v>
      </c>
      <c r="G214" s="20" t="s">
        <v>469</v>
      </c>
      <c r="H214" s="22">
        <v>2</v>
      </c>
      <c r="I214" s="8"/>
      <c r="J214" s="8"/>
      <c r="K214" s="8"/>
      <c r="L214" s="8"/>
      <c r="M214" s="8"/>
      <c r="N214" s="8"/>
      <c r="O214" s="9"/>
      <c r="P214" s="31"/>
      <c r="Q214" s="9">
        <f t="shared" si="16"/>
        <v>0</v>
      </c>
      <c r="R214" s="9">
        <f t="shared" si="17"/>
        <v>0</v>
      </c>
      <c r="S214" s="9">
        <f t="shared" si="18"/>
        <v>0</v>
      </c>
    </row>
    <row r="215" spans="1:166" s="40" customFormat="1">
      <c r="A215" s="33"/>
      <c r="B215" s="34" t="s">
        <v>1692</v>
      </c>
      <c r="C215" s="35"/>
      <c r="D215" s="33"/>
      <c r="E215" s="33"/>
      <c r="F215" s="33"/>
      <c r="G215" s="33"/>
      <c r="H215" s="36"/>
      <c r="I215" s="37"/>
      <c r="J215" s="37"/>
      <c r="K215" s="37"/>
      <c r="L215" s="37"/>
      <c r="M215" s="37"/>
      <c r="N215" s="37"/>
      <c r="O215" s="38"/>
      <c r="P215" s="59"/>
      <c r="Q215" s="38"/>
      <c r="R215" s="54">
        <f>SUBTOTAL(9,R214:R214)</f>
        <v>0</v>
      </c>
      <c r="S215" s="54">
        <f>SUBTOTAL(9,S214:S214)</f>
        <v>0</v>
      </c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</row>
    <row r="216" spans="1:166">
      <c r="A216" s="20">
        <f>A214+1</f>
        <v>146</v>
      </c>
      <c r="B216" s="23">
        <f>B214+1</f>
        <v>70</v>
      </c>
      <c r="C216" s="21" t="s">
        <v>470</v>
      </c>
      <c r="D216" s="20" t="s">
        <v>1422</v>
      </c>
      <c r="E216" s="20" t="s">
        <v>191</v>
      </c>
      <c r="F216" s="20" t="s">
        <v>1466</v>
      </c>
      <c r="G216" s="20" t="s">
        <v>471</v>
      </c>
      <c r="H216" s="22">
        <v>10</v>
      </c>
      <c r="I216" s="8"/>
      <c r="J216" s="8"/>
      <c r="K216" s="8"/>
      <c r="L216" s="8"/>
      <c r="M216" s="8"/>
      <c r="N216" s="8"/>
      <c r="O216" s="9"/>
      <c r="P216" s="31"/>
      <c r="Q216" s="9">
        <f t="shared" si="16"/>
        <v>0</v>
      </c>
      <c r="R216" s="9">
        <f t="shared" si="17"/>
        <v>0</v>
      </c>
      <c r="S216" s="9">
        <f t="shared" si="18"/>
        <v>0</v>
      </c>
    </row>
    <row r="217" spans="1:166" s="40" customFormat="1">
      <c r="A217" s="33"/>
      <c r="B217" s="34" t="s">
        <v>1693</v>
      </c>
      <c r="C217" s="35"/>
      <c r="D217" s="33"/>
      <c r="E217" s="33"/>
      <c r="F217" s="33"/>
      <c r="G217" s="33"/>
      <c r="H217" s="36"/>
      <c r="I217" s="37"/>
      <c r="J217" s="37"/>
      <c r="K217" s="37"/>
      <c r="L217" s="37"/>
      <c r="M217" s="37"/>
      <c r="N217" s="37"/>
      <c r="O217" s="38"/>
      <c r="P217" s="59"/>
      <c r="Q217" s="38"/>
      <c r="R217" s="54">
        <f>SUBTOTAL(9,R216:R216)</f>
        <v>0</v>
      </c>
      <c r="S217" s="54">
        <f>SUBTOTAL(9,S216:S216)</f>
        <v>0</v>
      </c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</row>
    <row r="218" spans="1:166">
      <c r="A218" s="20">
        <f>A216+1</f>
        <v>147</v>
      </c>
      <c r="B218" s="23">
        <f>B216+1</f>
        <v>71</v>
      </c>
      <c r="C218" s="21" t="s">
        <v>473</v>
      </c>
      <c r="D218" s="20" t="s">
        <v>1433</v>
      </c>
      <c r="E218" s="20" t="s">
        <v>69</v>
      </c>
      <c r="F218" s="20" t="s">
        <v>1518</v>
      </c>
      <c r="G218" s="20" t="s">
        <v>70</v>
      </c>
      <c r="H218" s="22">
        <v>20</v>
      </c>
      <c r="I218" s="8"/>
      <c r="J218" s="8"/>
      <c r="K218" s="8"/>
      <c r="L218" s="8"/>
      <c r="M218" s="8"/>
      <c r="N218" s="8"/>
      <c r="O218" s="9"/>
      <c r="P218" s="31"/>
      <c r="Q218" s="9">
        <f t="shared" si="16"/>
        <v>0</v>
      </c>
      <c r="R218" s="9">
        <f t="shared" si="17"/>
        <v>0</v>
      </c>
      <c r="S218" s="9">
        <f t="shared" si="18"/>
        <v>0</v>
      </c>
    </row>
    <row r="219" spans="1:166">
      <c r="A219" s="20">
        <f t="shared" si="19"/>
        <v>148</v>
      </c>
      <c r="B219" s="23">
        <f t="shared" ref="B219:B224" si="21">B218</f>
        <v>71</v>
      </c>
      <c r="C219" s="21" t="s">
        <v>473</v>
      </c>
      <c r="D219" s="20" t="s">
        <v>1519</v>
      </c>
      <c r="E219" s="20" t="s">
        <v>472</v>
      </c>
      <c r="F219" s="20" t="s">
        <v>1466</v>
      </c>
      <c r="G219" s="20" t="s">
        <v>1393</v>
      </c>
      <c r="H219" s="22">
        <v>50</v>
      </c>
      <c r="I219" s="8"/>
      <c r="J219" s="8"/>
      <c r="K219" s="8"/>
      <c r="L219" s="8"/>
      <c r="M219" s="8"/>
      <c r="N219" s="8"/>
      <c r="O219" s="9"/>
      <c r="P219" s="31"/>
      <c r="Q219" s="9">
        <f t="shared" si="16"/>
        <v>0</v>
      </c>
      <c r="R219" s="9">
        <f t="shared" si="17"/>
        <v>0</v>
      </c>
      <c r="S219" s="9">
        <f t="shared" si="18"/>
        <v>0</v>
      </c>
    </row>
    <row r="220" spans="1:166">
      <c r="A220" s="20">
        <f t="shared" si="19"/>
        <v>149</v>
      </c>
      <c r="B220" s="23">
        <f t="shared" si="21"/>
        <v>71</v>
      </c>
      <c r="C220" s="24" t="s">
        <v>473</v>
      </c>
      <c r="D220" s="23" t="s">
        <v>642</v>
      </c>
      <c r="E220" s="23" t="s">
        <v>1293</v>
      </c>
      <c r="F220" s="23" t="s">
        <v>1519</v>
      </c>
      <c r="G220" s="23" t="s">
        <v>475</v>
      </c>
      <c r="H220" s="22">
        <v>20</v>
      </c>
      <c r="I220" s="8"/>
      <c r="J220" s="8"/>
      <c r="K220" s="8"/>
      <c r="L220" s="8"/>
      <c r="M220" s="8"/>
      <c r="N220" s="8"/>
      <c r="O220" s="11"/>
      <c r="P220" s="31"/>
      <c r="Q220" s="9">
        <f t="shared" si="16"/>
        <v>0</v>
      </c>
      <c r="R220" s="11">
        <f t="shared" si="17"/>
        <v>0</v>
      </c>
      <c r="S220" s="11">
        <f t="shared" si="18"/>
        <v>0</v>
      </c>
    </row>
    <row r="221" spans="1:166">
      <c r="A221" s="20">
        <f t="shared" si="19"/>
        <v>150</v>
      </c>
      <c r="B221" s="23">
        <f t="shared" si="21"/>
        <v>71</v>
      </c>
      <c r="C221" s="24" t="s">
        <v>473</v>
      </c>
      <c r="D221" s="23" t="s">
        <v>642</v>
      </c>
      <c r="E221" s="23" t="s">
        <v>478</v>
      </c>
      <c r="F221" s="23" t="s">
        <v>1519</v>
      </c>
      <c r="G221" s="23" t="s">
        <v>1294</v>
      </c>
      <c r="H221" s="22">
        <v>20</v>
      </c>
      <c r="I221" s="8"/>
      <c r="J221" s="8"/>
      <c r="K221" s="8"/>
      <c r="L221" s="8"/>
      <c r="M221" s="8"/>
      <c r="N221" s="8"/>
      <c r="O221" s="11"/>
      <c r="P221" s="31"/>
      <c r="Q221" s="9">
        <f t="shared" si="16"/>
        <v>0</v>
      </c>
      <c r="R221" s="11">
        <f t="shared" si="17"/>
        <v>0</v>
      </c>
      <c r="S221" s="11">
        <f t="shared" si="18"/>
        <v>0</v>
      </c>
    </row>
    <row r="222" spans="1:166">
      <c r="A222" s="20">
        <f t="shared" si="19"/>
        <v>151</v>
      </c>
      <c r="B222" s="23">
        <f t="shared" si="21"/>
        <v>71</v>
      </c>
      <c r="C222" s="24" t="s">
        <v>473</v>
      </c>
      <c r="D222" s="23" t="s">
        <v>642</v>
      </c>
      <c r="E222" s="23" t="s">
        <v>478</v>
      </c>
      <c r="F222" s="20" t="s">
        <v>1466</v>
      </c>
      <c r="G222" s="23" t="s">
        <v>1295</v>
      </c>
      <c r="H222" s="22">
        <v>20</v>
      </c>
      <c r="I222" s="8"/>
      <c r="J222" s="8"/>
      <c r="K222" s="8"/>
      <c r="L222" s="8"/>
      <c r="M222" s="8"/>
      <c r="N222" s="8"/>
      <c r="O222" s="11"/>
      <c r="P222" s="31"/>
      <c r="Q222" s="9">
        <f t="shared" si="16"/>
        <v>0</v>
      </c>
      <c r="R222" s="11">
        <f t="shared" si="17"/>
        <v>0</v>
      </c>
      <c r="S222" s="11">
        <f t="shared" si="18"/>
        <v>0</v>
      </c>
    </row>
    <row r="223" spans="1:166">
      <c r="A223" s="20">
        <f t="shared" si="19"/>
        <v>152</v>
      </c>
      <c r="B223" s="23">
        <f t="shared" si="21"/>
        <v>71</v>
      </c>
      <c r="C223" s="21" t="s">
        <v>473</v>
      </c>
      <c r="D223" s="23" t="s">
        <v>642</v>
      </c>
      <c r="E223" s="20" t="s">
        <v>476</v>
      </c>
      <c r="F223" s="20" t="s">
        <v>1466</v>
      </c>
      <c r="G223" s="20" t="s">
        <v>475</v>
      </c>
      <c r="H223" s="22">
        <v>50</v>
      </c>
      <c r="I223" s="8"/>
      <c r="J223" s="8"/>
      <c r="K223" s="8"/>
      <c r="L223" s="8"/>
      <c r="M223" s="8"/>
      <c r="N223" s="8"/>
      <c r="O223" s="9"/>
      <c r="P223" s="31"/>
      <c r="Q223" s="9">
        <f t="shared" si="16"/>
        <v>0</v>
      </c>
      <c r="R223" s="9">
        <f t="shared" si="17"/>
        <v>0</v>
      </c>
      <c r="S223" s="9">
        <f t="shared" si="18"/>
        <v>0</v>
      </c>
    </row>
    <row r="224" spans="1:166" ht="25.5">
      <c r="A224" s="20">
        <f t="shared" si="19"/>
        <v>153</v>
      </c>
      <c r="B224" s="23">
        <f t="shared" si="21"/>
        <v>71</v>
      </c>
      <c r="C224" s="21" t="s">
        <v>473</v>
      </c>
      <c r="D224" s="20" t="s">
        <v>477</v>
      </c>
      <c r="E224" s="20" t="s">
        <v>478</v>
      </c>
      <c r="F224" s="20" t="s">
        <v>1466</v>
      </c>
      <c r="G224" s="20" t="s">
        <v>479</v>
      </c>
      <c r="H224" s="22">
        <v>5</v>
      </c>
      <c r="I224" s="8"/>
      <c r="J224" s="8"/>
      <c r="K224" s="8"/>
      <c r="L224" s="8"/>
      <c r="M224" s="8"/>
      <c r="N224" s="8"/>
      <c r="O224" s="9"/>
      <c r="P224" s="31"/>
      <c r="Q224" s="9">
        <f t="shared" si="16"/>
        <v>0</v>
      </c>
      <c r="R224" s="9">
        <f t="shared" si="17"/>
        <v>0</v>
      </c>
      <c r="S224" s="9">
        <f t="shared" si="18"/>
        <v>0</v>
      </c>
    </row>
    <row r="225" spans="1:166" s="40" customFormat="1">
      <c r="A225" s="33"/>
      <c r="B225" s="34" t="s">
        <v>1694</v>
      </c>
      <c r="C225" s="35"/>
      <c r="D225" s="33"/>
      <c r="E225" s="33"/>
      <c r="F225" s="33"/>
      <c r="G225" s="33"/>
      <c r="H225" s="36"/>
      <c r="I225" s="37"/>
      <c r="J225" s="37"/>
      <c r="K225" s="37"/>
      <c r="L225" s="37"/>
      <c r="M225" s="37"/>
      <c r="N225" s="37"/>
      <c r="O225" s="38"/>
      <c r="P225" s="59"/>
      <c r="Q225" s="38"/>
      <c r="R225" s="54">
        <f>SUBTOTAL(9,R218:R224)</f>
        <v>0</v>
      </c>
      <c r="S225" s="54">
        <f>SUBTOTAL(9,S218:S224)</f>
        <v>0</v>
      </c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</row>
    <row r="226" spans="1:166">
      <c r="A226" s="20">
        <f>A224+1</f>
        <v>154</v>
      </c>
      <c r="B226" s="23">
        <f>B224+1</f>
        <v>72</v>
      </c>
      <c r="C226" s="21" t="s">
        <v>1497</v>
      </c>
      <c r="D226" s="20" t="s">
        <v>71</v>
      </c>
      <c r="E226" s="20" t="s">
        <v>72</v>
      </c>
      <c r="F226" s="20" t="s">
        <v>1466</v>
      </c>
      <c r="G226" s="20" t="s">
        <v>73</v>
      </c>
      <c r="H226" s="22">
        <v>300</v>
      </c>
      <c r="I226" s="8"/>
      <c r="J226" s="8"/>
      <c r="K226" s="8"/>
      <c r="L226" s="8"/>
      <c r="M226" s="8"/>
      <c r="N226" s="8"/>
      <c r="O226" s="9"/>
      <c r="P226" s="31"/>
      <c r="Q226" s="9">
        <f t="shared" si="16"/>
        <v>0</v>
      </c>
      <c r="R226" s="9">
        <f t="shared" si="17"/>
        <v>0</v>
      </c>
      <c r="S226" s="9">
        <f t="shared" si="18"/>
        <v>0</v>
      </c>
    </row>
    <row r="227" spans="1:166">
      <c r="A227" s="20">
        <f t="shared" si="19"/>
        <v>155</v>
      </c>
      <c r="B227" s="23">
        <f>B226</f>
        <v>72</v>
      </c>
      <c r="C227" s="21" t="s">
        <v>74</v>
      </c>
      <c r="D227" s="20" t="s">
        <v>1418</v>
      </c>
      <c r="E227" s="20" t="s">
        <v>76</v>
      </c>
      <c r="F227" s="20" t="s">
        <v>1466</v>
      </c>
      <c r="G227" s="20" t="s">
        <v>58</v>
      </c>
      <c r="H227" s="22">
        <v>50</v>
      </c>
      <c r="I227" s="8"/>
      <c r="J227" s="8"/>
      <c r="K227" s="8"/>
      <c r="L227" s="8"/>
      <c r="M227" s="8"/>
      <c r="N227" s="8"/>
      <c r="O227" s="9"/>
      <c r="P227" s="31"/>
      <c r="Q227" s="9">
        <f t="shared" si="16"/>
        <v>0</v>
      </c>
      <c r="R227" s="9">
        <f t="shared" si="17"/>
        <v>0</v>
      </c>
      <c r="S227" s="9">
        <f t="shared" si="18"/>
        <v>0</v>
      </c>
    </row>
    <row r="228" spans="1:166" ht="25.5">
      <c r="A228" s="20">
        <f t="shared" si="19"/>
        <v>156</v>
      </c>
      <c r="B228" s="23">
        <f>B227</f>
        <v>72</v>
      </c>
      <c r="C228" s="21" t="s">
        <v>74</v>
      </c>
      <c r="D228" s="20" t="s">
        <v>1432</v>
      </c>
      <c r="E228" s="20" t="s">
        <v>75</v>
      </c>
      <c r="F228" s="20" t="s">
        <v>1466</v>
      </c>
      <c r="G228" s="20" t="s">
        <v>73</v>
      </c>
      <c r="H228" s="22">
        <v>100</v>
      </c>
      <c r="I228" s="8"/>
      <c r="J228" s="8"/>
      <c r="K228" s="8"/>
      <c r="L228" s="8"/>
      <c r="M228" s="8"/>
      <c r="N228" s="8"/>
      <c r="O228" s="9"/>
      <c r="P228" s="31"/>
      <c r="Q228" s="9">
        <f t="shared" si="16"/>
        <v>0</v>
      </c>
      <c r="R228" s="9">
        <f t="shared" si="17"/>
        <v>0</v>
      </c>
      <c r="S228" s="9">
        <f t="shared" si="18"/>
        <v>0</v>
      </c>
    </row>
    <row r="229" spans="1:166" s="40" customFormat="1">
      <c r="A229" s="33"/>
      <c r="B229" s="34" t="s">
        <v>1695</v>
      </c>
      <c r="C229" s="35"/>
      <c r="D229" s="33"/>
      <c r="E229" s="33"/>
      <c r="F229" s="33"/>
      <c r="G229" s="33"/>
      <c r="H229" s="36"/>
      <c r="I229" s="37"/>
      <c r="J229" s="37"/>
      <c r="K229" s="37"/>
      <c r="L229" s="37"/>
      <c r="M229" s="37"/>
      <c r="N229" s="37"/>
      <c r="O229" s="38"/>
      <c r="P229" s="59"/>
      <c r="Q229" s="38"/>
      <c r="R229" s="54">
        <f>SUBTOTAL(9,R226:R228)</f>
        <v>0</v>
      </c>
      <c r="S229" s="54">
        <f>SUBTOTAL(9,S226:S228)</f>
        <v>0</v>
      </c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</row>
    <row r="230" spans="1:166">
      <c r="A230" s="20">
        <f>A228+1</f>
        <v>157</v>
      </c>
      <c r="B230" s="23">
        <f>B228+1</f>
        <v>73</v>
      </c>
      <c r="C230" s="24" t="s">
        <v>1520</v>
      </c>
      <c r="D230" s="23" t="s">
        <v>999</v>
      </c>
      <c r="E230" s="23" t="s">
        <v>1002</v>
      </c>
      <c r="F230" s="23" t="s">
        <v>1466</v>
      </c>
      <c r="G230" s="23" t="s">
        <v>1003</v>
      </c>
      <c r="H230" s="22">
        <v>50</v>
      </c>
      <c r="I230" s="8"/>
      <c r="J230" s="8"/>
      <c r="K230" s="8"/>
      <c r="L230" s="8"/>
      <c r="M230" s="8"/>
      <c r="N230" s="8"/>
      <c r="O230" s="11"/>
      <c r="P230" s="31"/>
      <c r="Q230" s="9">
        <f t="shared" si="16"/>
        <v>0</v>
      </c>
      <c r="R230" s="11">
        <f t="shared" si="17"/>
        <v>0</v>
      </c>
      <c r="S230" s="11">
        <f t="shared" si="18"/>
        <v>0</v>
      </c>
    </row>
    <row r="231" spans="1:166">
      <c r="A231" s="20">
        <f t="shared" si="19"/>
        <v>158</v>
      </c>
      <c r="B231" s="23">
        <f>B230</f>
        <v>73</v>
      </c>
      <c r="C231" s="24" t="s">
        <v>1520</v>
      </c>
      <c r="D231" s="23" t="s">
        <v>999</v>
      </c>
      <c r="E231" s="23" t="s">
        <v>1004</v>
      </c>
      <c r="F231" s="23" t="s">
        <v>1466</v>
      </c>
      <c r="G231" s="23" t="s">
        <v>1003</v>
      </c>
      <c r="H231" s="22">
        <v>50</v>
      </c>
      <c r="I231" s="8"/>
      <c r="J231" s="8"/>
      <c r="K231" s="8"/>
      <c r="L231" s="8"/>
      <c r="M231" s="8"/>
      <c r="N231" s="8"/>
      <c r="O231" s="11"/>
      <c r="P231" s="31"/>
      <c r="Q231" s="9">
        <f t="shared" si="16"/>
        <v>0</v>
      </c>
      <c r="R231" s="11">
        <f t="shared" si="17"/>
        <v>0</v>
      </c>
      <c r="S231" s="11">
        <f t="shared" si="18"/>
        <v>0</v>
      </c>
    </row>
    <row r="232" spans="1:166">
      <c r="A232" s="20">
        <f t="shared" si="19"/>
        <v>159</v>
      </c>
      <c r="B232" s="23">
        <f>B231</f>
        <v>73</v>
      </c>
      <c r="C232" s="24" t="s">
        <v>1520</v>
      </c>
      <c r="D232" s="23" t="s">
        <v>999</v>
      </c>
      <c r="E232" s="23" t="s">
        <v>1005</v>
      </c>
      <c r="F232" s="23" t="s">
        <v>1466</v>
      </c>
      <c r="G232" s="23" t="s">
        <v>1003</v>
      </c>
      <c r="H232" s="22">
        <v>50</v>
      </c>
      <c r="I232" s="8"/>
      <c r="J232" s="8"/>
      <c r="K232" s="8"/>
      <c r="L232" s="8"/>
      <c r="M232" s="8"/>
      <c r="N232" s="8"/>
      <c r="O232" s="11"/>
      <c r="P232" s="31"/>
      <c r="Q232" s="9">
        <f t="shared" si="16"/>
        <v>0</v>
      </c>
      <c r="R232" s="11">
        <f t="shared" si="17"/>
        <v>0</v>
      </c>
      <c r="S232" s="11">
        <f t="shared" si="18"/>
        <v>0</v>
      </c>
    </row>
    <row r="233" spans="1:166" s="40" customFormat="1">
      <c r="A233" s="33"/>
      <c r="B233" s="34" t="s">
        <v>1696</v>
      </c>
      <c r="C233" s="43"/>
      <c r="D233" s="34"/>
      <c r="E233" s="34"/>
      <c r="F233" s="34"/>
      <c r="G233" s="34"/>
      <c r="H233" s="36"/>
      <c r="I233" s="37"/>
      <c r="J233" s="37"/>
      <c r="K233" s="37"/>
      <c r="L233" s="37"/>
      <c r="M233" s="37"/>
      <c r="N233" s="37"/>
      <c r="O233" s="44"/>
      <c r="P233" s="59"/>
      <c r="Q233" s="38"/>
      <c r="R233" s="55">
        <f>SUBTOTAL(9,R230:R232)</f>
        <v>0</v>
      </c>
      <c r="S233" s="55">
        <f>SUBTOTAL(9,S230:S232)</f>
        <v>0</v>
      </c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</row>
    <row r="234" spans="1:166">
      <c r="A234" s="20">
        <f>A232+1</f>
        <v>160</v>
      </c>
      <c r="B234" s="23">
        <f>B232+1</f>
        <v>74</v>
      </c>
      <c r="C234" s="21" t="s">
        <v>480</v>
      </c>
      <c r="D234" s="20" t="s">
        <v>1418</v>
      </c>
      <c r="E234" s="20" t="s">
        <v>481</v>
      </c>
      <c r="F234" s="20" t="s">
        <v>1466</v>
      </c>
      <c r="G234" s="20" t="s">
        <v>235</v>
      </c>
      <c r="H234" s="22">
        <v>500</v>
      </c>
      <c r="I234" s="8"/>
      <c r="J234" s="8"/>
      <c r="K234" s="8"/>
      <c r="L234" s="8"/>
      <c r="M234" s="8"/>
      <c r="N234" s="8"/>
      <c r="O234" s="9"/>
      <c r="P234" s="31"/>
      <c r="Q234" s="9">
        <f t="shared" si="16"/>
        <v>0</v>
      </c>
      <c r="R234" s="9">
        <f t="shared" si="17"/>
        <v>0</v>
      </c>
      <c r="S234" s="9">
        <f t="shared" si="18"/>
        <v>0</v>
      </c>
    </row>
    <row r="235" spans="1:166" s="40" customFormat="1">
      <c r="A235" s="33"/>
      <c r="B235" s="34" t="s">
        <v>1697</v>
      </c>
      <c r="C235" s="35"/>
      <c r="D235" s="33"/>
      <c r="E235" s="33"/>
      <c r="F235" s="33"/>
      <c r="G235" s="33"/>
      <c r="H235" s="36"/>
      <c r="I235" s="37"/>
      <c r="J235" s="37"/>
      <c r="K235" s="37"/>
      <c r="L235" s="37"/>
      <c r="M235" s="37"/>
      <c r="N235" s="37"/>
      <c r="O235" s="38"/>
      <c r="P235" s="59"/>
      <c r="Q235" s="38"/>
      <c r="R235" s="54">
        <f>SUBTOTAL(9,R234:R234)</f>
        <v>0</v>
      </c>
      <c r="S235" s="54">
        <f>SUBTOTAL(9,S234:S234)</f>
        <v>0</v>
      </c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</row>
    <row r="236" spans="1:166">
      <c r="A236" s="20">
        <f>A234+1</f>
        <v>161</v>
      </c>
      <c r="B236" s="23">
        <f>B234+1</f>
        <v>75</v>
      </c>
      <c r="C236" s="21" t="s">
        <v>482</v>
      </c>
      <c r="D236" s="20" t="s">
        <v>529</v>
      </c>
      <c r="E236" s="20" t="s">
        <v>483</v>
      </c>
      <c r="F236" s="20" t="s">
        <v>1466</v>
      </c>
      <c r="G236" s="20" t="s">
        <v>207</v>
      </c>
      <c r="H236" s="22">
        <v>200</v>
      </c>
      <c r="I236" s="8"/>
      <c r="J236" s="8"/>
      <c r="K236" s="8"/>
      <c r="L236" s="8"/>
      <c r="M236" s="8"/>
      <c r="N236" s="8"/>
      <c r="O236" s="9"/>
      <c r="P236" s="31"/>
      <c r="Q236" s="9">
        <f t="shared" si="16"/>
        <v>0</v>
      </c>
      <c r="R236" s="9">
        <f t="shared" si="17"/>
        <v>0</v>
      </c>
      <c r="S236" s="9">
        <f t="shared" si="18"/>
        <v>0</v>
      </c>
    </row>
    <row r="237" spans="1:166">
      <c r="A237" s="20">
        <f t="shared" si="19"/>
        <v>162</v>
      </c>
      <c r="B237" s="23">
        <f>B236</f>
        <v>75</v>
      </c>
      <c r="C237" s="21" t="s">
        <v>484</v>
      </c>
      <c r="D237" s="20" t="s">
        <v>529</v>
      </c>
      <c r="E237" s="20" t="s">
        <v>485</v>
      </c>
      <c r="F237" s="20" t="s">
        <v>1518</v>
      </c>
      <c r="G237" s="20" t="s">
        <v>486</v>
      </c>
      <c r="H237" s="22">
        <v>100</v>
      </c>
      <c r="I237" s="8"/>
      <c r="J237" s="8"/>
      <c r="K237" s="8"/>
      <c r="L237" s="8"/>
      <c r="M237" s="8"/>
      <c r="N237" s="8"/>
      <c r="O237" s="9"/>
      <c r="P237" s="31"/>
      <c r="Q237" s="9">
        <f t="shared" si="16"/>
        <v>0</v>
      </c>
      <c r="R237" s="9">
        <f t="shared" si="17"/>
        <v>0</v>
      </c>
      <c r="S237" s="9">
        <f t="shared" si="18"/>
        <v>0</v>
      </c>
    </row>
    <row r="238" spans="1:166">
      <c r="A238" s="20">
        <f t="shared" si="19"/>
        <v>163</v>
      </c>
      <c r="B238" s="23">
        <f>B237</f>
        <v>75</v>
      </c>
      <c r="C238" s="21" t="s">
        <v>487</v>
      </c>
      <c r="D238" s="20" t="s">
        <v>1420</v>
      </c>
      <c r="E238" s="20" t="s">
        <v>488</v>
      </c>
      <c r="F238" s="20" t="s">
        <v>1466</v>
      </c>
      <c r="G238" s="20" t="s">
        <v>489</v>
      </c>
      <c r="H238" s="22">
        <v>10</v>
      </c>
      <c r="I238" s="8"/>
      <c r="J238" s="8"/>
      <c r="K238" s="8"/>
      <c r="L238" s="8"/>
      <c r="M238" s="8"/>
      <c r="N238" s="8"/>
      <c r="O238" s="9"/>
      <c r="P238" s="31"/>
      <c r="Q238" s="9">
        <f t="shared" si="16"/>
        <v>0</v>
      </c>
      <c r="R238" s="9">
        <f t="shared" si="17"/>
        <v>0</v>
      </c>
      <c r="S238" s="9">
        <f t="shared" si="18"/>
        <v>0</v>
      </c>
    </row>
    <row r="239" spans="1:166">
      <c r="A239" s="20">
        <f t="shared" si="19"/>
        <v>164</v>
      </c>
      <c r="B239" s="23">
        <f>B238</f>
        <v>75</v>
      </c>
      <c r="C239" s="21" t="s">
        <v>490</v>
      </c>
      <c r="D239" s="20" t="s">
        <v>649</v>
      </c>
      <c r="E239" s="20" t="s">
        <v>156</v>
      </c>
      <c r="F239" s="20" t="s">
        <v>1466</v>
      </c>
      <c r="G239" s="20" t="s">
        <v>38</v>
      </c>
      <c r="H239" s="22">
        <v>10</v>
      </c>
      <c r="I239" s="8"/>
      <c r="J239" s="8"/>
      <c r="K239" s="8"/>
      <c r="L239" s="8"/>
      <c r="M239" s="8"/>
      <c r="N239" s="8"/>
      <c r="O239" s="9"/>
      <c r="P239" s="31"/>
      <c r="Q239" s="9">
        <f t="shared" si="16"/>
        <v>0</v>
      </c>
      <c r="R239" s="9">
        <f t="shared" si="17"/>
        <v>0</v>
      </c>
      <c r="S239" s="9">
        <f t="shared" si="18"/>
        <v>0</v>
      </c>
    </row>
    <row r="240" spans="1:166" s="40" customFormat="1">
      <c r="A240" s="33"/>
      <c r="B240" s="34" t="s">
        <v>1698</v>
      </c>
      <c r="C240" s="35"/>
      <c r="D240" s="33"/>
      <c r="E240" s="33"/>
      <c r="F240" s="33"/>
      <c r="G240" s="33"/>
      <c r="H240" s="36"/>
      <c r="I240" s="37"/>
      <c r="J240" s="37"/>
      <c r="K240" s="37"/>
      <c r="L240" s="37"/>
      <c r="M240" s="37"/>
      <c r="N240" s="37"/>
      <c r="O240" s="38"/>
      <c r="P240" s="59"/>
      <c r="Q240" s="38"/>
      <c r="R240" s="54">
        <f>SUBTOTAL(9,R236:R239)</f>
        <v>0</v>
      </c>
      <c r="S240" s="54">
        <f>SUBTOTAL(9,S236:S239)</f>
        <v>0</v>
      </c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</row>
    <row r="241" spans="1:166">
      <c r="A241" s="20">
        <f>A239+1</f>
        <v>165</v>
      </c>
      <c r="B241" s="23">
        <f>B239+1</f>
        <v>76</v>
      </c>
      <c r="C241" s="21" t="s">
        <v>491</v>
      </c>
      <c r="D241" s="20" t="s">
        <v>1457</v>
      </c>
      <c r="E241" s="20" t="s">
        <v>492</v>
      </c>
      <c r="F241" s="20" t="s">
        <v>1466</v>
      </c>
      <c r="G241" s="20" t="s">
        <v>462</v>
      </c>
      <c r="H241" s="22">
        <v>20</v>
      </c>
      <c r="I241" s="8"/>
      <c r="J241" s="8"/>
      <c r="K241" s="8"/>
      <c r="L241" s="8"/>
      <c r="M241" s="8"/>
      <c r="N241" s="8"/>
      <c r="O241" s="9"/>
      <c r="P241" s="31"/>
      <c r="Q241" s="9">
        <f t="shared" si="16"/>
        <v>0</v>
      </c>
      <c r="R241" s="9">
        <f t="shared" si="17"/>
        <v>0</v>
      </c>
      <c r="S241" s="9">
        <f t="shared" si="18"/>
        <v>0</v>
      </c>
    </row>
    <row r="242" spans="1:166" s="40" customFormat="1">
      <c r="A242" s="33"/>
      <c r="B242" s="34" t="s">
        <v>1699</v>
      </c>
      <c r="C242" s="35"/>
      <c r="D242" s="33"/>
      <c r="E242" s="33"/>
      <c r="F242" s="33"/>
      <c r="G242" s="33"/>
      <c r="H242" s="36"/>
      <c r="I242" s="37"/>
      <c r="J242" s="37"/>
      <c r="K242" s="37"/>
      <c r="L242" s="37"/>
      <c r="M242" s="37"/>
      <c r="N242" s="37"/>
      <c r="O242" s="38"/>
      <c r="P242" s="59"/>
      <c r="Q242" s="38"/>
      <c r="R242" s="54">
        <f>SUBTOTAL(9,R241:R241)</f>
        <v>0</v>
      </c>
      <c r="S242" s="54">
        <f>SUBTOTAL(9,S241:S241)</f>
        <v>0</v>
      </c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</row>
    <row r="243" spans="1:166">
      <c r="A243" s="20">
        <f>A241+1</f>
        <v>166</v>
      </c>
      <c r="B243" s="23">
        <f>B241+1</f>
        <v>77</v>
      </c>
      <c r="C243" s="21" t="s">
        <v>493</v>
      </c>
      <c r="D243" s="20" t="s">
        <v>294</v>
      </c>
      <c r="E243" s="20" t="s">
        <v>488</v>
      </c>
      <c r="F243" s="20" t="s">
        <v>1466</v>
      </c>
      <c r="G243" s="20" t="s">
        <v>494</v>
      </c>
      <c r="H243" s="22">
        <v>20</v>
      </c>
      <c r="I243" s="8"/>
      <c r="J243" s="8"/>
      <c r="K243" s="8"/>
      <c r="L243" s="8"/>
      <c r="M243" s="8"/>
      <c r="N243" s="8"/>
      <c r="O243" s="9"/>
      <c r="P243" s="31"/>
      <c r="Q243" s="9">
        <f t="shared" si="16"/>
        <v>0</v>
      </c>
      <c r="R243" s="9">
        <f t="shared" si="17"/>
        <v>0</v>
      </c>
      <c r="S243" s="9">
        <f t="shared" si="18"/>
        <v>0</v>
      </c>
    </row>
    <row r="244" spans="1:166">
      <c r="A244" s="20">
        <f t="shared" si="19"/>
        <v>167</v>
      </c>
      <c r="B244" s="23">
        <f>B243</f>
        <v>77</v>
      </c>
      <c r="C244" s="21" t="s">
        <v>493</v>
      </c>
      <c r="D244" s="20" t="s">
        <v>294</v>
      </c>
      <c r="E244" s="20" t="s">
        <v>495</v>
      </c>
      <c r="F244" s="20" t="s">
        <v>1466</v>
      </c>
      <c r="G244" s="20" t="s">
        <v>496</v>
      </c>
      <c r="H244" s="22">
        <v>50</v>
      </c>
      <c r="I244" s="8"/>
      <c r="J244" s="8"/>
      <c r="K244" s="8"/>
      <c r="L244" s="8"/>
      <c r="M244" s="8"/>
      <c r="N244" s="8"/>
      <c r="O244" s="9"/>
      <c r="P244" s="31"/>
      <c r="Q244" s="9">
        <f t="shared" si="16"/>
        <v>0</v>
      </c>
      <c r="R244" s="9">
        <f t="shared" si="17"/>
        <v>0</v>
      </c>
      <c r="S244" s="9">
        <f t="shared" si="18"/>
        <v>0</v>
      </c>
    </row>
    <row r="245" spans="1:166" s="40" customFormat="1">
      <c r="A245" s="33"/>
      <c r="B245" s="34" t="s">
        <v>1700</v>
      </c>
      <c r="C245" s="35"/>
      <c r="D245" s="33"/>
      <c r="E245" s="33"/>
      <c r="F245" s="33"/>
      <c r="G245" s="33"/>
      <c r="H245" s="36"/>
      <c r="I245" s="37"/>
      <c r="J245" s="37"/>
      <c r="K245" s="37"/>
      <c r="L245" s="37"/>
      <c r="M245" s="37"/>
      <c r="N245" s="37"/>
      <c r="O245" s="38"/>
      <c r="P245" s="59"/>
      <c r="Q245" s="38"/>
      <c r="R245" s="54">
        <f>SUBTOTAL(9,R243:R244)</f>
        <v>0</v>
      </c>
      <c r="S245" s="54">
        <f>SUBTOTAL(9,S243:S244)</f>
        <v>0</v>
      </c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</row>
    <row r="246" spans="1:166">
      <c r="A246" s="20">
        <f>A244+1</f>
        <v>168</v>
      </c>
      <c r="B246" s="23">
        <f>B244+1</f>
        <v>78</v>
      </c>
      <c r="C246" s="21" t="s">
        <v>77</v>
      </c>
      <c r="D246" s="20" t="s">
        <v>529</v>
      </c>
      <c r="E246" s="20" t="s">
        <v>78</v>
      </c>
      <c r="F246" s="20" t="s">
        <v>1466</v>
      </c>
      <c r="G246" s="20" t="s">
        <v>58</v>
      </c>
      <c r="H246" s="22">
        <v>2000</v>
      </c>
      <c r="I246" s="8"/>
      <c r="J246" s="8"/>
      <c r="K246" s="8"/>
      <c r="L246" s="8"/>
      <c r="M246" s="8"/>
      <c r="N246" s="8"/>
      <c r="O246" s="9"/>
      <c r="P246" s="31"/>
      <c r="Q246" s="9">
        <f t="shared" si="16"/>
        <v>0</v>
      </c>
      <c r="R246" s="9">
        <f t="shared" si="17"/>
        <v>0</v>
      </c>
      <c r="S246" s="9">
        <f t="shared" si="18"/>
        <v>0</v>
      </c>
    </row>
    <row r="247" spans="1:166" s="40" customFormat="1">
      <c r="A247" s="33"/>
      <c r="B247" s="34" t="s">
        <v>1701</v>
      </c>
      <c r="C247" s="35"/>
      <c r="D247" s="33"/>
      <c r="E247" s="33"/>
      <c r="F247" s="33"/>
      <c r="G247" s="33"/>
      <c r="H247" s="36"/>
      <c r="I247" s="37"/>
      <c r="J247" s="37"/>
      <c r="K247" s="37"/>
      <c r="L247" s="37"/>
      <c r="M247" s="37"/>
      <c r="N247" s="37"/>
      <c r="O247" s="38"/>
      <c r="P247" s="59"/>
      <c r="Q247" s="38"/>
      <c r="R247" s="54">
        <f>SUBTOTAL(9,R246:R246)</f>
        <v>0</v>
      </c>
      <c r="S247" s="54">
        <f>SUBTOTAL(9,S246:S246)</f>
        <v>0</v>
      </c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</row>
    <row r="248" spans="1:166">
      <c r="A248" s="20">
        <f>A246+1</f>
        <v>169</v>
      </c>
      <c r="B248" s="23">
        <f>B246+1</f>
        <v>79</v>
      </c>
      <c r="C248" s="21" t="s">
        <v>497</v>
      </c>
      <c r="D248" s="20" t="s">
        <v>649</v>
      </c>
      <c r="E248" s="20" t="s">
        <v>64</v>
      </c>
      <c r="F248" s="20" t="s">
        <v>1466</v>
      </c>
      <c r="G248" s="20" t="s">
        <v>307</v>
      </c>
      <c r="H248" s="22">
        <v>50</v>
      </c>
      <c r="I248" s="8"/>
      <c r="J248" s="8"/>
      <c r="K248" s="8"/>
      <c r="L248" s="8"/>
      <c r="M248" s="8"/>
      <c r="N248" s="8"/>
      <c r="O248" s="9"/>
      <c r="P248" s="31"/>
      <c r="Q248" s="9">
        <f t="shared" si="16"/>
        <v>0</v>
      </c>
      <c r="R248" s="9">
        <f t="shared" si="17"/>
        <v>0</v>
      </c>
      <c r="S248" s="9">
        <f t="shared" si="18"/>
        <v>0</v>
      </c>
    </row>
    <row r="249" spans="1:166">
      <c r="A249" s="20">
        <f t="shared" si="19"/>
        <v>170</v>
      </c>
      <c r="B249" s="23">
        <f>B248</f>
        <v>79</v>
      </c>
      <c r="C249" s="21" t="s">
        <v>498</v>
      </c>
      <c r="D249" s="20" t="s">
        <v>649</v>
      </c>
      <c r="E249" s="20" t="s">
        <v>61</v>
      </c>
      <c r="F249" s="20" t="s">
        <v>1466</v>
      </c>
      <c r="G249" s="20" t="s">
        <v>499</v>
      </c>
      <c r="H249" s="22">
        <v>50</v>
      </c>
      <c r="I249" s="8"/>
      <c r="J249" s="8"/>
      <c r="K249" s="8"/>
      <c r="L249" s="8"/>
      <c r="M249" s="8"/>
      <c r="N249" s="8"/>
      <c r="O249" s="9"/>
      <c r="P249" s="31"/>
      <c r="Q249" s="9">
        <f t="shared" si="16"/>
        <v>0</v>
      </c>
      <c r="R249" s="9">
        <f t="shared" si="17"/>
        <v>0</v>
      </c>
      <c r="S249" s="9">
        <f t="shared" si="18"/>
        <v>0</v>
      </c>
    </row>
    <row r="250" spans="1:166" s="40" customFormat="1">
      <c r="A250" s="33"/>
      <c r="B250" s="34" t="s">
        <v>1702</v>
      </c>
      <c r="C250" s="35"/>
      <c r="D250" s="33"/>
      <c r="E250" s="33"/>
      <c r="F250" s="33"/>
      <c r="G250" s="33"/>
      <c r="H250" s="36"/>
      <c r="I250" s="37"/>
      <c r="J250" s="37"/>
      <c r="K250" s="37"/>
      <c r="L250" s="37"/>
      <c r="M250" s="37"/>
      <c r="N250" s="37"/>
      <c r="O250" s="38"/>
      <c r="P250" s="59"/>
      <c r="Q250" s="38"/>
      <c r="R250" s="54">
        <f>SUBTOTAL(9,R248:R249)</f>
        <v>0</v>
      </c>
      <c r="S250" s="54">
        <f>SUBTOTAL(9,S248:S249)</f>
        <v>0</v>
      </c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</row>
    <row r="251" spans="1:166">
      <c r="A251" s="20">
        <f>A249+1</f>
        <v>171</v>
      </c>
      <c r="B251" s="26">
        <f>B249+1</f>
        <v>80</v>
      </c>
      <c r="C251" s="24" t="s">
        <v>1235</v>
      </c>
      <c r="D251" s="23" t="s">
        <v>649</v>
      </c>
      <c r="E251" s="23" t="s">
        <v>1345</v>
      </c>
      <c r="F251" s="23" t="s">
        <v>1466</v>
      </c>
      <c r="G251" s="23" t="s">
        <v>15</v>
      </c>
      <c r="H251" s="22">
        <v>150</v>
      </c>
      <c r="I251" s="8"/>
      <c r="J251" s="8"/>
      <c r="K251" s="8"/>
      <c r="L251" s="8"/>
      <c r="M251" s="8"/>
      <c r="N251" s="8"/>
      <c r="O251" s="11"/>
      <c r="P251" s="31"/>
      <c r="Q251" s="9">
        <f t="shared" si="16"/>
        <v>0</v>
      </c>
      <c r="R251" s="11">
        <f t="shared" si="17"/>
        <v>0</v>
      </c>
      <c r="S251" s="11">
        <f t="shared" si="18"/>
        <v>0</v>
      </c>
    </row>
    <row r="252" spans="1:166">
      <c r="A252" s="20">
        <f t="shared" si="19"/>
        <v>172</v>
      </c>
      <c r="B252" s="26">
        <f>B251</f>
        <v>80</v>
      </c>
      <c r="C252" s="24" t="s">
        <v>1235</v>
      </c>
      <c r="D252" s="23" t="s">
        <v>649</v>
      </c>
      <c r="E252" s="23" t="s">
        <v>821</v>
      </c>
      <c r="F252" s="23" t="s">
        <v>1466</v>
      </c>
      <c r="G252" s="23" t="s">
        <v>15</v>
      </c>
      <c r="H252" s="22">
        <v>60</v>
      </c>
      <c r="I252" s="8"/>
      <c r="J252" s="8"/>
      <c r="K252" s="8"/>
      <c r="L252" s="8"/>
      <c r="M252" s="8"/>
      <c r="N252" s="8"/>
      <c r="O252" s="11"/>
      <c r="P252" s="31"/>
      <c r="Q252" s="9">
        <f t="shared" si="16"/>
        <v>0</v>
      </c>
      <c r="R252" s="11">
        <f t="shared" si="17"/>
        <v>0</v>
      </c>
      <c r="S252" s="11">
        <f t="shared" si="18"/>
        <v>0</v>
      </c>
    </row>
    <row r="253" spans="1:166" s="40" customFormat="1">
      <c r="A253" s="33"/>
      <c r="B253" s="42" t="s">
        <v>1703</v>
      </c>
      <c r="C253" s="43"/>
      <c r="D253" s="34"/>
      <c r="E253" s="34"/>
      <c r="F253" s="34"/>
      <c r="G253" s="34"/>
      <c r="H253" s="36"/>
      <c r="I253" s="37"/>
      <c r="J253" s="37"/>
      <c r="K253" s="37"/>
      <c r="L253" s="37"/>
      <c r="M253" s="37"/>
      <c r="N253" s="37"/>
      <c r="O253" s="44"/>
      <c r="P253" s="59"/>
      <c r="Q253" s="38"/>
      <c r="R253" s="55">
        <f>SUBTOTAL(9,R251:R252)</f>
        <v>0</v>
      </c>
      <c r="S253" s="55">
        <f>SUBTOTAL(9,S251:S252)</f>
        <v>0</v>
      </c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/>
      <c r="FD253" s="39"/>
      <c r="FE253" s="39"/>
      <c r="FF253" s="39"/>
      <c r="FG253" s="39"/>
      <c r="FH253" s="39"/>
      <c r="FI253" s="39"/>
      <c r="FJ253" s="39"/>
    </row>
    <row r="254" spans="1:166">
      <c r="A254" s="20">
        <f>A252+1</f>
        <v>173</v>
      </c>
      <c r="B254" s="23">
        <f>B252+1</f>
        <v>81</v>
      </c>
      <c r="C254" s="21" t="s">
        <v>79</v>
      </c>
      <c r="D254" s="20" t="s">
        <v>649</v>
      </c>
      <c r="E254" s="20" t="s">
        <v>25</v>
      </c>
      <c r="F254" s="20" t="s">
        <v>1466</v>
      </c>
      <c r="G254" s="20" t="s">
        <v>80</v>
      </c>
      <c r="H254" s="22">
        <v>40</v>
      </c>
      <c r="I254" s="8"/>
      <c r="J254" s="8"/>
      <c r="K254" s="8"/>
      <c r="L254" s="8"/>
      <c r="M254" s="8"/>
      <c r="N254" s="8"/>
      <c r="O254" s="9"/>
      <c r="P254" s="31"/>
      <c r="Q254" s="9">
        <f t="shared" si="16"/>
        <v>0</v>
      </c>
      <c r="R254" s="9">
        <f t="shared" si="17"/>
        <v>0</v>
      </c>
      <c r="S254" s="9">
        <f t="shared" si="18"/>
        <v>0</v>
      </c>
    </row>
    <row r="255" spans="1:166" ht="25.5">
      <c r="A255" s="20">
        <f t="shared" si="19"/>
        <v>174</v>
      </c>
      <c r="B255" s="23">
        <f>B254</f>
        <v>81</v>
      </c>
      <c r="C255" s="21" t="s">
        <v>79</v>
      </c>
      <c r="D255" s="20" t="s">
        <v>1478</v>
      </c>
      <c r="E255" s="20" t="s">
        <v>403</v>
      </c>
      <c r="F255" s="20" t="s">
        <v>1466</v>
      </c>
      <c r="G255" s="20" t="s">
        <v>38</v>
      </c>
      <c r="H255" s="22">
        <v>10</v>
      </c>
      <c r="I255" s="8"/>
      <c r="J255" s="8"/>
      <c r="K255" s="8"/>
      <c r="L255" s="8"/>
      <c r="M255" s="8"/>
      <c r="N255" s="8"/>
      <c r="O255" s="9"/>
      <c r="P255" s="31"/>
      <c r="Q255" s="9">
        <f t="shared" si="16"/>
        <v>0</v>
      </c>
      <c r="R255" s="9">
        <f t="shared" si="17"/>
        <v>0</v>
      </c>
      <c r="S255" s="9">
        <f t="shared" si="18"/>
        <v>0</v>
      </c>
    </row>
    <row r="256" spans="1:166" ht="25.5">
      <c r="A256" s="20">
        <f t="shared" ref="A256:A282" si="22">A255+1</f>
        <v>175</v>
      </c>
      <c r="B256" s="23">
        <f>B255</f>
        <v>81</v>
      </c>
      <c r="C256" s="21" t="s">
        <v>79</v>
      </c>
      <c r="D256" s="20" t="s">
        <v>1478</v>
      </c>
      <c r="E256" s="20" t="s">
        <v>23</v>
      </c>
      <c r="F256" s="20" t="s">
        <v>1466</v>
      </c>
      <c r="G256" s="20" t="s">
        <v>170</v>
      </c>
      <c r="H256" s="22" t="s">
        <v>1394</v>
      </c>
      <c r="I256" s="12"/>
      <c r="J256" s="12"/>
      <c r="K256" s="12"/>
      <c r="L256" s="12"/>
      <c r="M256" s="12"/>
      <c r="N256" s="12"/>
      <c r="O256" s="9"/>
      <c r="P256" s="31"/>
      <c r="Q256" s="9">
        <f t="shared" si="16"/>
        <v>0</v>
      </c>
      <c r="R256" s="9">
        <f t="shared" si="17"/>
        <v>0</v>
      </c>
      <c r="S256" s="9">
        <f t="shared" si="18"/>
        <v>0</v>
      </c>
    </row>
    <row r="257" spans="1:166" ht="25.5">
      <c r="A257" s="20">
        <f t="shared" si="22"/>
        <v>176</v>
      </c>
      <c r="B257" s="23">
        <f>B256</f>
        <v>81</v>
      </c>
      <c r="C257" s="21" t="s">
        <v>79</v>
      </c>
      <c r="D257" s="20" t="s">
        <v>1478</v>
      </c>
      <c r="E257" s="20" t="s">
        <v>500</v>
      </c>
      <c r="F257" s="20" t="s">
        <v>1466</v>
      </c>
      <c r="G257" s="20" t="s">
        <v>38</v>
      </c>
      <c r="H257" s="22">
        <v>10</v>
      </c>
      <c r="I257" s="8"/>
      <c r="J257" s="8"/>
      <c r="K257" s="8"/>
      <c r="L257" s="8"/>
      <c r="M257" s="8"/>
      <c r="N257" s="8"/>
      <c r="O257" s="9"/>
      <c r="P257" s="31"/>
      <c r="Q257" s="9">
        <f t="shared" si="16"/>
        <v>0</v>
      </c>
      <c r="R257" s="9">
        <f t="shared" si="17"/>
        <v>0</v>
      </c>
      <c r="S257" s="9">
        <f t="shared" si="18"/>
        <v>0</v>
      </c>
    </row>
    <row r="258" spans="1:166" s="40" customFormat="1">
      <c r="A258" s="33"/>
      <c r="B258" s="34" t="s">
        <v>1704</v>
      </c>
      <c r="C258" s="35"/>
      <c r="D258" s="33"/>
      <c r="E258" s="33"/>
      <c r="F258" s="33"/>
      <c r="G258" s="33"/>
      <c r="H258" s="36"/>
      <c r="I258" s="37"/>
      <c r="J258" s="37"/>
      <c r="K258" s="37"/>
      <c r="L258" s="37"/>
      <c r="M258" s="37"/>
      <c r="N258" s="37"/>
      <c r="O258" s="38"/>
      <c r="P258" s="59"/>
      <c r="Q258" s="38"/>
      <c r="R258" s="54">
        <f>SUBTOTAL(9,R254:R257)</f>
        <v>0</v>
      </c>
      <c r="S258" s="54">
        <f>SUBTOTAL(9,S254:S257)</f>
        <v>0</v>
      </c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</row>
    <row r="259" spans="1:166">
      <c r="A259" s="20">
        <f>A257+1</f>
        <v>177</v>
      </c>
      <c r="B259" s="26">
        <f>B257+1</f>
        <v>82</v>
      </c>
      <c r="C259" s="24" t="s">
        <v>1533</v>
      </c>
      <c r="D259" s="20" t="s">
        <v>649</v>
      </c>
      <c r="E259" s="23" t="s">
        <v>1236</v>
      </c>
      <c r="F259" s="23" t="s">
        <v>1466</v>
      </c>
      <c r="G259" s="23" t="s">
        <v>1237</v>
      </c>
      <c r="H259" s="22">
        <v>40</v>
      </c>
      <c r="I259" s="8"/>
      <c r="J259" s="8"/>
      <c r="K259" s="8"/>
      <c r="L259" s="8"/>
      <c r="M259" s="8"/>
      <c r="N259" s="8"/>
      <c r="O259" s="11"/>
      <c r="P259" s="31"/>
      <c r="Q259" s="9">
        <f t="shared" si="16"/>
        <v>0</v>
      </c>
      <c r="R259" s="11">
        <f t="shared" si="17"/>
        <v>0</v>
      </c>
      <c r="S259" s="11">
        <f t="shared" si="18"/>
        <v>0</v>
      </c>
    </row>
    <row r="260" spans="1:166" s="40" customFormat="1">
      <c r="A260" s="33"/>
      <c r="B260" s="42" t="s">
        <v>1705</v>
      </c>
      <c r="C260" s="43"/>
      <c r="D260" s="33"/>
      <c r="E260" s="34"/>
      <c r="F260" s="34"/>
      <c r="G260" s="34"/>
      <c r="H260" s="36"/>
      <c r="I260" s="37"/>
      <c r="J260" s="37"/>
      <c r="K260" s="37"/>
      <c r="L260" s="37"/>
      <c r="M260" s="37"/>
      <c r="N260" s="37"/>
      <c r="O260" s="44"/>
      <c r="P260" s="59"/>
      <c r="Q260" s="38"/>
      <c r="R260" s="55">
        <f>SUBTOTAL(9,R259:R259)</f>
        <v>0</v>
      </c>
      <c r="S260" s="55">
        <f>SUBTOTAL(9,S259:S259)</f>
        <v>0</v>
      </c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39"/>
    </row>
    <row r="261" spans="1:166">
      <c r="A261" s="20">
        <f>A259+1</f>
        <v>178</v>
      </c>
      <c r="B261" s="23">
        <f>B259+1</f>
        <v>83</v>
      </c>
      <c r="C261" s="21" t="s">
        <v>501</v>
      </c>
      <c r="D261" s="20" t="s">
        <v>649</v>
      </c>
      <c r="E261" s="20" t="s">
        <v>403</v>
      </c>
      <c r="F261" s="20" t="s">
        <v>1466</v>
      </c>
      <c r="G261" s="20" t="s">
        <v>232</v>
      </c>
      <c r="H261" s="22">
        <v>200</v>
      </c>
      <c r="I261" s="8"/>
      <c r="J261" s="8"/>
      <c r="K261" s="8"/>
      <c r="L261" s="8"/>
      <c r="M261" s="8"/>
      <c r="N261" s="8"/>
      <c r="O261" s="9"/>
      <c r="P261" s="31"/>
      <c r="Q261" s="9">
        <f t="shared" si="16"/>
        <v>0</v>
      </c>
      <c r="R261" s="9">
        <f t="shared" si="17"/>
        <v>0</v>
      </c>
      <c r="S261" s="9">
        <f t="shared" si="18"/>
        <v>0</v>
      </c>
    </row>
    <row r="262" spans="1:166" s="40" customFormat="1">
      <c r="A262" s="33"/>
      <c r="B262" s="34" t="s">
        <v>1706</v>
      </c>
      <c r="C262" s="35"/>
      <c r="D262" s="33"/>
      <c r="E262" s="33"/>
      <c r="F262" s="33"/>
      <c r="G262" s="33"/>
      <c r="H262" s="36"/>
      <c r="I262" s="37"/>
      <c r="J262" s="37"/>
      <c r="K262" s="37"/>
      <c r="L262" s="37"/>
      <c r="M262" s="37"/>
      <c r="N262" s="37"/>
      <c r="O262" s="38"/>
      <c r="P262" s="59"/>
      <c r="Q262" s="38"/>
      <c r="R262" s="54">
        <f>SUBTOTAL(9,R261:R261)</f>
        <v>0</v>
      </c>
      <c r="S262" s="54">
        <f>SUBTOTAL(9,S261:S261)</f>
        <v>0</v>
      </c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  <c r="FF262" s="39"/>
      <c r="FG262" s="39"/>
      <c r="FH262" s="39"/>
      <c r="FI262" s="39"/>
      <c r="FJ262" s="39"/>
    </row>
    <row r="263" spans="1:166">
      <c r="A263" s="20">
        <f>A261+1</f>
        <v>179</v>
      </c>
      <c r="B263" s="26">
        <f>B261+1</f>
        <v>84</v>
      </c>
      <c r="C263" s="21" t="s">
        <v>81</v>
      </c>
      <c r="D263" s="20" t="s">
        <v>1343</v>
      </c>
      <c r="E263" s="20" t="s">
        <v>82</v>
      </c>
      <c r="F263" s="20" t="s">
        <v>1466</v>
      </c>
      <c r="G263" s="20" t="s">
        <v>83</v>
      </c>
      <c r="H263" s="22">
        <v>50</v>
      </c>
      <c r="I263" s="8"/>
      <c r="J263" s="8"/>
      <c r="K263" s="8"/>
      <c r="L263" s="8"/>
      <c r="M263" s="8"/>
      <c r="N263" s="8"/>
      <c r="O263" s="9"/>
      <c r="P263" s="31"/>
      <c r="Q263" s="9">
        <f t="shared" si="16"/>
        <v>0</v>
      </c>
      <c r="R263" s="9">
        <f t="shared" si="17"/>
        <v>0</v>
      </c>
      <c r="S263" s="9">
        <f t="shared" si="18"/>
        <v>0</v>
      </c>
    </row>
    <row r="264" spans="1:166">
      <c r="A264" s="20">
        <f t="shared" si="22"/>
        <v>180</v>
      </c>
      <c r="B264" s="26">
        <f>B263</f>
        <v>84</v>
      </c>
      <c r="C264" s="21" t="s">
        <v>81</v>
      </c>
      <c r="D264" s="20" t="s">
        <v>1343</v>
      </c>
      <c r="E264" s="20" t="s">
        <v>84</v>
      </c>
      <c r="F264" s="20" t="s">
        <v>1466</v>
      </c>
      <c r="G264" s="20" t="s">
        <v>83</v>
      </c>
      <c r="H264" s="22" t="s">
        <v>1389</v>
      </c>
      <c r="I264" s="8"/>
      <c r="J264" s="8"/>
      <c r="K264" s="8"/>
      <c r="L264" s="8"/>
      <c r="M264" s="8"/>
      <c r="N264" s="8"/>
      <c r="O264" s="9"/>
      <c r="P264" s="31"/>
      <c r="Q264" s="9">
        <f t="shared" si="16"/>
        <v>0</v>
      </c>
      <c r="R264" s="9">
        <f t="shared" si="17"/>
        <v>0</v>
      </c>
      <c r="S264" s="9">
        <f t="shared" si="18"/>
        <v>0</v>
      </c>
    </row>
    <row r="265" spans="1:166">
      <c r="A265" s="20">
        <f t="shared" si="22"/>
        <v>181</v>
      </c>
      <c r="B265" s="26">
        <f>B264</f>
        <v>84</v>
      </c>
      <c r="C265" s="21" t="s">
        <v>81</v>
      </c>
      <c r="D265" s="20" t="s">
        <v>1343</v>
      </c>
      <c r="E265" s="20" t="s">
        <v>85</v>
      </c>
      <c r="F265" s="20" t="s">
        <v>1466</v>
      </c>
      <c r="G265" s="20" t="s">
        <v>83</v>
      </c>
      <c r="H265" s="22" t="s">
        <v>1389</v>
      </c>
      <c r="I265" s="8"/>
      <c r="J265" s="8"/>
      <c r="K265" s="8"/>
      <c r="L265" s="8"/>
      <c r="M265" s="8"/>
      <c r="N265" s="8"/>
      <c r="O265" s="9"/>
      <c r="P265" s="31"/>
      <c r="Q265" s="9">
        <f t="shared" si="16"/>
        <v>0</v>
      </c>
      <c r="R265" s="9">
        <f t="shared" si="17"/>
        <v>0</v>
      </c>
      <c r="S265" s="9">
        <f t="shared" si="18"/>
        <v>0</v>
      </c>
    </row>
    <row r="266" spans="1:166" s="40" customFormat="1">
      <c r="A266" s="33"/>
      <c r="B266" s="42" t="s">
        <v>1707</v>
      </c>
      <c r="C266" s="35"/>
      <c r="D266" s="33"/>
      <c r="E266" s="33"/>
      <c r="F266" s="33"/>
      <c r="G266" s="33"/>
      <c r="H266" s="36"/>
      <c r="I266" s="37"/>
      <c r="J266" s="37"/>
      <c r="K266" s="37"/>
      <c r="L266" s="37"/>
      <c r="M266" s="37"/>
      <c r="N266" s="37"/>
      <c r="O266" s="38"/>
      <c r="P266" s="59"/>
      <c r="Q266" s="38"/>
      <c r="R266" s="54">
        <f>SUBTOTAL(9,R263:R265)</f>
        <v>0</v>
      </c>
      <c r="S266" s="54">
        <f>SUBTOTAL(9,S263:S265)</f>
        <v>0</v>
      </c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/>
      <c r="FD266" s="39"/>
      <c r="FE266" s="39"/>
      <c r="FF266" s="39"/>
      <c r="FG266" s="39"/>
      <c r="FH266" s="39"/>
      <c r="FI266" s="39"/>
      <c r="FJ266" s="39"/>
    </row>
    <row r="267" spans="1:166">
      <c r="A267" s="20">
        <f>A265+1</f>
        <v>182</v>
      </c>
      <c r="B267" s="26">
        <f>B265+1</f>
        <v>85</v>
      </c>
      <c r="C267" s="24" t="s">
        <v>1585</v>
      </c>
      <c r="D267" s="20" t="s">
        <v>649</v>
      </c>
      <c r="E267" s="23" t="s">
        <v>989</v>
      </c>
      <c r="F267" s="23" t="s">
        <v>1466</v>
      </c>
      <c r="G267" s="23" t="s">
        <v>990</v>
      </c>
      <c r="H267" s="22">
        <v>10</v>
      </c>
      <c r="I267" s="8"/>
      <c r="J267" s="8"/>
      <c r="K267" s="8"/>
      <c r="L267" s="8"/>
      <c r="M267" s="8"/>
      <c r="N267" s="8"/>
      <c r="O267" s="11"/>
      <c r="P267" s="31"/>
      <c r="Q267" s="9">
        <f t="shared" si="16"/>
        <v>0</v>
      </c>
      <c r="R267" s="11">
        <f t="shared" si="17"/>
        <v>0</v>
      </c>
      <c r="S267" s="11">
        <f t="shared" si="18"/>
        <v>0</v>
      </c>
    </row>
    <row r="268" spans="1:166" s="40" customFormat="1">
      <c r="A268" s="33"/>
      <c r="B268" s="42" t="s">
        <v>1708</v>
      </c>
      <c r="C268" s="43"/>
      <c r="D268" s="33"/>
      <c r="E268" s="34"/>
      <c r="F268" s="34"/>
      <c r="G268" s="34"/>
      <c r="H268" s="36"/>
      <c r="I268" s="37"/>
      <c r="J268" s="37"/>
      <c r="K268" s="37"/>
      <c r="L268" s="37"/>
      <c r="M268" s="37"/>
      <c r="N268" s="37"/>
      <c r="O268" s="44"/>
      <c r="P268" s="59"/>
      <c r="Q268" s="38"/>
      <c r="R268" s="55">
        <f>SUBTOTAL(9,R267:R267)</f>
        <v>0</v>
      </c>
      <c r="S268" s="55">
        <f>SUBTOTAL(9,S267:S267)</f>
        <v>0</v>
      </c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/>
      <c r="FD268" s="39"/>
      <c r="FE268" s="39"/>
      <c r="FF268" s="39"/>
      <c r="FG268" s="39"/>
      <c r="FH268" s="39"/>
      <c r="FI268" s="39"/>
      <c r="FJ268" s="39"/>
    </row>
    <row r="269" spans="1:166" ht="25.5">
      <c r="A269" s="20">
        <f>A267+1</f>
        <v>183</v>
      </c>
      <c r="B269" s="23">
        <f>B267+1</f>
        <v>86</v>
      </c>
      <c r="C269" s="21" t="s">
        <v>86</v>
      </c>
      <c r="D269" s="20" t="s">
        <v>1443</v>
      </c>
      <c r="E269" s="20" t="s">
        <v>87</v>
      </c>
      <c r="F269" s="20" t="s">
        <v>1466</v>
      </c>
      <c r="G269" s="20" t="s">
        <v>88</v>
      </c>
      <c r="H269" s="22">
        <v>3000</v>
      </c>
      <c r="I269" s="8"/>
      <c r="J269" s="8"/>
      <c r="K269" s="8"/>
      <c r="L269" s="8"/>
      <c r="M269" s="8"/>
      <c r="N269" s="8"/>
      <c r="O269" s="9"/>
      <c r="P269" s="31"/>
      <c r="Q269" s="9">
        <f t="shared" si="16"/>
        <v>0</v>
      </c>
      <c r="R269" s="9">
        <f t="shared" si="17"/>
        <v>0</v>
      </c>
      <c r="S269" s="9">
        <f t="shared" si="18"/>
        <v>0</v>
      </c>
    </row>
    <row r="270" spans="1:166" s="40" customFormat="1">
      <c r="A270" s="33"/>
      <c r="B270" s="34" t="s">
        <v>1709</v>
      </c>
      <c r="C270" s="35"/>
      <c r="D270" s="33"/>
      <c r="E270" s="33"/>
      <c r="F270" s="33"/>
      <c r="G270" s="33"/>
      <c r="H270" s="36"/>
      <c r="I270" s="37"/>
      <c r="J270" s="37"/>
      <c r="K270" s="37"/>
      <c r="L270" s="37"/>
      <c r="M270" s="37"/>
      <c r="N270" s="37"/>
      <c r="O270" s="38"/>
      <c r="P270" s="59"/>
      <c r="Q270" s="38"/>
      <c r="R270" s="54">
        <f>SUBTOTAL(9,R269:R269)</f>
        <v>0</v>
      </c>
      <c r="S270" s="54">
        <f>SUBTOTAL(9,S269:S269)</f>
        <v>0</v>
      </c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  <c r="FC270" s="39"/>
      <c r="FD270" s="39"/>
      <c r="FE270" s="39"/>
      <c r="FF270" s="39"/>
      <c r="FG270" s="39"/>
      <c r="FH270" s="39"/>
      <c r="FI270" s="39"/>
      <c r="FJ270" s="39"/>
    </row>
    <row r="271" spans="1:166" ht="38.25">
      <c r="A271" s="20">
        <f>A269+1</f>
        <v>184</v>
      </c>
      <c r="B271" s="26">
        <f>B269+1</f>
        <v>87</v>
      </c>
      <c r="C271" s="24" t="s">
        <v>1062</v>
      </c>
      <c r="D271" s="20" t="s">
        <v>1454</v>
      </c>
      <c r="E271" s="23" t="s">
        <v>90</v>
      </c>
      <c r="F271" s="23" t="s">
        <v>1466</v>
      </c>
      <c r="G271" s="23" t="s">
        <v>1063</v>
      </c>
      <c r="H271" s="22">
        <v>50</v>
      </c>
      <c r="I271" s="8"/>
      <c r="J271" s="8"/>
      <c r="K271" s="8"/>
      <c r="L271" s="8"/>
      <c r="M271" s="8"/>
      <c r="N271" s="8"/>
      <c r="O271" s="11"/>
      <c r="P271" s="31"/>
      <c r="Q271" s="9">
        <f t="shared" si="16"/>
        <v>0</v>
      </c>
      <c r="R271" s="11">
        <f t="shared" si="17"/>
        <v>0</v>
      </c>
      <c r="S271" s="11">
        <f t="shared" si="18"/>
        <v>0</v>
      </c>
    </row>
    <row r="272" spans="1:166" s="40" customFormat="1">
      <c r="A272" s="33"/>
      <c r="B272" s="42" t="s">
        <v>1710</v>
      </c>
      <c r="C272" s="43"/>
      <c r="D272" s="33"/>
      <c r="E272" s="34"/>
      <c r="F272" s="34"/>
      <c r="G272" s="34"/>
      <c r="H272" s="36"/>
      <c r="I272" s="37"/>
      <c r="J272" s="37"/>
      <c r="K272" s="37"/>
      <c r="L272" s="37"/>
      <c r="M272" s="37"/>
      <c r="N272" s="37"/>
      <c r="O272" s="44"/>
      <c r="P272" s="59"/>
      <c r="Q272" s="38"/>
      <c r="R272" s="55">
        <f>SUBTOTAL(9,R271:R271)</f>
        <v>0</v>
      </c>
      <c r="S272" s="55">
        <f>SUBTOTAL(9,S271:S271)</f>
        <v>0</v>
      </c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</row>
    <row r="273" spans="1:166">
      <c r="A273" s="20">
        <f>A271+1</f>
        <v>185</v>
      </c>
      <c r="B273" s="23">
        <f>B271+1</f>
        <v>88</v>
      </c>
      <c r="C273" s="24" t="s">
        <v>920</v>
      </c>
      <c r="D273" s="20" t="s">
        <v>1435</v>
      </c>
      <c r="E273" s="23" t="s">
        <v>91</v>
      </c>
      <c r="F273" s="23" t="s">
        <v>1466</v>
      </c>
      <c r="G273" s="23" t="s">
        <v>379</v>
      </c>
      <c r="H273" s="22">
        <v>200</v>
      </c>
      <c r="I273" s="8"/>
      <c r="J273" s="8"/>
      <c r="K273" s="8"/>
      <c r="L273" s="8"/>
      <c r="M273" s="8"/>
      <c r="N273" s="8"/>
      <c r="O273" s="11"/>
      <c r="P273" s="31"/>
      <c r="Q273" s="9">
        <f t="shared" si="16"/>
        <v>0</v>
      </c>
      <c r="R273" s="11">
        <f t="shared" si="17"/>
        <v>0</v>
      </c>
      <c r="S273" s="11">
        <f t="shared" si="18"/>
        <v>0</v>
      </c>
    </row>
    <row r="274" spans="1:166" s="40" customFormat="1">
      <c r="A274" s="33"/>
      <c r="B274" s="34" t="s">
        <v>1711</v>
      </c>
      <c r="C274" s="43"/>
      <c r="D274" s="33"/>
      <c r="E274" s="34"/>
      <c r="F274" s="34"/>
      <c r="G274" s="34"/>
      <c r="H274" s="36"/>
      <c r="I274" s="37"/>
      <c r="J274" s="37"/>
      <c r="K274" s="37"/>
      <c r="L274" s="37"/>
      <c r="M274" s="37"/>
      <c r="N274" s="37"/>
      <c r="O274" s="44"/>
      <c r="P274" s="59"/>
      <c r="Q274" s="38"/>
      <c r="R274" s="55">
        <f>SUBTOTAL(9,R273:R273)</f>
        <v>0</v>
      </c>
      <c r="S274" s="55">
        <f>SUBTOTAL(9,S273:S273)</f>
        <v>0</v>
      </c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9"/>
      <c r="FB274" s="39"/>
      <c r="FC274" s="39"/>
      <c r="FD274" s="39"/>
      <c r="FE274" s="39"/>
      <c r="FF274" s="39"/>
      <c r="FG274" s="39"/>
      <c r="FH274" s="39"/>
      <c r="FI274" s="39"/>
      <c r="FJ274" s="39"/>
    </row>
    <row r="275" spans="1:166" ht="25.5">
      <c r="A275" s="20">
        <f>A273+1</f>
        <v>186</v>
      </c>
      <c r="B275" s="26">
        <f>B273+1</f>
        <v>89</v>
      </c>
      <c r="C275" s="21" t="s">
        <v>92</v>
      </c>
      <c r="D275" s="23" t="s">
        <v>1360</v>
      </c>
      <c r="E275" s="20" t="s">
        <v>87</v>
      </c>
      <c r="F275" s="20" t="s">
        <v>1466</v>
      </c>
      <c r="G275" s="20" t="s">
        <v>93</v>
      </c>
      <c r="H275" s="22">
        <v>8000</v>
      </c>
      <c r="I275" s="8"/>
      <c r="J275" s="8"/>
      <c r="K275" s="8"/>
      <c r="L275" s="8"/>
      <c r="M275" s="8"/>
      <c r="N275" s="8"/>
      <c r="O275" s="9"/>
      <c r="P275" s="31"/>
      <c r="Q275" s="9">
        <f t="shared" ref="Q275:Q369" si="23">ROUND(O275+O275*P275,2)</f>
        <v>0</v>
      </c>
      <c r="R275" s="9">
        <f t="shared" ref="R275:R369" si="24">ROUND(H275*O275,2)</f>
        <v>0</v>
      </c>
      <c r="S275" s="9">
        <f t="shared" ref="S275:S369" si="25">ROUND(R275+R275*P275,2)</f>
        <v>0</v>
      </c>
    </row>
    <row r="276" spans="1:166" s="40" customFormat="1">
      <c r="A276" s="33"/>
      <c r="B276" s="42" t="s">
        <v>1712</v>
      </c>
      <c r="C276" s="35"/>
      <c r="D276" s="34"/>
      <c r="E276" s="33"/>
      <c r="F276" s="33"/>
      <c r="G276" s="33"/>
      <c r="H276" s="36"/>
      <c r="I276" s="37"/>
      <c r="J276" s="37"/>
      <c r="K276" s="37"/>
      <c r="L276" s="37"/>
      <c r="M276" s="37"/>
      <c r="N276" s="37"/>
      <c r="O276" s="38"/>
      <c r="P276" s="59"/>
      <c r="Q276" s="38"/>
      <c r="R276" s="54">
        <f>SUBTOTAL(9,R275:R275)</f>
        <v>0</v>
      </c>
      <c r="S276" s="54">
        <f>SUBTOTAL(9,S275:S275)</f>
        <v>0</v>
      </c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  <c r="FC276" s="39"/>
      <c r="FD276" s="39"/>
      <c r="FE276" s="39"/>
      <c r="FF276" s="39"/>
      <c r="FG276" s="39"/>
      <c r="FH276" s="39"/>
      <c r="FI276" s="39"/>
      <c r="FJ276" s="39"/>
    </row>
    <row r="277" spans="1:166">
      <c r="A277" s="20">
        <f>A275+1</f>
        <v>187</v>
      </c>
      <c r="B277" s="23">
        <f t="shared" ref="B277" si="26">B275+1</f>
        <v>90</v>
      </c>
      <c r="C277" s="21" t="s">
        <v>89</v>
      </c>
      <c r="D277" s="20" t="s">
        <v>1430</v>
      </c>
      <c r="E277" s="20" t="s">
        <v>94</v>
      </c>
      <c r="F277" s="20" t="s">
        <v>1466</v>
      </c>
      <c r="G277" s="20" t="s">
        <v>93</v>
      </c>
      <c r="H277" s="22">
        <v>50</v>
      </c>
      <c r="I277" s="8"/>
      <c r="J277" s="8"/>
      <c r="K277" s="8"/>
      <c r="L277" s="8"/>
      <c r="M277" s="8"/>
      <c r="N277" s="8"/>
      <c r="O277" s="9"/>
      <c r="P277" s="31"/>
      <c r="Q277" s="9">
        <f t="shared" si="23"/>
        <v>0</v>
      </c>
      <c r="R277" s="9">
        <f t="shared" si="24"/>
        <v>0</v>
      </c>
      <c r="S277" s="9">
        <f t="shared" si="25"/>
        <v>0</v>
      </c>
    </row>
    <row r="278" spans="1:166">
      <c r="A278" s="20">
        <f t="shared" si="22"/>
        <v>188</v>
      </c>
      <c r="B278" s="23">
        <f>B277</f>
        <v>90</v>
      </c>
      <c r="C278" s="24" t="s">
        <v>89</v>
      </c>
      <c r="D278" s="20" t="s">
        <v>1430</v>
      </c>
      <c r="E278" s="23" t="s">
        <v>87</v>
      </c>
      <c r="F278" s="23" t="s">
        <v>1466</v>
      </c>
      <c r="G278" s="23" t="s">
        <v>93</v>
      </c>
      <c r="H278" s="22">
        <v>50</v>
      </c>
      <c r="I278" s="8"/>
      <c r="J278" s="8"/>
      <c r="K278" s="8"/>
      <c r="L278" s="8"/>
      <c r="M278" s="8"/>
      <c r="N278" s="8"/>
      <c r="O278" s="11"/>
      <c r="P278" s="31"/>
      <c r="Q278" s="9">
        <f t="shared" si="23"/>
        <v>0</v>
      </c>
      <c r="R278" s="11">
        <f t="shared" si="24"/>
        <v>0</v>
      </c>
      <c r="S278" s="11">
        <f t="shared" si="25"/>
        <v>0</v>
      </c>
    </row>
    <row r="279" spans="1:166">
      <c r="A279" s="20">
        <f t="shared" si="22"/>
        <v>189</v>
      </c>
      <c r="B279" s="23">
        <f>B278</f>
        <v>90</v>
      </c>
      <c r="C279" s="24" t="s">
        <v>89</v>
      </c>
      <c r="D279" s="20" t="s">
        <v>1430</v>
      </c>
      <c r="E279" s="23" t="s">
        <v>626</v>
      </c>
      <c r="F279" s="23" t="s">
        <v>1466</v>
      </c>
      <c r="G279" s="23" t="s">
        <v>93</v>
      </c>
      <c r="H279" s="22">
        <v>50</v>
      </c>
      <c r="I279" s="8"/>
      <c r="J279" s="8"/>
      <c r="K279" s="8"/>
      <c r="L279" s="8"/>
      <c r="M279" s="8"/>
      <c r="N279" s="8"/>
      <c r="O279" s="11"/>
      <c r="P279" s="31"/>
      <c r="Q279" s="9">
        <f t="shared" si="23"/>
        <v>0</v>
      </c>
      <c r="R279" s="11">
        <f t="shared" si="24"/>
        <v>0</v>
      </c>
      <c r="S279" s="11">
        <f t="shared" si="25"/>
        <v>0</v>
      </c>
    </row>
    <row r="280" spans="1:166" s="40" customFormat="1">
      <c r="A280" s="33"/>
      <c r="B280" s="34" t="s">
        <v>1713</v>
      </c>
      <c r="C280" s="43"/>
      <c r="D280" s="33"/>
      <c r="E280" s="34"/>
      <c r="F280" s="34"/>
      <c r="G280" s="34"/>
      <c r="H280" s="36"/>
      <c r="I280" s="37"/>
      <c r="J280" s="37"/>
      <c r="K280" s="37"/>
      <c r="L280" s="37"/>
      <c r="M280" s="37"/>
      <c r="N280" s="37"/>
      <c r="O280" s="44"/>
      <c r="P280" s="59"/>
      <c r="Q280" s="38"/>
      <c r="R280" s="55">
        <f>SUBTOTAL(9,R277:R279)</f>
        <v>0</v>
      </c>
      <c r="S280" s="55">
        <f>SUBTOTAL(9,S277:S279)</f>
        <v>0</v>
      </c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</row>
    <row r="281" spans="1:166" ht="38.25">
      <c r="A281" s="20">
        <f>A279+1</f>
        <v>190</v>
      </c>
      <c r="B281" s="23">
        <f>B279+1</f>
        <v>91</v>
      </c>
      <c r="C281" s="21" t="s">
        <v>95</v>
      </c>
      <c r="D281" s="20" t="s">
        <v>1454</v>
      </c>
      <c r="E281" s="20" t="s">
        <v>90</v>
      </c>
      <c r="F281" s="20" t="s">
        <v>1466</v>
      </c>
      <c r="G281" s="20" t="s">
        <v>96</v>
      </c>
      <c r="H281" s="22">
        <v>4000</v>
      </c>
      <c r="I281" s="8"/>
      <c r="J281" s="8"/>
      <c r="K281" s="8"/>
      <c r="L281" s="8"/>
      <c r="M281" s="8"/>
      <c r="N281" s="8"/>
      <c r="O281" s="9"/>
      <c r="P281" s="31"/>
      <c r="Q281" s="9">
        <f t="shared" si="23"/>
        <v>0</v>
      </c>
      <c r="R281" s="9">
        <f t="shared" si="24"/>
        <v>0</v>
      </c>
      <c r="S281" s="9">
        <f t="shared" si="25"/>
        <v>0</v>
      </c>
    </row>
    <row r="282" spans="1:166" ht="38.25">
      <c r="A282" s="20">
        <f t="shared" si="22"/>
        <v>191</v>
      </c>
      <c r="B282" s="23">
        <f>B281</f>
        <v>91</v>
      </c>
      <c r="C282" s="21" t="s">
        <v>95</v>
      </c>
      <c r="D282" s="20" t="s">
        <v>1454</v>
      </c>
      <c r="E282" s="20" t="s">
        <v>91</v>
      </c>
      <c r="F282" s="20" t="s">
        <v>1466</v>
      </c>
      <c r="G282" s="20" t="s">
        <v>96</v>
      </c>
      <c r="H282" s="22">
        <v>100</v>
      </c>
      <c r="I282" s="8"/>
      <c r="J282" s="8"/>
      <c r="K282" s="8"/>
      <c r="L282" s="8"/>
      <c r="M282" s="8"/>
      <c r="N282" s="8"/>
      <c r="O282" s="9"/>
      <c r="P282" s="31"/>
      <c r="Q282" s="9">
        <f t="shared" si="23"/>
        <v>0</v>
      </c>
      <c r="R282" s="9">
        <f t="shared" si="24"/>
        <v>0</v>
      </c>
      <c r="S282" s="9">
        <f t="shared" si="25"/>
        <v>0</v>
      </c>
    </row>
    <row r="283" spans="1:166" s="40" customFormat="1">
      <c r="A283" s="33"/>
      <c r="B283" s="34" t="s">
        <v>1714</v>
      </c>
      <c r="C283" s="35"/>
      <c r="D283" s="33"/>
      <c r="E283" s="33"/>
      <c r="F283" s="33"/>
      <c r="G283" s="33"/>
      <c r="H283" s="36"/>
      <c r="I283" s="37"/>
      <c r="J283" s="37"/>
      <c r="K283" s="37"/>
      <c r="L283" s="37"/>
      <c r="M283" s="37"/>
      <c r="N283" s="37"/>
      <c r="O283" s="38"/>
      <c r="P283" s="59"/>
      <c r="Q283" s="38"/>
      <c r="R283" s="54">
        <f>SUBTOTAL(9,R281:R282)</f>
        <v>0</v>
      </c>
      <c r="S283" s="54">
        <f>SUBTOTAL(9,S281:S282)</f>
        <v>0</v>
      </c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/>
      <c r="FD283" s="39"/>
      <c r="FE283" s="39"/>
      <c r="FF283" s="39"/>
      <c r="FG283" s="39"/>
      <c r="FH283" s="39"/>
      <c r="FI283" s="39"/>
      <c r="FJ283" s="39"/>
    </row>
    <row r="284" spans="1:166" ht="25.5">
      <c r="A284" s="20">
        <f>A282+1</f>
        <v>192</v>
      </c>
      <c r="B284" s="23">
        <f>B282+1</f>
        <v>92</v>
      </c>
      <c r="C284" s="21" t="s">
        <v>97</v>
      </c>
      <c r="D284" s="20" t="s">
        <v>1443</v>
      </c>
      <c r="E284" s="20" t="s">
        <v>98</v>
      </c>
      <c r="F284" s="20" t="s">
        <v>1466</v>
      </c>
      <c r="G284" s="20" t="s">
        <v>99</v>
      </c>
      <c r="H284" s="22">
        <v>1000</v>
      </c>
      <c r="I284" s="8"/>
      <c r="J284" s="8"/>
      <c r="K284" s="8"/>
      <c r="L284" s="8"/>
      <c r="M284" s="8"/>
      <c r="N284" s="8"/>
      <c r="O284" s="9"/>
      <c r="P284" s="31"/>
      <c r="Q284" s="9">
        <f t="shared" si="23"/>
        <v>0</v>
      </c>
      <c r="R284" s="9">
        <f t="shared" si="24"/>
        <v>0</v>
      </c>
      <c r="S284" s="9">
        <f t="shared" si="25"/>
        <v>0</v>
      </c>
    </row>
    <row r="285" spans="1:166" s="40" customFormat="1">
      <c r="A285" s="33"/>
      <c r="B285" s="34" t="s">
        <v>1715</v>
      </c>
      <c r="C285" s="35"/>
      <c r="D285" s="33"/>
      <c r="E285" s="33"/>
      <c r="F285" s="33"/>
      <c r="G285" s="33"/>
      <c r="H285" s="36"/>
      <c r="I285" s="37"/>
      <c r="J285" s="37"/>
      <c r="K285" s="37"/>
      <c r="L285" s="37"/>
      <c r="M285" s="37"/>
      <c r="N285" s="37"/>
      <c r="O285" s="38"/>
      <c r="P285" s="59"/>
      <c r="Q285" s="38"/>
      <c r="R285" s="54">
        <f>SUBTOTAL(9,R284:R284)</f>
        <v>0</v>
      </c>
      <c r="S285" s="54">
        <f>SUBTOTAL(9,S284:S284)</f>
        <v>0</v>
      </c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  <c r="FC285" s="39"/>
      <c r="FD285" s="39"/>
      <c r="FE285" s="39"/>
      <c r="FF285" s="39"/>
      <c r="FG285" s="39"/>
      <c r="FH285" s="39"/>
      <c r="FI285" s="39"/>
      <c r="FJ285" s="39"/>
    </row>
    <row r="286" spans="1:166">
      <c r="A286" s="20">
        <f>A284+1</f>
        <v>193</v>
      </c>
      <c r="B286" s="23">
        <f>B284+1</f>
        <v>93</v>
      </c>
      <c r="C286" s="21" t="s">
        <v>100</v>
      </c>
      <c r="D286" s="20" t="s">
        <v>1343</v>
      </c>
      <c r="E286" s="20" t="s">
        <v>48</v>
      </c>
      <c r="F286" s="20" t="s">
        <v>1466</v>
      </c>
      <c r="G286" s="20" t="s">
        <v>21</v>
      </c>
      <c r="H286" s="22">
        <v>50</v>
      </c>
      <c r="I286" s="8"/>
      <c r="J286" s="8"/>
      <c r="K286" s="8"/>
      <c r="L286" s="8"/>
      <c r="M286" s="8"/>
      <c r="N286" s="8"/>
      <c r="O286" s="9"/>
      <c r="P286" s="31"/>
      <c r="Q286" s="9">
        <f t="shared" si="23"/>
        <v>0</v>
      </c>
      <c r="R286" s="9">
        <f t="shared" si="24"/>
        <v>0</v>
      </c>
      <c r="S286" s="9">
        <f t="shared" si="25"/>
        <v>0</v>
      </c>
    </row>
    <row r="287" spans="1:166" s="40" customFormat="1">
      <c r="A287" s="33"/>
      <c r="B287" s="34" t="s">
        <v>1716</v>
      </c>
      <c r="C287" s="35"/>
      <c r="D287" s="33"/>
      <c r="E287" s="33"/>
      <c r="F287" s="33"/>
      <c r="G287" s="33"/>
      <c r="H287" s="36"/>
      <c r="I287" s="37"/>
      <c r="J287" s="37"/>
      <c r="K287" s="37"/>
      <c r="L287" s="37"/>
      <c r="M287" s="37"/>
      <c r="N287" s="37"/>
      <c r="O287" s="38"/>
      <c r="P287" s="59"/>
      <c r="Q287" s="38"/>
      <c r="R287" s="54">
        <f>SUBTOTAL(9,R286:R286)</f>
        <v>0</v>
      </c>
      <c r="S287" s="54">
        <f>SUBTOTAL(9,S286:S286)</f>
        <v>0</v>
      </c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  <c r="EQ287" s="39"/>
      <c r="ER287" s="39"/>
      <c r="ES287" s="39"/>
      <c r="ET287" s="39"/>
      <c r="EU287" s="39"/>
      <c r="EV287" s="39"/>
      <c r="EW287" s="39"/>
      <c r="EX287" s="39"/>
      <c r="EY287" s="39"/>
      <c r="EZ287" s="39"/>
      <c r="FA287" s="39"/>
      <c r="FB287" s="39"/>
      <c r="FC287" s="39"/>
      <c r="FD287" s="39"/>
      <c r="FE287" s="39"/>
      <c r="FF287" s="39"/>
      <c r="FG287" s="39"/>
      <c r="FH287" s="39"/>
      <c r="FI287" s="39"/>
      <c r="FJ287" s="39"/>
    </row>
    <row r="288" spans="1:166">
      <c r="A288" s="20">
        <f>A286+1</f>
        <v>194</v>
      </c>
      <c r="B288" s="23">
        <f>B286+1</f>
        <v>94</v>
      </c>
      <c r="C288" s="24" t="s">
        <v>921</v>
      </c>
      <c r="D288" s="23" t="s">
        <v>242</v>
      </c>
      <c r="E288" s="23" t="s">
        <v>922</v>
      </c>
      <c r="F288" s="23" t="s">
        <v>1466</v>
      </c>
      <c r="G288" s="23" t="s">
        <v>382</v>
      </c>
      <c r="H288" s="22">
        <v>200</v>
      </c>
      <c r="I288" s="8"/>
      <c r="J288" s="8"/>
      <c r="K288" s="8"/>
      <c r="L288" s="8"/>
      <c r="M288" s="8"/>
      <c r="N288" s="8"/>
      <c r="O288" s="11"/>
      <c r="P288" s="31"/>
      <c r="Q288" s="9">
        <f t="shared" si="23"/>
        <v>0</v>
      </c>
      <c r="R288" s="11">
        <f t="shared" si="24"/>
        <v>0</v>
      </c>
      <c r="S288" s="11">
        <f t="shared" si="25"/>
        <v>0</v>
      </c>
    </row>
    <row r="289" spans="1:166" s="40" customFormat="1">
      <c r="A289" s="33"/>
      <c r="B289" s="34" t="s">
        <v>1717</v>
      </c>
      <c r="C289" s="43"/>
      <c r="D289" s="34"/>
      <c r="E289" s="34"/>
      <c r="F289" s="34"/>
      <c r="G289" s="34"/>
      <c r="H289" s="36"/>
      <c r="I289" s="37"/>
      <c r="J289" s="37"/>
      <c r="K289" s="37"/>
      <c r="L289" s="37"/>
      <c r="M289" s="37"/>
      <c r="N289" s="37"/>
      <c r="O289" s="44"/>
      <c r="P289" s="59"/>
      <c r="Q289" s="38"/>
      <c r="R289" s="55">
        <f>SUBTOTAL(9,R288:R288)</f>
        <v>0</v>
      </c>
      <c r="S289" s="55">
        <f>SUBTOTAL(9,S288:S288)</f>
        <v>0</v>
      </c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  <c r="EQ289" s="39"/>
      <c r="ER289" s="39"/>
      <c r="ES289" s="39"/>
      <c r="ET289" s="39"/>
      <c r="EU289" s="39"/>
      <c r="EV289" s="39"/>
      <c r="EW289" s="39"/>
      <c r="EX289" s="39"/>
      <c r="EY289" s="39"/>
      <c r="EZ289" s="39"/>
      <c r="FA289" s="39"/>
      <c r="FB289" s="39"/>
      <c r="FC289" s="39"/>
      <c r="FD289" s="39"/>
      <c r="FE289" s="39"/>
      <c r="FF289" s="39"/>
      <c r="FG289" s="39"/>
      <c r="FH289" s="39"/>
      <c r="FI289" s="39"/>
      <c r="FJ289" s="39"/>
    </row>
    <row r="290" spans="1:166">
      <c r="A290" s="20">
        <f>A288+1</f>
        <v>195</v>
      </c>
      <c r="B290" s="23">
        <f>B288+1</f>
        <v>95</v>
      </c>
      <c r="C290" s="21" t="s">
        <v>1581</v>
      </c>
      <c r="D290" s="20" t="s">
        <v>649</v>
      </c>
      <c r="E290" s="20" t="s">
        <v>502</v>
      </c>
      <c r="F290" s="20" t="s">
        <v>1466</v>
      </c>
      <c r="G290" s="20" t="s">
        <v>503</v>
      </c>
      <c r="H290" s="22">
        <v>1</v>
      </c>
      <c r="I290" s="8"/>
      <c r="J290" s="8"/>
      <c r="K290" s="8"/>
      <c r="L290" s="8"/>
      <c r="M290" s="8"/>
      <c r="N290" s="8"/>
      <c r="O290" s="9"/>
      <c r="P290" s="31"/>
      <c r="Q290" s="9">
        <f t="shared" si="23"/>
        <v>0</v>
      </c>
      <c r="R290" s="9">
        <f t="shared" si="24"/>
        <v>0</v>
      </c>
      <c r="S290" s="9">
        <f t="shared" si="25"/>
        <v>0</v>
      </c>
    </row>
    <row r="291" spans="1:166" s="40" customFormat="1">
      <c r="A291" s="33"/>
      <c r="B291" s="34" t="s">
        <v>1718</v>
      </c>
      <c r="C291" s="35"/>
      <c r="D291" s="33"/>
      <c r="E291" s="33"/>
      <c r="F291" s="33"/>
      <c r="G291" s="33"/>
      <c r="H291" s="36"/>
      <c r="I291" s="37"/>
      <c r="J291" s="37"/>
      <c r="K291" s="37"/>
      <c r="L291" s="37"/>
      <c r="M291" s="37"/>
      <c r="N291" s="37"/>
      <c r="O291" s="38"/>
      <c r="P291" s="59"/>
      <c r="Q291" s="38"/>
      <c r="R291" s="54">
        <f>SUBTOTAL(9,R290:R290)</f>
        <v>0</v>
      </c>
      <c r="S291" s="54">
        <f>SUBTOTAL(9,S290:S290)</f>
        <v>0</v>
      </c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  <c r="EQ291" s="39"/>
      <c r="ER291" s="39"/>
      <c r="ES291" s="39"/>
      <c r="ET291" s="39"/>
      <c r="EU291" s="39"/>
      <c r="EV291" s="39"/>
      <c r="EW291" s="39"/>
      <c r="EX291" s="39"/>
      <c r="EY291" s="39"/>
      <c r="EZ291" s="39"/>
      <c r="FA291" s="39"/>
      <c r="FB291" s="39"/>
      <c r="FC291" s="39"/>
      <c r="FD291" s="39"/>
      <c r="FE291" s="39"/>
      <c r="FF291" s="39"/>
      <c r="FG291" s="39"/>
      <c r="FH291" s="39"/>
      <c r="FI291" s="39"/>
      <c r="FJ291" s="39"/>
    </row>
    <row r="292" spans="1:166">
      <c r="A292" s="20">
        <f>A290+1</f>
        <v>196</v>
      </c>
      <c r="B292" s="23">
        <f>B290+1</f>
        <v>96</v>
      </c>
      <c r="C292" s="21" t="s">
        <v>1581</v>
      </c>
      <c r="D292" s="20" t="s">
        <v>504</v>
      </c>
      <c r="E292" s="20" t="s">
        <v>505</v>
      </c>
      <c r="F292" s="20" t="s">
        <v>1466</v>
      </c>
      <c r="G292" s="20" t="s">
        <v>506</v>
      </c>
      <c r="H292" s="22">
        <v>2.81</v>
      </c>
      <c r="I292" s="8"/>
      <c r="J292" s="8"/>
      <c r="K292" s="8"/>
      <c r="L292" s="8"/>
      <c r="M292" s="8"/>
      <c r="N292" s="8"/>
      <c r="O292" s="9"/>
      <c r="P292" s="31"/>
      <c r="Q292" s="9">
        <f t="shared" si="23"/>
        <v>0</v>
      </c>
      <c r="R292" s="9">
        <f t="shared" si="24"/>
        <v>0</v>
      </c>
      <c r="S292" s="9">
        <f t="shared" si="25"/>
        <v>0</v>
      </c>
    </row>
    <row r="293" spans="1:166">
      <c r="A293" s="20">
        <f t="shared" ref="A293:A348" si="27">A292+1</f>
        <v>197</v>
      </c>
      <c r="B293" s="23">
        <f>B292</f>
        <v>96</v>
      </c>
      <c r="C293" s="21" t="s">
        <v>101</v>
      </c>
      <c r="D293" s="20" t="s">
        <v>529</v>
      </c>
      <c r="E293" s="20" t="s">
        <v>102</v>
      </c>
      <c r="F293" s="20" t="s">
        <v>1466</v>
      </c>
      <c r="G293" s="20" t="s">
        <v>103</v>
      </c>
      <c r="H293" s="22">
        <v>20</v>
      </c>
      <c r="I293" s="8"/>
      <c r="J293" s="8"/>
      <c r="K293" s="8"/>
      <c r="L293" s="8"/>
      <c r="M293" s="8"/>
      <c r="N293" s="8"/>
      <c r="O293" s="9"/>
      <c r="P293" s="31"/>
      <c r="Q293" s="9">
        <f t="shared" si="23"/>
        <v>0</v>
      </c>
      <c r="R293" s="9">
        <f t="shared" si="24"/>
        <v>0</v>
      </c>
      <c r="S293" s="9">
        <f t="shared" si="25"/>
        <v>0</v>
      </c>
    </row>
    <row r="294" spans="1:166">
      <c r="A294" s="20">
        <f t="shared" si="27"/>
        <v>198</v>
      </c>
      <c r="B294" s="23">
        <f>B293</f>
        <v>96</v>
      </c>
      <c r="C294" s="21" t="s">
        <v>507</v>
      </c>
      <c r="D294" s="20" t="s">
        <v>1343</v>
      </c>
      <c r="E294" s="20" t="s">
        <v>387</v>
      </c>
      <c r="F294" s="20" t="s">
        <v>1466</v>
      </c>
      <c r="G294" s="20" t="s">
        <v>80</v>
      </c>
      <c r="H294" s="22">
        <v>200</v>
      </c>
      <c r="I294" s="8"/>
      <c r="J294" s="8"/>
      <c r="K294" s="8"/>
      <c r="L294" s="8"/>
      <c r="M294" s="8"/>
      <c r="N294" s="8"/>
      <c r="O294" s="9"/>
      <c r="P294" s="31"/>
      <c r="Q294" s="9">
        <f t="shared" si="23"/>
        <v>0</v>
      </c>
      <c r="R294" s="9">
        <f t="shared" si="24"/>
        <v>0</v>
      </c>
      <c r="S294" s="9">
        <f t="shared" si="25"/>
        <v>0</v>
      </c>
    </row>
    <row r="295" spans="1:166">
      <c r="A295" s="20">
        <f t="shared" si="27"/>
        <v>199</v>
      </c>
      <c r="B295" s="23">
        <f>B294</f>
        <v>96</v>
      </c>
      <c r="C295" s="21" t="s">
        <v>507</v>
      </c>
      <c r="D295" s="20" t="s">
        <v>1343</v>
      </c>
      <c r="E295" s="20" t="s">
        <v>127</v>
      </c>
      <c r="F295" s="20" t="s">
        <v>1466</v>
      </c>
      <c r="G295" s="20" t="s">
        <v>80</v>
      </c>
      <c r="H295" s="22">
        <v>150</v>
      </c>
      <c r="I295" s="8"/>
      <c r="J295" s="8"/>
      <c r="K295" s="8"/>
      <c r="L295" s="8"/>
      <c r="M295" s="8"/>
      <c r="N295" s="8"/>
      <c r="O295" s="9"/>
      <c r="P295" s="31"/>
      <c r="Q295" s="9">
        <f t="shared" si="23"/>
        <v>0</v>
      </c>
      <c r="R295" s="9">
        <f t="shared" si="24"/>
        <v>0</v>
      </c>
      <c r="S295" s="9">
        <f t="shared" si="25"/>
        <v>0</v>
      </c>
    </row>
    <row r="296" spans="1:166" s="40" customFormat="1">
      <c r="A296" s="33"/>
      <c r="B296" s="34" t="s">
        <v>1719</v>
      </c>
      <c r="C296" s="35"/>
      <c r="D296" s="33"/>
      <c r="E296" s="33"/>
      <c r="F296" s="33"/>
      <c r="G296" s="33"/>
      <c r="H296" s="36"/>
      <c r="I296" s="37"/>
      <c r="J296" s="37"/>
      <c r="K296" s="37"/>
      <c r="L296" s="37"/>
      <c r="M296" s="37"/>
      <c r="N296" s="37"/>
      <c r="O296" s="38"/>
      <c r="P296" s="59"/>
      <c r="Q296" s="38"/>
      <c r="R296" s="54">
        <f>SUBTOTAL(9,R292:R295)</f>
        <v>0</v>
      </c>
      <c r="S296" s="54">
        <f>SUBTOTAL(9,S292:S295)</f>
        <v>0</v>
      </c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9"/>
      <c r="FB296" s="39"/>
      <c r="FC296" s="39"/>
      <c r="FD296" s="39"/>
      <c r="FE296" s="39"/>
      <c r="FF296" s="39"/>
      <c r="FG296" s="39"/>
      <c r="FH296" s="39"/>
      <c r="FI296" s="39"/>
      <c r="FJ296" s="39"/>
    </row>
    <row r="297" spans="1:166">
      <c r="A297" s="20">
        <f>A295+1</f>
        <v>200</v>
      </c>
      <c r="B297" s="23">
        <f>B295+1</f>
        <v>97</v>
      </c>
      <c r="C297" s="21" t="s">
        <v>508</v>
      </c>
      <c r="D297" s="20" t="s">
        <v>649</v>
      </c>
      <c r="E297" s="20" t="s">
        <v>127</v>
      </c>
      <c r="F297" s="20" t="s">
        <v>1466</v>
      </c>
      <c r="G297" s="20" t="s">
        <v>21</v>
      </c>
      <c r="H297" s="22">
        <v>50</v>
      </c>
      <c r="I297" s="8"/>
      <c r="J297" s="8"/>
      <c r="K297" s="8"/>
      <c r="L297" s="8"/>
      <c r="M297" s="8"/>
      <c r="N297" s="8"/>
      <c r="O297" s="9"/>
      <c r="P297" s="31"/>
      <c r="Q297" s="9">
        <f t="shared" si="23"/>
        <v>0</v>
      </c>
      <c r="R297" s="9">
        <f t="shared" si="24"/>
        <v>0</v>
      </c>
      <c r="S297" s="9">
        <f t="shared" si="25"/>
        <v>0</v>
      </c>
    </row>
    <row r="298" spans="1:166" s="40" customFormat="1">
      <c r="A298" s="33"/>
      <c r="B298" s="34" t="s">
        <v>1720</v>
      </c>
      <c r="C298" s="35"/>
      <c r="D298" s="33"/>
      <c r="E298" s="33"/>
      <c r="F298" s="33"/>
      <c r="G298" s="33"/>
      <c r="H298" s="36"/>
      <c r="I298" s="37"/>
      <c r="J298" s="37"/>
      <c r="K298" s="37"/>
      <c r="L298" s="37"/>
      <c r="M298" s="37"/>
      <c r="N298" s="37"/>
      <c r="O298" s="38"/>
      <c r="P298" s="59"/>
      <c r="Q298" s="38"/>
      <c r="R298" s="54">
        <f>SUBTOTAL(9,R297:R297)</f>
        <v>0</v>
      </c>
      <c r="S298" s="54">
        <f>SUBTOTAL(9,S297:S297)</f>
        <v>0</v>
      </c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  <c r="EQ298" s="39"/>
      <c r="ER298" s="39"/>
      <c r="ES298" s="39"/>
      <c r="ET298" s="39"/>
      <c r="EU298" s="39"/>
      <c r="EV298" s="39"/>
      <c r="EW298" s="39"/>
      <c r="EX298" s="39"/>
      <c r="EY298" s="39"/>
      <c r="EZ298" s="39"/>
      <c r="FA298" s="39"/>
      <c r="FB298" s="39"/>
      <c r="FC298" s="39"/>
      <c r="FD298" s="39"/>
      <c r="FE298" s="39"/>
      <c r="FF298" s="39"/>
      <c r="FG298" s="39"/>
      <c r="FH298" s="39"/>
      <c r="FI298" s="39"/>
      <c r="FJ298" s="39"/>
    </row>
    <row r="299" spans="1:166">
      <c r="A299" s="20">
        <f>A297+1</f>
        <v>201</v>
      </c>
      <c r="B299" s="23">
        <f>B297+1</f>
        <v>98</v>
      </c>
      <c r="C299" s="21" t="s">
        <v>509</v>
      </c>
      <c r="D299" s="20" t="s">
        <v>1460</v>
      </c>
      <c r="E299" s="20" t="s">
        <v>510</v>
      </c>
      <c r="F299" s="20" t="s">
        <v>1466</v>
      </c>
      <c r="G299" s="20" t="s">
        <v>511</v>
      </c>
      <c r="H299" s="22">
        <v>10</v>
      </c>
      <c r="I299" s="8"/>
      <c r="J299" s="8"/>
      <c r="K299" s="8"/>
      <c r="L299" s="8"/>
      <c r="M299" s="8"/>
      <c r="N299" s="8"/>
      <c r="O299" s="9"/>
      <c r="P299" s="31"/>
      <c r="Q299" s="9">
        <f t="shared" si="23"/>
        <v>0</v>
      </c>
      <c r="R299" s="9">
        <f t="shared" si="24"/>
        <v>0</v>
      </c>
      <c r="S299" s="9">
        <f t="shared" si="25"/>
        <v>0</v>
      </c>
    </row>
    <row r="300" spans="1:166" s="40" customFormat="1">
      <c r="A300" s="33"/>
      <c r="B300" s="34" t="s">
        <v>1721</v>
      </c>
      <c r="C300" s="35"/>
      <c r="D300" s="33"/>
      <c r="E300" s="33"/>
      <c r="F300" s="33"/>
      <c r="G300" s="33"/>
      <c r="H300" s="36"/>
      <c r="I300" s="37"/>
      <c r="J300" s="37"/>
      <c r="K300" s="37"/>
      <c r="L300" s="37"/>
      <c r="M300" s="37"/>
      <c r="N300" s="37"/>
      <c r="O300" s="38"/>
      <c r="P300" s="59"/>
      <c r="Q300" s="38"/>
      <c r="R300" s="54">
        <f>SUBTOTAL(9,R299:R299)</f>
        <v>0</v>
      </c>
      <c r="S300" s="54">
        <f>SUBTOTAL(9,S299:S299)</f>
        <v>0</v>
      </c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  <c r="EQ300" s="39"/>
      <c r="ER300" s="39"/>
      <c r="ES300" s="39"/>
      <c r="ET300" s="39"/>
      <c r="EU300" s="39"/>
      <c r="EV300" s="39"/>
      <c r="EW300" s="39"/>
      <c r="EX300" s="39"/>
      <c r="EY300" s="39"/>
      <c r="EZ300" s="39"/>
      <c r="FA300" s="39"/>
      <c r="FB300" s="39"/>
      <c r="FC300" s="39"/>
      <c r="FD300" s="39"/>
      <c r="FE300" s="39"/>
      <c r="FF300" s="39"/>
      <c r="FG300" s="39"/>
      <c r="FH300" s="39"/>
      <c r="FI300" s="39"/>
      <c r="FJ300" s="39"/>
    </row>
    <row r="301" spans="1:166">
      <c r="A301" s="20">
        <f>A299+1</f>
        <v>202</v>
      </c>
      <c r="B301" s="23">
        <f>B299+1</f>
        <v>99</v>
      </c>
      <c r="C301" s="21" t="s">
        <v>512</v>
      </c>
      <c r="D301" s="20" t="s">
        <v>1343</v>
      </c>
      <c r="E301" s="20" t="s">
        <v>513</v>
      </c>
      <c r="F301" s="20" t="s">
        <v>1466</v>
      </c>
      <c r="G301" s="20" t="s">
        <v>514</v>
      </c>
      <c r="H301" s="22">
        <v>10</v>
      </c>
      <c r="I301" s="8"/>
      <c r="J301" s="8"/>
      <c r="K301" s="8"/>
      <c r="L301" s="8"/>
      <c r="M301" s="8"/>
      <c r="N301" s="8"/>
      <c r="O301" s="9"/>
      <c r="P301" s="31"/>
      <c r="Q301" s="9">
        <f t="shared" si="23"/>
        <v>0</v>
      </c>
      <c r="R301" s="9">
        <f t="shared" si="24"/>
        <v>0</v>
      </c>
      <c r="S301" s="9">
        <f t="shared" si="25"/>
        <v>0</v>
      </c>
    </row>
    <row r="302" spans="1:166">
      <c r="A302" s="20">
        <f t="shared" si="27"/>
        <v>203</v>
      </c>
      <c r="B302" s="23">
        <f>B301</f>
        <v>99</v>
      </c>
      <c r="C302" s="21" t="s">
        <v>512</v>
      </c>
      <c r="D302" s="20" t="s">
        <v>1343</v>
      </c>
      <c r="E302" s="20" t="s">
        <v>113</v>
      </c>
      <c r="F302" s="20" t="s">
        <v>1466</v>
      </c>
      <c r="G302" s="20" t="s">
        <v>514</v>
      </c>
      <c r="H302" s="22" t="s">
        <v>515</v>
      </c>
      <c r="I302" s="12"/>
      <c r="J302" s="12"/>
      <c r="K302" s="12"/>
      <c r="L302" s="12"/>
      <c r="M302" s="12"/>
      <c r="N302" s="12"/>
      <c r="O302" s="9"/>
      <c r="P302" s="31"/>
      <c r="Q302" s="9">
        <f t="shared" si="23"/>
        <v>0</v>
      </c>
      <c r="R302" s="9">
        <f t="shared" si="24"/>
        <v>0</v>
      </c>
      <c r="S302" s="9">
        <f t="shared" si="25"/>
        <v>0</v>
      </c>
    </row>
    <row r="303" spans="1:166">
      <c r="A303" s="20">
        <f t="shared" si="27"/>
        <v>204</v>
      </c>
      <c r="B303" s="23">
        <f>B302</f>
        <v>99</v>
      </c>
      <c r="C303" s="21" t="s">
        <v>512</v>
      </c>
      <c r="D303" s="20" t="s">
        <v>1343</v>
      </c>
      <c r="E303" s="20" t="s">
        <v>305</v>
      </c>
      <c r="F303" s="20" t="s">
        <v>1466</v>
      </c>
      <c r="G303" s="20" t="s">
        <v>514</v>
      </c>
      <c r="H303" s="22" t="s">
        <v>515</v>
      </c>
      <c r="I303" s="12"/>
      <c r="J303" s="12"/>
      <c r="K303" s="12"/>
      <c r="L303" s="12"/>
      <c r="M303" s="12"/>
      <c r="N303" s="12"/>
      <c r="O303" s="9"/>
      <c r="P303" s="31"/>
      <c r="Q303" s="9">
        <f t="shared" si="23"/>
        <v>0</v>
      </c>
      <c r="R303" s="9">
        <f t="shared" si="24"/>
        <v>0</v>
      </c>
      <c r="S303" s="9">
        <f t="shared" si="25"/>
        <v>0</v>
      </c>
    </row>
    <row r="304" spans="1:166">
      <c r="A304" s="20">
        <f t="shared" si="27"/>
        <v>205</v>
      </c>
      <c r="B304" s="23">
        <f>B303</f>
        <v>99</v>
      </c>
      <c r="C304" s="21" t="s">
        <v>512</v>
      </c>
      <c r="D304" s="20" t="s">
        <v>1343</v>
      </c>
      <c r="E304" s="20" t="s">
        <v>140</v>
      </c>
      <c r="F304" s="20" t="s">
        <v>1466</v>
      </c>
      <c r="G304" s="20" t="s">
        <v>514</v>
      </c>
      <c r="H304" s="22" t="s">
        <v>515</v>
      </c>
      <c r="I304" s="12"/>
      <c r="J304" s="12"/>
      <c r="K304" s="12"/>
      <c r="L304" s="12"/>
      <c r="M304" s="12"/>
      <c r="N304" s="12"/>
      <c r="O304" s="9"/>
      <c r="P304" s="31"/>
      <c r="Q304" s="9">
        <f t="shared" si="23"/>
        <v>0</v>
      </c>
      <c r="R304" s="9">
        <f t="shared" si="24"/>
        <v>0</v>
      </c>
      <c r="S304" s="9">
        <f t="shared" si="25"/>
        <v>0</v>
      </c>
    </row>
    <row r="305" spans="1:166" s="40" customFormat="1">
      <c r="A305" s="33"/>
      <c r="B305" s="34" t="s">
        <v>1722</v>
      </c>
      <c r="C305" s="35"/>
      <c r="D305" s="33"/>
      <c r="E305" s="33"/>
      <c r="F305" s="33"/>
      <c r="G305" s="33"/>
      <c r="H305" s="36"/>
      <c r="I305" s="45"/>
      <c r="J305" s="45"/>
      <c r="K305" s="45"/>
      <c r="L305" s="45"/>
      <c r="M305" s="45"/>
      <c r="N305" s="45"/>
      <c r="O305" s="38"/>
      <c r="P305" s="59"/>
      <c r="Q305" s="38"/>
      <c r="R305" s="54">
        <f>SUBTOTAL(9,R301:R304)</f>
        <v>0</v>
      </c>
      <c r="S305" s="54">
        <f>SUBTOTAL(9,S301:S304)</f>
        <v>0</v>
      </c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9"/>
      <c r="FB305" s="39"/>
      <c r="FC305" s="39"/>
      <c r="FD305" s="39"/>
      <c r="FE305" s="39"/>
      <c r="FF305" s="39"/>
      <c r="FG305" s="39"/>
      <c r="FH305" s="39"/>
      <c r="FI305" s="39"/>
      <c r="FJ305" s="39"/>
    </row>
    <row r="306" spans="1:166">
      <c r="A306" s="20">
        <f>A304+1</f>
        <v>206</v>
      </c>
      <c r="B306" s="26">
        <f>B304+1</f>
        <v>100</v>
      </c>
      <c r="C306" s="24" t="s">
        <v>1208</v>
      </c>
      <c r="D306" s="20" t="s">
        <v>649</v>
      </c>
      <c r="E306" s="23" t="s">
        <v>281</v>
      </c>
      <c r="F306" s="23" t="s">
        <v>1466</v>
      </c>
      <c r="G306" s="23" t="s">
        <v>12</v>
      </c>
      <c r="H306" s="22">
        <v>20</v>
      </c>
      <c r="I306" s="8"/>
      <c r="J306" s="8"/>
      <c r="K306" s="8"/>
      <c r="L306" s="8"/>
      <c r="M306" s="8"/>
      <c r="N306" s="8"/>
      <c r="O306" s="11"/>
      <c r="P306" s="31"/>
      <c r="Q306" s="9">
        <f t="shared" si="23"/>
        <v>0</v>
      </c>
      <c r="R306" s="11">
        <f t="shared" si="24"/>
        <v>0</v>
      </c>
      <c r="S306" s="11">
        <f t="shared" si="25"/>
        <v>0</v>
      </c>
    </row>
    <row r="307" spans="1:166" s="40" customFormat="1">
      <c r="A307" s="33"/>
      <c r="B307" s="42" t="s">
        <v>1723</v>
      </c>
      <c r="C307" s="43"/>
      <c r="D307" s="33"/>
      <c r="E307" s="34"/>
      <c r="F307" s="34"/>
      <c r="G307" s="34"/>
      <c r="H307" s="36"/>
      <c r="I307" s="37"/>
      <c r="J307" s="37"/>
      <c r="K307" s="37"/>
      <c r="L307" s="37"/>
      <c r="M307" s="37"/>
      <c r="N307" s="37"/>
      <c r="O307" s="44"/>
      <c r="P307" s="59"/>
      <c r="Q307" s="38"/>
      <c r="R307" s="55">
        <f>SUBTOTAL(9,R306:R306)</f>
        <v>0</v>
      </c>
      <c r="S307" s="55">
        <f>SUBTOTAL(9,S306:S306)</f>
        <v>0</v>
      </c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/>
      <c r="EL307" s="39"/>
      <c r="EM307" s="39"/>
      <c r="EN307" s="39"/>
      <c r="EO307" s="39"/>
      <c r="EP307" s="39"/>
      <c r="EQ307" s="39"/>
      <c r="ER307" s="39"/>
      <c r="ES307" s="39"/>
      <c r="ET307" s="39"/>
      <c r="EU307" s="39"/>
      <c r="EV307" s="39"/>
      <c r="EW307" s="39"/>
      <c r="EX307" s="39"/>
      <c r="EY307" s="39"/>
      <c r="EZ307" s="39"/>
      <c r="FA307" s="39"/>
      <c r="FB307" s="39"/>
      <c r="FC307" s="39"/>
      <c r="FD307" s="39"/>
      <c r="FE307" s="39"/>
      <c r="FF307" s="39"/>
      <c r="FG307" s="39"/>
      <c r="FH307" s="39"/>
      <c r="FI307" s="39"/>
      <c r="FJ307" s="39"/>
    </row>
    <row r="308" spans="1:166">
      <c r="A308" s="20">
        <f>A306+1</f>
        <v>207</v>
      </c>
      <c r="B308" s="23">
        <f>B306+1</f>
        <v>101</v>
      </c>
      <c r="C308" s="21" t="s">
        <v>104</v>
      </c>
      <c r="D308" s="20" t="s">
        <v>649</v>
      </c>
      <c r="E308" s="20" t="s">
        <v>105</v>
      </c>
      <c r="F308" s="20" t="s">
        <v>1466</v>
      </c>
      <c r="G308" s="20" t="s">
        <v>38</v>
      </c>
      <c r="H308" s="22">
        <v>30</v>
      </c>
      <c r="I308" s="8"/>
      <c r="J308" s="8"/>
      <c r="K308" s="8"/>
      <c r="L308" s="8"/>
      <c r="M308" s="8"/>
      <c r="N308" s="8"/>
      <c r="O308" s="9"/>
      <c r="P308" s="31"/>
      <c r="Q308" s="9">
        <f t="shared" si="23"/>
        <v>0</v>
      </c>
      <c r="R308" s="9">
        <f t="shared" si="24"/>
        <v>0</v>
      </c>
      <c r="S308" s="9">
        <f t="shared" si="25"/>
        <v>0</v>
      </c>
    </row>
    <row r="309" spans="1:166" s="40" customFormat="1">
      <c r="A309" s="33"/>
      <c r="B309" s="34" t="s">
        <v>1724</v>
      </c>
      <c r="C309" s="35"/>
      <c r="D309" s="33"/>
      <c r="E309" s="33"/>
      <c r="F309" s="33"/>
      <c r="G309" s="33"/>
      <c r="H309" s="36"/>
      <c r="I309" s="37"/>
      <c r="J309" s="37"/>
      <c r="K309" s="37"/>
      <c r="L309" s="37"/>
      <c r="M309" s="37"/>
      <c r="N309" s="37"/>
      <c r="O309" s="38"/>
      <c r="P309" s="59"/>
      <c r="Q309" s="38"/>
      <c r="R309" s="54">
        <f>SUBTOTAL(9,R308:R308)</f>
        <v>0</v>
      </c>
      <c r="S309" s="54">
        <f>SUBTOTAL(9,S308:S308)</f>
        <v>0</v>
      </c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/>
      <c r="EL309" s="39"/>
      <c r="EM309" s="39"/>
      <c r="EN309" s="39"/>
      <c r="EO309" s="39"/>
      <c r="EP309" s="39"/>
      <c r="EQ309" s="39"/>
      <c r="ER309" s="39"/>
      <c r="ES309" s="39"/>
      <c r="ET309" s="39"/>
      <c r="EU309" s="39"/>
      <c r="EV309" s="39"/>
      <c r="EW309" s="39"/>
      <c r="EX309" s="39"/>
      <c r="EY309" s="39"/>
      <c r="EZ309" s="39"/>
      <c r="FA309" s="39"/>
      <c r="FB309" s="39"/>
      <c r="FC309" s="39"/>
      <c r="FD309" s="39"/>
      <c r="FE309" s="39"/>
      <c r="FF309" s="39"/>
      <c r="FG309" s="39"/>
      <c r="FH309" s="39"/>
      <c r="FI309" s="39"/>
      <c r="FJ309" s="39"/>
    </row>
    <row r="310" spans="1:166" ht="25.5">
      <c r="A310" s="20">
        <f>A308+1</f>
        <v>208</v>
      </c>
      <c r="B310" s="26">
        <f>B308+1</f>
        <v>102</v>
      </c>
      <c r="C310" s="24" t="s">
        <v>106</v>
      </c>
      <c r="D310" s="20" t="s">
        <v>1455</v>
      </c>
      <c r="E310" s="23" t="s">
        <v>1064</v>
      </c>
      <c r="F310" s="23" t="s">
        <v>1518</v>
      </c>
      <c r="G310" s="23" t="s">
        <v>1065</v>
      </c>
      <c r="H310" s="22">
        <v>16000</v>
      </c>
      <c r="I310" s="8"/>
      <c r="J310" s="8"/>
      <c r="K310" s="8"/>
      <c r="L310" s="8"/>
      <c r="M310" s="8"/>
      <c r="N310" s="8"/>
      <c r="O310" s="11"/>
      <c r="P310" s="31"/>
      <c r="Q310" s="9">
        <f t="shared" si="23"/>
        <v>0</v>
      </c>
      <c r="R310" s="11">
        <f t="shared" si="24"/>
        <v>0</v>
      </c>
      <c r="S310" s="11">
        <f t="shared" si="25"/>
        <v>0</v>
      </c>
    </row>
    <row r="311" spans="1:166">
      <c r="A311" s="20">
        <f t="shared" si="27"/>
        <v>209</v>
      </c>
      <c r="B311" s="26">
        <f>B310</f>
        <v>102</v>
      </c>
      <c r="C311" s="21" t="s">
        <v>106</v>
      </c>
      <c r="D311" s="20" t="s">
        <v>1343</v>
      </c>
      <c r="E311" s="20" t="s">
        <v>94</v>
      </c>
      <c r="F311" s="20" t="s">
        <v>1466</v>
      </c>
      <c r="G311" s="20" t="s">
        <v>107</v>
      </c>
      <c r="H311" s="22">
        <v>400</v>
      </c>
      <c r="I311" s="8"/>
      <c r="J311" s="8"/>
      <c r="K311" s="8"/>
      <c r="L311" s="8"/>
      <c r="M311" s="8"/>
      <c r="N311" s="8"/>
      <c r="O311" s="9"/>
      <c r="P311" s="31"/>
      <c r="Q311" s="9">
        <f t="shared" si="23"/>
        <v>0</v>
      </c>
      <c r="R311" s="9">
        <f t="shared" si="24"/>
        <v>0</v>
      </c>
      <c r="S311" s="9">
        <f t="shared" si="25"/>
        <v>0</v>
      </c>
    </row>
    <row r="312" spans="1:166" s="40" customFormat="1">
      <c r="A312" s="33"/>
      <c r="B312" s="42" t="s">
        <v>1725</v>
      </c>
      <c r="C312" s="35"/>
      <c r="D312" s="33"/>
      <c r="E312" s="33"/>
      <c r="F312" s="33"/>
      <c r="G312" s="33"/>
      <c r="H312" s="36"/>
      <c r="I312" s="37"/>
      <c r="J312" s="37"/>
      <c r="K312" s="37"/>
      <c r="L312" s="37"/>
      <c r="M312" s="37"/>
      <c r="N312" s="37"/>
      <c r="O312" s="38"/>
      <c r="P312" s="59"/>
      <c r="Q312" s="38"/>
      <c r="R312" s="54">
        <f>SUBTOTAL(9,R310:R311)</f>
        <v>0</v>
      </c>
      <c r="S312" s="54">
        <f>SUBTOTAL(9,S310:S311)</f>
        <v>0</v>
      </c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  <c r="EL312" s="39"/>
      <c r="EM312" s="39"/>
      <c r="EN312" s="39"/>
      <c r="EO312" s="39"/>
      <c r="EP312" s="39"/>
      <c r="EQ312" s="39"/>
      <c r="ER312" s="39"/>
      <c r="ES312" s="39"/>
      <c r="ET312" s="39"/>
      <c r="EU312" s="39"/>
      <c r="EV312" s="39"/>
      <c r="EW312" s="39"/>
      <c r="EX312" s="39"/>
      <c r="EY312" s="39"/>
      <c r="EZ312" s="39"/>
      <c r="FA312" s="39"/>
      <c r="FB312" s="39"/>
      <c r="FC312" s="39"/>
      <c r="FD312" s="39"/>
      <c r="FE312" s="39"/>
      <c r="FF312" s="39"/>
      <c r="FG312" s="39"/>
      <c r="FH312" s="39"/>
      <c r="FI312" s="39"/>
      <c r="FJ312" s="39"/>
    </row>
    <row r="313" spans="1:166">
      <c r="A313" s="20">
        <f>A311+1</f>
        <v>210</v>
      </c>
      <c r="B313" s="23">
        <f>B311+1</f>
        <v>103</v>
      </c>
      <c r="C313" s="21" t="s">
        <v>516</v>
      </c>
      <c r="D313" s="20" t="s">
        <v>1418</v>
      </c>
      <c r="E313" s="20" t="s">
        <v>517</v>
      </c>
      <c r="F313" s="20" t="s">
        <v>1466</v>
      </c>
      <c r="G313" s="20" t="s">
        <v>73</v>
      </c>
      <c r="H313" s="22">
        <v>500</v>
      </c>
      <c r="I313" s="8"/>
      <c r="J313" s="8"/>
      <c r="K313" s="8"/>
      <c r="L313" s="8"/>
      <c r="M313" s="8"/>
      <c r="N313" s="8"/>
      <c r="O313" s="9"/>
      <c r="P313" s="31"/>
      <c r="Q313" s="9">
        <f t="shared" si="23"/>
        <v>0</v>
      </c>
      <c r="R313" s="9">
        <f t="shared" si="24"/>
        <v>0</v>
      </c>
      <c r="S313" s="9">
        <f t="shared" si="25"/>
        <v>0</v>
      </c>
    </row>
    <row r="314" spans="1:166" s="40" customFormat="1">
      <c r="A314" s="33"/>
      <c r="B314" s="34" t="s">
        <v>1726</v>
      </c>
      <c r="C314" s="35"/>
      <c r="D314" s="33"/>
      <c r="E314" s="33"/>
      <c r="F314" s="33"/>
      <c r="G314" s="33"/>
      <c r="H314" s="36"/>
      <c r="I314" s="37"/>
      <c r="J314" s="37"/>
      <c r="K314" s="37"/>
      <c r="L314" s="37"/>
      <c r="M314" s="37"/>
      <c r="N314" s="37"/>
      <c r="O314" s="38"/>
      <c r="P314" s="59"/>
      <c r="Q314" s="38"/>
      <c r="R314" s="54">
        <f>SUBTOTAL(9,R313:R313)</f>
        <v>0</v>
      </c>
      <c r="S314" s="54">
        <f>SUBTOTAL(9,S313:S313)</f>
        <v>0</v>
      </c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</row>
    <row r="315" spans="1:166">
      <c r="A315" s="20">
        <f>A313+1</f>
        <v>211</v>
      </c>
      <c r="B315" s="26">
        <f>B313+1</f>
        <v>104</v>
      </c>
      <c r="C315" s="24" t="s">
        <v>1209</v>
      </c>
      <c r="D315" s="20" t="s">
        <v>649</v>
      </c>
      <c r="E315" s="23" t="s">
        <v>669</v>
      </c>
      <c r="F315" s="23" t="s">
        <v>1466</v>
      </c>
      <c r="G315" s="23" t="s">
        <v>15</v>
      </c>
      <c r="H315" s="22">
        <v>20</v>
      </c>
      <c r="I315" s="8"/>
      <c r="J315" s="8"/>
      <c r="K315" s="8"/>
      <c r="L315" s="8"/>
      <c r="M315" s="8"/>
      <c r="N315" s="8"/>
      <c r="O315" s="11"/>
      <c r="P315" s="31"/>
      <c r="Q315" s="9">
        <f t="shared" si="23"/>
        <v>0</v>
      </c>
      <c r="R315" s="11">
        <f t="shared" si="24"/>
        <v>0</v>
      </c>
      <c r="S315" s="11">
        <f t="shared" si="25"/>
        <v>0</v>
      </c>
    </row>
    <row r="316" spans="1:166" s="40" customFormat="1">
      <c r="A316" s="33"/>
      <c r="B316" s="42" t="s">
        <v>1727</v>
      </c>
      <c r="C316" s="43"/>
      <c r="D316" s="33"/>
      <c r="E316" s="34"/>
      <c r="F316" s="34"/>
      <c r="G316" s="34"/>
      <c r="H316" s="36"/>
      <c r="I316" s="37"/>
      <c r="J316" s="37"/>
      <c r="K316" s="37"/>
      <c r="L316" s="37"/>
      <c r="M316" s="37"/>
      <c r="N316" s="37"/>
      <c r="O316" s="44"/>
      <c r="P316" s="59"/>
      <c r="Q316" s="38"/>
      <c r="R316" s="55">
        <f>SUBTOTAL(9,R315:R315)</f>
        <v>0</v>
      </c>
      <c r="S316" s="55">
        <f>SUBTOTAL(9,S315:S315)</f>
        <v>0</v>
      </c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  <c r="EQ316" s="39"/>
      <c r="ER316" s="39"/>
      <c r="ES316" s="39"/>
      <c r="ET316" s="39"/>
      <c r="EU316" s="39"/>
      <c r="EV316" s="39"/>
      <c r="EW316" s="39"/>
      <c r="EX316" s="39"/>
      <c r="EY316" s="39"/>
      <c r="EZ316" s="39"/>
      <c r="FA316" s="39"/>
      <c r="FB316" s="39"/>
      <c r="FC316" s="39"/>
      <c r="FD316" s="39"/>
      <c r="FE316" s="39"/>
      <c r="FF316" s="39"/>
      <c r="FG316" s="39"/>
      <c r="FH316" s="39"/>
      <c r="FI316" s="39"/>
      <c r="FJ316" s="39"/>
    </row>
    <row r="317" spans="1:166">
      <c r="A317" s="20">
        <f>A315+1</f>
        <v>212</v>
      </c>
      <c r="B317" s="23">
        <f>B315+1</f>
        <v>105</v>
      </c>
      <c r="C317" s="24" t="s">
        <v>108</v>
      </c>
      <c r="D317" s="20" t="s">
        <v>264</v>
      </c>
      <c r="E317" s="23" t="s">
        <v>923</v>
      </c>
      <c r="F317" s="23" t="s">
        <v>1466</v>
      </c>
      <c r="G317" s="23" t="s">
        <v>93</v>
      </c>
      <c r="H317" s="22">
        <v>100</v>
      </c>
      <c r="I317" s="8"/>
      <c r="J317" s="8"/>
      <c r="K317" s="8"/>
      <c r="L317" s="8"/>
      <c r="M317" s="8"/>
      <c r="N317" s="8"/>
      <c r="O317" s="11"/>
      <c r="P317" s="31"/>
      <c r="Q317" s="9">
        <f t="shared" si="23"/>
        <v>0</v>
      </c>
      <c r="R317" s="11">
        <f t="shared" si="24"/>
        <v>0</v>
      </c>
      <c r="S317" s="11">
        <f t="shared" si="25"/>
        <v>0</v>
      </c>
    </row>
    <row r="318" spans="1:166">
      <c r="A318" s="20">
        <f t="shared" si="27"/>
        <v>213</v>
      </c>
      <c r="B318" s="23">
        <f>B317</f>
        <v>105</v>
      </c>
      <c r="C318" s="24" t="s">
        <v>108</v>
      </c>
      <c r="D318" s="20" t="s">
        <v>649</v>
      </c>
      <c r="E318" s="23" t="s">
        <v>208</v>
      </c>
      <c r="F318" s="20" t="s">
        <v>1466</v>
      </c>
      <c r="G318" s="23" t="s">
        <v>924</v>
      </c>
      <c r="H318" s="22">
        <v>20</v>
      </c>
      <c r="I318" s="8"/>
      <c r="J318" s="8"/>
      <c r="K318" s="8"/>
      <c r="L318" s="8"/>
      <c r="M318" s="8"/>
      <c r="N318" s="8"/>
      <c r="O318" s="11"/>
      <c r="P318" s="31"/>
      <c r="Q318" s="9">
        <f t="shared" si="23"/>
        <v>0</v>
      </c>
      <c r="R318" s="11">
        <f t="shared" si="24"/>
        <v>0</v>
      </c>
      <c r="S318" s="11">
        <f t="shared" si="25"/>
        <v>0</v>
      </c>
    </row>
    <row r="319" spans="1:166">
      <c r="A319" s="20">
        <f t="shared" si="27"/>
        <v>214</v>
      </c>
      <c r="B319" s="23">
        <f>B318</f>
        <v>105</v>
      </c>
      <c r="C319" s="21" t="s">
        <v>108</v>
      </c>
      <c r="D319" s="20" t="s">
        <v>1343</v>
      </c>
      <c r="E319" s="20" t="s">
        <v>94</v>
      </c>
      <c r="F319" s="20" t="s">
        <v>1466</v>
      </c>
      <c r="G319" s="20" t="s">
        <v>109</v>
      </c>
      <c r="H319" s="22">
        <v>60</v>
      </c>
      <c r="I319" s="8"/>
      <c r="J319" s="8"/>
      <c r="K319" s="8"/>
      <c r="L319" s="8"/>
      <c r="M319" s="8"/>
      <c r="N319" s="8"/>
      <c r="O319" s="9"/>
      <c r="P319" s="31"/>
      <c r="Q319" s="9">
        <f t="shared" si="23"/>
        <v>0</v>
      </c>
      <c r="R319" s="9">
        <f t="shared" si="24"/>
        <v>0</v>
      </c>
      <c r="S319" s="9">
        <f t="shared" si="25"/>
        <v>0</v>
      </c>
    </row>
    <row r="320" spans="1:166">
      <c r="A320" s="20">
        <f t="shared" si="27"/>
        <v>215</v>
      </c>
      <c r="B320" s="23">
        <f>B319</f>
        <v>105</v>
      </c>
      <c r="C320" s="24" t="s">
        <v>108</v>
      </c>
      <c r="D320" s="23" t="s">
        <v>414</v>
      </c>
      <c r="E320" s="23" t="s">
        <v>985</v>
      </c>
      <c r="F320" s="23" t="s">
        <v>1466</v>
      </c>
      <c r="G320" s="23" t="s">
        <v>986</v>
      </c>
      <c r="H320" s="22">
        <v>10</v>
      </c>
      <c r="I320" s="8"/>
      <c r="J320" s="8"/>
      <c r="K320" s="8"/>
      <c r="L320" s="8"/>
      <c r="M320" s="8"/>
      <c r="N320" s="8"/>
      <c r="O320" s="11"/>
      <c r="P320" s="31"/>
      <c r="Q320" s="9">
        <f t="shared" si="23"/>
        <v>0</v>
      </c>
      <c r="R320" s="11">
        <f t="shared" si="24"/>
        <v>0</v>
      </c>
      <c r="S320" s="11">
        <f t="shared" si="25"/>
        <v>0</v>
      </c>
    </row>
    <row r="321" spans="1:166" s="40" customFormat="1">
      <c r="A321" s="33"/>
      <c r="B321" s="34" t="s">
        <v>1728</v>
      </c>
      <c r="C321" s="43"/>
      <c r="D321" s="34"/>
      <c r="E321" s="34"/>
      <c r="F321" s="34"/>
      <c r="G321" s="34"/>
      <c r="H321" s="36"/>
      <c r="I321" s="37"/>
      <c r="J321" s="37"/>
      <c r="K321" s="37"/>
      <c r="L321" s="37"/>
      <c r="M321" s="37"/>
      <c r="N321" s="37"/>
      <c r="O321" s="44"/>
      <c r="P321" s="59"/>
      <c r="Q321" s="38"/>
      <c r="R321" s="55">
        <f>SUBTOTAL(9,R317:R320)</f>
        <v>0</v>
      </c>
      <c r="S321" s="55">
        <f>SUBTOTAL(9,S317:S320)</f>
        <v>0</v>
      </c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/>
      <c r="EL321" s="39"/>
      <c r="EM321" s="39"/>
      <c r="EN321" s="39"/>
      <c r="EO321" s="39"/>
      <c r="EP321" s="39"/>
      <c r="EQ321" s="39"/>
      <c r="ER321" s="39"/>
      <c r="ES321" s="39"/>
      <c r="ET321" s="39"/>
      <c r="EU321" s="39"/>
      <c r="EV321" s="39"/>
      <c r="EW321" s="39"/>
      <c r="EX321" s="39"/>
      <c r="EY321" s="39"/>
      <c r="EZ321" s="39"/>
      <c r="FA321" s="39"/>
      <c r="FB321" s="39"/>
      <c r="FC321" s="39"/>
      <c r="FD321" s="39"/>
      <c r="FE321" s="39"/>
      <c r="FF321" s="39"/>
      <c r="FG321" s="39"/>
      <c r="FH321" s="39"/>
      <c r="FI321" s="39"/>
      <c r="FJ321" s="39"/>
    </row>
    <row r="322" spans="1:166">
      <c r="A322" s="20">
        <f>A320+1</f>
        <v>216</v>
      </c>
      <c r="B322" s="23">
        <f>B320+1</f>
        <v>106</v>
      </c>
      <c r="C322" s="21" t="s">
        <v>110</v>
      </c>
      <c r="D322" s="20" t="s">
        <v>1435</v>
      </c>
      <c r="E322" s="20" t="s">
        <v>111</v>
      </c>
      <c r="F322" s="20" t="s">
        <v>1466</v>
      </c>
      <c r="G322" s="20" t="s">
        <v>112</v>
      </c>
      <c r="H322" s="22" t="s">
        <v>39</v>
      </c>
      <c r="I322" s="8"/>
      <c r="J322" s="8"/>
      <c r="K322" s="8"/>
      <c r="L322" s="8"/>
      <c r="M322" s="8"/>
      <c r="N322" s="8"/>
      <c r="O322" s="9"/>
      <c r="P322" s="31"/>
      <c r="Q322" s="9">
        <f t="shared" si="23"/>
        <v>0</v>
      </c>
      <c r="R322" s="9">
        <f t="shared" si="24"/>
        <v>0</v>
      </c>
      <c r="S322" s="9">
        <f t="shared" si="25"/>
        <v>0</v>
      </c>
    </row>
    <row r="323" spans="1:166">
      <c r="A323" s="20">
        <f t="shared" si="27"/>
        <v>217</v>
      </c>
      <c r="B323" s="23">
        <f>B322</f>
        <v>106</v>
      </c>
      <c r="C323" s="21" t="s">
        <v>110</v>
      </c>
      <c r="D323" s="20" t="s">
        <v>649</v>
      </c>
      <c r="E323" s="20" t="s">
        <v>113</v>
      </c>
      <c r="F323" s="20" t="s">
        <v>1466</v>
      </c>
      <c r="G323" s="20" t="s">
        <v>15</v>
      </c>
      <c r="H323" s="22" t="s">
        <v>1388</v>
      </c>
      <c r="I323" s="8"/>
      <c r="J323" s="8"/>
      <c r="K323" s="8"/>
      <c r="L323" s="8"/>
      <c r="M323" s="8"/>
      <c r="N323" s="8"/>
      <c r="O323" s="9"/>
      <c r="P323" s="31"/>
      <c r="Q323" s="9">
        <f t="shared" si="23"/>
        <v>0</v>
      </c>
      <c r="R323" s="9">
        <f t="shared" si="24"/>
        <v>0</v>
      </c>
      <c r="S323" s="9">
        <f t="shared" si="25"/>
        <v>0</v>
      </c>
    </row>
    <row r="324" spans="1:166" s="40" customFormat="1">
      <c r="A324" s="33"/>
      <c r="B324" s="34" t="s">
        <v>1729</v>
      </c>
      <c r="C324" s="35"/>
      <c r="D324" s="33"/>
      <c r="E324" s="33"/>
      <c r="F324" s="33"/>
      <c r="G324" s="33"/>
      <c r="H324" s="36"/>
      <c r="I324" s="37"/>
      <c r="J324" s="37"/>
      <c r="K324" s="37"/>
      <c r="L324" s="37"/>
      <c r="M324" s="37"/>
      <c r="N324" s="37"/>
      <c r="O324" s="38"/>
      <c r="P324" s="59"/>
      <c r="Q324" s="38"/>
      <c r="R324" s="54">
        <f>SUBTOTAL(9,R322:R323)</f>
        <v>0</v>
      </c>
      <c r="S324" s="54">
        <f>SUBTOTAL(9,S322:S323)</f>
        <v>0</v>
      </c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  <c r="EC324" s="39"/>
      <c r="ED324" s="39"/>
      <c r="EE324" s="39"/>
      <c r="EF324" s="39"/>
      <c r="EG324" s="39"/>
      <c r="EH324" s="39"/>
      <c r="EI324" s="39"/>
      <c r="EJ324" s="39"/>
      <c r="EK324" s="39"/>
      <c r="EL324" s="39"/>
      <c r="EM324" s="39"/>
      <c r="EN324" s="39"/>
      <c r="EO324" s="39"/>
      <c r="EP324" s="39"/>
      <c r="EQ324" s="39"/>
      <c r="ER324" s="39"/>
      <c r="ES324" s="39"/>
      <c r="ET324" s="39"/>
      <c r="EU324" s="39"/>
      <c r="EV324" s="39"/>
      <c r="EW324" s="39"/>
      <c r="EX324" s="39"/>
      <c r="EY324" s="39"/>
      <c r="EZ324" s="39"/>
      <c r="FA324" s="39"/>
      <c r="FB324" s="39"/>
      <c r="FC324" s="39"/>
      <c r="FD324" s="39"/>
      <c r="FE324" s="39"/>
      <c r="FF324" s="39"/>
      <c r="FG324" s="39"/>
      <c r="FH324" s="39"/>
      <c r="FI324" s="39"/>
      <c r="FJ324" s="39"/>
    </row>
    <row r="325" spans="1:166">
      <c r="A325" s="20">
        <f>A323+1</f>
        <v>218</v>
      </c>
      <c r="B325" s="23">
        <f>B323+1</f>
        <v>107</v>
      </c>
      <c r="C325" s="24" t="s">
        <v>925</v>
      </c>
      <c r="D325" s="20" t="s">
        <v>1439</v>
      </c>
      <c r="E325" s="23" t="s">
        <v>403</v>
      </c>
      <c r="F325" s="23" t="s">
        <v>1466</v>
      </c>
      <c r="G325" s="23" t="s">
        <v>926</v>
      </c>
      <c r="H325" s="22">
        <v>20</v>
      </c>
      <c r="I325" s="8"/>
      <c r="J325" s="8"/>
      <c r="K325" s="8"/>
      <c r="L325" s="8"/>
      <c r="M325" s="8"/>
      <c r="N325" s="8"/>
      <c r="O325" s="11"/>
      <c r="P325" s="31"/>
      <c r="Q325" s="9">
        <f t="shared" si="23"/>
        <v>0</v>
      </c>
      <c r="R325" s="11">
        <f t="shared" si="24"/>
        <v>0</v>
      </c>
      <c r="S325" s="11">
        <f t="shared" si="25"/>
        <v>0</v>
      </c>
    </row>
    <row r="326" spans="1:166">
      <c r="A326" s="20">
        <f t="shared" si="27"/>
        <v>219</v>
      </c>
      <c r="B326" s="23">
        <f>B325</f>
        <v>107</v>
      </c>
      <c r="C326" s="24" t="s">
        <v>927</v>
      </c>
      <c r="D326" s="20" t="s">
        <v>1435</v>
      </c>
      <c r="E326" s="23" t="s">
        <v>928</v>
      </c>
      <c r="F326" s="23" t="s">
        <v>1466</v>
      </c>
      <c r="G326" s="23" t="s">
        <v>929</v>
      </c>
      <c r="H326" s="22">
        <v>80</v>
      </c>
      <c r="I326" s="8"/>
      <c r="J326" s="8"/>
      <c r="K326" s="8"/>
      <c r="L326" s="8"/>
      <c r="M326" s="8"/>
      <c r="N326" s="8"/>
      <c r="O326" s="11"/>
      <c r="P326" s="31"/>
      <c r="Q326" s="9">
        <f t="shared" si="23"/>
        <v>0</v>
      </c>
      <c r="R326" s="11">
        <f t="shared" si="24"/>
        <v>0</v>
      </c>
      <c r="S326" s="11">
        <f t="shared" si="25"/>
        <v>0</v>
      </c>
    </row>
    <row r="327" spans="1:166" s="40" customFormat="1">
      <c r="A327" s="33"/>
      <c r="B327" s="34" t="s">
        <v>1730</v>
      </c>
      <c r="C327" s="43"/>
      <c r="D327" s="33"/>
      <c r="E327" s="34"/>
      <c r="F327" s="34"/>
      <c r="G327" s="34"/>
      <c r="H327" s="36"/>
      <c r="I327" s="37"/>
      <c r="J327" s="37"/>
      <c r="K327" s="37"/>
      <c r="L327" s="37"/>
      <c r="M327" s="37"/>
      <c r="N327" s="37"/>
      <c r="O327" s="44"/>
      <c r="P327" s="59"/>
      <c r="Q327" s="38"/>
      <c r="R327" s="55">
        <f>SUBTOTAL(9,R325:R326)</f>
        <v>0</v>
      </c>
      <c r="S327" s="55">
        <f>SUBTOTAL(9,S325:S326)</f>
        <v>0</v>
      </c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  <c r="EC327" s="39"/>
      <c r="ED327" s="39"/>
      <c r="EE327" s="39"/>
      <c r="EF327" s="39"/>
      <c r="EG327" s="39"/>
      <c r="EH327" s="39"/>
      <c r="EI327" s="39"/>
      <c r="EJ327" s="39"/>
      <c r="EK327" s="39"/>
      <c r="EL327" s="39"/>
      <c r="EM327" s="39"/>
      <c r="EN327" s="39"/>
      <c r="EO327" s="39"/>
      <c r="EP327" s="39"/>
      <c r="EQ327" s="39"/>
      <c r="ER327" s="39"/>
      <c r="ES327" s="39"/>
      <c r="ET327" s="39"/>
      <c r="EU327" s="39"/>
      <c r="EV327" s="39"/>
      <c r="EW327" s="39"/>
      <c r="EX327" s="39"/>
      <c r="EY327" s="39"/>
      <c r="EZ327" s="39"/>
      <c r="FA327" s="39"/>
      <c r="FB327" s="39"/>
      <c r="FC327" s="39"/>
      <c r="FD327" s="39"/>
      <c r="FE327" s="39"/>
      <c r="FF327" s="39"/>
      <c r="FG327" s="39"/>
      <c r="FH327" s="39"/>
      <c r="FI327" s="39"/>
      <c r="FJ327" s="39"/>
    </row>
    <row r="328" spans="1:166">
      <c r="A328" s="20">
        <f>A326+1</f>
        <v>220</v>
      </c>
      <c r="B328" s="23">
        <f>B326+1</f>
        <v>108</v>
      </c>
      <c r="C328" s="21" t="s">
        <v>518</v>
      </c>
      <c r="D328" s="20" t="s">
        <v>294</v>
      </c>
      <c r="E328" s="20" t="s">
        <v>380</v>
      </c>
      <c r="F328" s="20" t="s">
        <v>1466</v>
      </c>
      <c r="G328" s="20" t="s">
        <v>452</v>
      </c>
      <c r="H328" s="22">
        <v>50</v>
      </c>
      <c r="I328" s="8"/>
      <c r="J328" s="8"/>
      <c r="K328" s="8"/>
      <c r="L328" s="8"/>
      <c r="M328" s="8"/>
      <c r="N328" s="8"/>
      <c r="O328" s="9"/>
      <c r="P328" s="31"/>
      <c r="Q328" s="9">
        <f t="shared" si="23"/>
        <v>0</v>
      </c>
      <c r="R328" s="9">
        <f t="shared" si="24"/>
        <v>0</v>
      </c>
      <c r="S328" s="9">
        <f t="shared" si="25"/>
        <v>0</v>
      </c>
    </row>
    <row r="329" spans="1:166" s="40" customFormat="1">
      <c r="A329" s="33"/>
      <c r="B329" s="34" t="s">
        <v>1731</v>
      </c>
      <c r="C329" s="35"/>
      <c r="D329" s="33"/>
      <c r="E329" s="33"/>
      <c r="F329" s="33"/>
      <c r="G329" s="33"/>
      <c r="H329" s="36"/>
      <c r="I329" s="37"/>
      <c r="J329" s="37"/>
      <c r="K329" s="37"/>
      <c r="L329" s="37"/>
      <c r="M329" s="37"/>
      <c r="N329" s="37"/>
      <c r="O329" s="38"/>
      <c r="P329" s="59"/>
      <c r="Q329" s="38"/>
      <c r="R329" s="54">
        <f>SUBTOTAL(9,R328:R328)</f>
        <v>0</v>
      </c>
      <c r="S329" s="54">
        <f>SUBTOTAL(9,S328:S328)</f>
        <v>0</v>
      </c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/>
      <c r="EL329" s="39"/>
      <c r="EM329" s="39"/>
      <c r="EN329" s="39"/>
      <c r="EO329" s="39"/>
      <c r="EP329" s="39"/>
      <c r="EQ329" s="39"/>
      <c r="ER329" s="39"/>
      <c r="ES329" s="39"/>
      <c r="ET329" s="39"/>
      <c r="EU329" s="39"/>
      <c r="EV329" s="39"/>
      <c r="EW329" s="39"/>
      <c r="EX329" s="39"/>
      <c r="EY329" s="39"/>
      <c r="EZ329" s="39"/>
      <c r="FA329" s="39"/>
      <c r="FB329" s="39"/>
      <c r="FC329" s="39"/>
      <c r="FD329" s="39"/>
      <c r="FE329" s="39"/>
      <c r="FF329" s="39"/>
      <c r="FG329" s="39"/>
      <c r="FH329" s="39"/>
      <c r="FI329" s="39"/>
      <c r="FJ329" s="39"/>
    </row>
    <row r="330" spans="1:166">
      <c r="A330" s="20">
        <f>A328+1</f>
        <v>221</v>
      </c>
      <c r="B330" s="26">
        <f>B328+1</f>
        <v>109</v>
      </c>
      <c r="C330" s="24" t="s">
        <v>1361</v>
      </c>
      <c r="D330" s="20" t="s">
        <v>529</v>
      </c>
      <c r="E330" s="23" t="s">
        <v>1165</v>
      </c>
      <c r="F330" s="20" t="s">
        <v>1466</v>
      </c>
      <c r="G330" s="23" t="s">
        <v>1362</v>
      </c>
      <c r="H330" s="22">
        <v>40</v>
      </c>
      <c r="I330" s="8"/>
      <c r="J330" s="8"/>
      <c r="K330" s="8"/>
      <c r="L330" s="8"/>
      <c r="M330" s="8"/>
      <c r="N330" s="8"/>
      <c r="O330" s="11"/>
      <c r="P330" s="31"/>
      <c r="Q330" s="9">
        <f t="shared" si="23"/>
        <v>0</v>
      </c>
      <c r="R330" s="11">
        <f t="shared" si="24"/>
        <v>0</v>
      </c>
      <c r="S330" s="11">
        <f t="shared" si="25"/>
        <v>0</v>
      </c>
    </row>
    <row r="331" spans="1:166">
      <c r="A331" s="20">
        <f t="shared" si="27"/>
        <v>222</v>
      </c>
      <c r="B331" s="26">
        <f>B330</f>
        <v>109</v>
      </c>
      <c r="C331" s="24" t="s">
        <v>1361</v>
      </c>
      <c r="D331" s="20" t="s">
        <v>649</v>
      </c>
      <c r="E331" s="23" t="s">
        <v>1297</v>
      </c>
      <c r="F331" s="20" t="s">
        <v>1466</v>
      </c>
      <c r="G331" s="23" t="s">
        <v>15</v>
      </c>
      <c r="H331" s="22">
        <v>10</v>
      </c>
      <c r="I331" s="8"/>
      <c r="J331" s="8"/>
      <c r="K331" s="8"/>
      <c r="L331" s="8"/>
      <c r="M331" s="8"/>
      <c r="N331" s="8"/>
      <c r="O331" s="11"/>
      <c r="P331" s="31"/>
      <c r="Q331" s="9">
        <f t="shared" si="23"/>
        <v>0</v>
      </c>
      <c r="R331" s="11">
        <f t="shared" si="24"/>
        <v>0</v>
      </c>
      <c r="S331" s="11">
        <f t="shared" si="25"/>
        <v>0</v>
      </c>
    </row>
    <row r="332" spans="1:166">
      <c r="A332" s="20">
        <f t="shared" si="27"/>
        <v>223</v>
      </c>
      <c r="B332" s="26">
        <f>B331</f>
        <v>109</v>
      </c>
      <c r="C332" s="24" t="s">
        <v>1361</v>
      </c>
      <c r="D332" s="20" t="s">
        <v>649</v>
      </c>
      <c r="E332" s="23" t="s">
        <v>134</v>
      </c>
      <c r="F332" s="23" t="s">
        <v>1466</v>
      </c>
      <c r="G332" s="23" t="s">
        <v>15</v>
      </c>
      <c r="H332" s="22">
        <v>10</v>
      </c>
      <c r="I332" s="8"/>
      <c r="J332" s="8"/>
      <c r="K332" s="8"/>
      <c r="L332" s="8"/>
      <c r="M332" s="8"/>
      <c r="N332" s="8"/>
      <c r="O332" s="11"/>
      <c r="P332" s="31"/>
      <c r="Q332" s="9">
        <f t="shared" si="23"/>
        <v>0</v>
      </c>
      <c r="R332" s="11">
        <f t="shared" si="24"/>
        <v>0</v>
      </c>
      <c r="S332" s="11">
        <f t="shared" si="25"/>
        <v>0</v>
      </c>
    </row>
    <row r="333" spans="1:166" s="40" customFormat="1">
      <c r="A333" s="33"/>
      <c r="B333" s="42" t="s">
        <v>1732</v>
      </c>
      <c r="C333" s="43"/>
      <c r="D333" s="33"/>
      <c r="E333" s="34"/>
      <c r="F333" s="34"/>
      <c r="G333" s="34"/>
      <c r="H333" s="36"/>
      <c r="I333" s="37"/>
      <c r="J333" s="37"/>
      <c r="K333" s="37"/>
      <c r="L333" s="37"/>
      <c r="M333" s="37"/>
      <c r="N333" s="37"/>
      <c r="O333" s="44"/>
      <c r="P333" s="59"/>
      <c r="Q333" s="38"/>
      <c r="R333" s="55">
        <f>SUBTOTAL(9,R330:R332)</f>
        <v>0</v>
      </c>
      <c r="S333" s="55">
        <f>SUBTOTAL(9,S330:S332)</f>
        <v>0</v>
      </c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  <c r="EC333" s="39"/>
      <c r="ED333" s="39"/>
      <c r="EE333" s="39"/>
      <c r="EF333" s="39"/>
      <c r="EG333" s="39"/>
      <c r="EH333" s="39"/>
      <c r="EI333" s="39"/>
      <c r="EJ333" s="39"/>
      <c r="EK333" s="39"/>
      <c r="EL333" s="39"/>
      <c r="EM333" s="39"/>
      <c r="EN333" s="39"/>
      <c r="EO333" s="39"/>
      <c r="EP333" s="39"/>
      <c r="EQ333" s="39"/>
      <c r="ER333" s="39"/>
      <c r="ES333" s="39"/>
      <c r="ET333" s="39"/>
      <c r="EU333" s="39"/>
      <c r="EV333" s="39"/>
      <c r="EW333" s="39"/>
      <c r="EX333" s="39"/>
      <c r="EY333" s="39"/>
      <c r="EZ333" s="39"/>
      <c r="FA333" s="39"/>
      <c r="FB333" s="39"/>
      <c r="FC333" s="39"/>
      <c r="FD333" s="39"/>
      <c r="FE333" s="39"/>
      <c r="FF333" s="39"/>
      <c r="FG333" s="39"/>
      <c r="FH333" s="39"/>
      <c r="FI333" s="39"/>
      <c r="FJ333" s="39"/>
    </row>
    <row r="334" spans="1:166">
      <c r="A334" s="20">
        <f>A332+1</f>
        <v>224</v>
      </c>
      <c r="B334" s="23">
        <f>B332+1</f>
        <v>110</v>
      </c>
      <c r="C334" s="21" t="s">
        <v>519</v>
      </c>
      <c r="D334" s="20" t="s">
        <v>649</v>
      </c>
      <c r="E334" s="20" t="s">
        <v>520</v>
      </c>
      <c r="F334" s="20" t="s">
        <v>1466</v>
      </c>
      <c r="G334" s="20" t="s">
        <v>301</v>
      </c>
      <c r="H334" s="22">
        <v>120</v>
      </c>
      <c r="I334" s="8"/>
      <c r="J334" s="8"/>
      <c r="K334" s="8"/>
      <c r="L334" s="8"/>
      <c r="M334" s="8"/>
      <c r="N334" s="8"/>
      <c r="O334" s="9"/>
      <c r="P334" s="31"/>
      <c r="Q334" s="9">
        <f t="shared" si="23"/>
        <v>0</v>
      </c>
      <c r="R334" s="9">
        <f t="shared" si="24"/>
        <v>0</v>
      </c>
      <c r="S334" s="9">
        <f t="shared" si="25"/>
        <v>0</v>
      </c>
    </row>
    <row r="335" spans="1:166" s="40" customFormat="1">
      <c r="A335" s="33"/>
      <c r="B335" s="34" t="s">
        <v>1733</v>
      </c>
      <c r="C335" s="35"/>
      <c r="D335" s="33"/>
      <c r="E335" s="33"/>
      <c r="F335" s="33"/>
      <c r="G335" s="33"/>
      <c r="H335" s="36"/>
      <c r="I335" s="37"/>
      <c r="J335" s="37"/>
      <c r="K335" s="37"/>
      <c r="L335" s="37"/>
      <c r="M335" s="37"/>
      <c r="N335" s="37"/>
      <c r="O335" s="38"/>
      <c r="P335" s="59"/>
      <c r="Q335" s="38"/>
      <c r="R335" s="54">
        <f>SUBTOTAL(9,R334:R334)</f>
        <v>0</v>
      </c>
      <c r="S335" s="54">
        <f>SUBTOTAL(9,S334:S334)</f>
        <v>0</v>
      </c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  <c r="FC335" s="39"/>
      <c r="FD335" s="39"/>
      <c r="FE335" s="39"/>
      <c r="FF335" s="39"/>
      <c r="FG335" s="39"/>
      <c r="FH335" s="39"/>
      <c r="FI335" s="39"/>
      <c r="FJ335" s="39"/>
    </row>
    <row r="336" spans="1:166">
      <c r="A336" s="20">
        <f>A334+1</f>
        <v>225</v>
      </c>
      <c r="B336" s="26">
        <f>B334+1</f>
        <v>111</v>
      </c>
      <c r="C336" s="24" t="s">
        <v>521</v>
      </c>
      <c r="D336" s="20" t="s">
        <v>649</v>
      </c>
      <c r="E336" s="23" t="s">
        <v>27</v>
      </c>
      <c r="F336" s="20" t="s">
        <v>1466</v>
      </c>
      <c r="G336" s="23" t="s">
        <v>1296</v>
      </c>
      <c r="H336" s="22">
        <v>100</v>
      </c>
      <c r="I336" s="8"/>
      <c r="J336" s="8"/>
      <c r="K336" s="8"/>
      <c r="L336" s="8"/>
      <c r="M336" s="8"/>
      <c r="N336" s="8"/>
      <c r="O336" s="11"/>
      <c r="P336" s="31"/>
      <c r="Q336" s="9">
        <f t="shared" si="23"/>
        <v>0</v>
      </c>
      <c r="R336" s="11">
        <f t="shared" si="24"/>
        <v>0</v>
      </c>
      <c r="S336" s="11">
        <f t="shared" si="25"/>
        <v>0</v>
      </c>
    </row>
    <row r="337" spans="1:166" s="40" customFormat="1">
      <c r="A337" s="33"/>
      <c r="B337" s="42" t="s">
        <v>1734</v>
      </c>
      <c r="C337" s="43"/>
      <c r="D337" s="33"/>
      <c r="E337" s="34"/>
      <c r="F337" s="33"/>
      <c r="G337" s="34"/>
      <c r="H337" s="36"/>
      <c r="I337" s="37"/>
      <c r="J337" s="37"/>
      <c r="K337" s="37"/>
      <c r="L337" s="37"/>
      <c r="M337" s="37"/>
      <c r="N337" s="37"/>
      <c r="O337" s="44"/>
      <c r="P337" s="59"/>
      <c r="Q337" s="38"/>
      <c r="R337" s="55">
        <f>SUBTOTAL(9,R336:R336)</f>
        <v>0</v>
      </c>
      <c r="S337" s="55">
        <f>SUBTOTAL(9,S336:S336)</f>
        <v>0</v>
      </c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/>
      <c r="EL337" s="39"/>
      <c r="EM337" s="39"/>
      <c r="EN337" s="39"/>
      <c r="EO337" s="39"/>
      <c r="EP337" s="39"/>
      <c r="EQ337" s="39"/>
      <c r="ER337" s="39"/>
      <c r="ES337" s="39"/>
      <c r="ET337" s="39"/>
      <c r="EU337" s="39"/>
      <c r="EV337" s="39"/>
      <c r="EW337" s="39"/>
      <c r="EX337" s="39"/>
      <c r="EY337" s="39"/>
      <c r="EZ337" s="39"/>
      <c r="FA337" s="39"/>
      <c r="FB337" s="39"/>
      <c r="FC337" s="39"/>
      <c r="FD337" s="39"/>
      <c r="FE337" s="39"/>
      <c r="FF337" s="39"/>
      <c r="FG337" s="39"/>
      <c r="FH337" s="39"/>
      <c r="FI337" s="39"/>
      <c r="FJ337" s="39"/>
    </row>
    <row r="338" spans="1:166">
      <c r="A338" s="20">
        <f>A336+1</f>
        <v>226</v>
      </c>
      <c r="B338" s="23">
        <f>B336+1</f>
        <v>112</v>
      </c>
      <c r="C338" s="21" t="s">
        <v>523</v>
      </c>
      <c r="D338" s="20" t="s">
        <v>66</v>
      </c>
      <c r="E338" s="20" t="s">
        <v>524</v>
      </c>
      <c r="F338" s="20" t="s">
        <v>1466</v>
      </c>
      <c r="G338" s="20" t="s">
        <v>525</v>
      </c>
      <c r="H338" s="22">
        <v>50</v>
      </c>
      <c r="I338" s="8"/>
      <c r="J338" s="8"/>
      <c r="K338" s="8"/>
      <c r="L338" s="8"/>
      <c r="M338" s="8"/>
      <c r="N338" s="8"/>
      <c r="O338" s="9"/>
      <c r="P338" s="31"/>
      <c r="Q338" s="9">
        <f t="shared" si="23"/>
        <v>0</v>
      </c>
      <c r="R338" s="9">
        <f t="shared" si="24"/>
        <v>0</v>
      </c>
      <c r="S338" s="9">
        <f t="shared" si="25"/>
        <v>0</v>
      </c>
    </row>
    <row r="339" spans="1:166">
      <c r="A339" s="20">
        <f t="shared" si="27"/>
        <v>227</v>
      </c>
      <c r="B339" s="23">
        <f>B338</f>
        <v>112</v>
      </c>
      <c r="C339" s="21" t="s">
        <v>523</v>
      </c>
      <c r="D339" s="20" t="s">
        <v>780</v>
      </c>
      <c r="E339" s="20" t="s">
        <v>156</v>
      </c>
      <c r="F339" s="20" t="s">
        <v>1466</v>
      </c>
      <c r="G339" s="20" t="s">
        <v>526</v>
      </c>
      <c r="H339" s="22" t="s">
        <v>116</v>
      </c>
      <c r="I339" s="8"/>
      <c r="J339" s="8"/>
      <c r="K339" s="8"/>
      <c r="L339" s="8"/>
      <c r="M339" s="8"/>
      <c r="N339" s="8"/>
      <c r="O339" s="9"/>
      <c r="P339" s="31"/>
      <c r="Q339" s="9">
        <f t="shared" si="23"/>
        <v>0</v>
      </c>
      <c r="R339" s="9">
        <f t="shared" si="24"/>
        <v>0</v>
      </c>
      <c r="S339" s="9">
        <f t="shared" si="25"/>
        <v>0</v>
      </c>
    </row>
    <row r="340" spans="1:166" s="40" customFormat="1">
      <c r="A340" s="33"/>
      <c r="B340" s="34" t="s">
        <v>1735</v>
      </c>
      <c r="C340" s="35"/>
      <c r="D340" s="33"/>
      <c r="E340" s="33"/>
      <c r="F340" s="33"/>
      <c r="G340" s="33"/>
      <c r="H340" s="36"/>
      <c r="I340" s="37"/>
      <c r="J340" s="37"/>
      <c r="K340" s="37"/>
      <c r="L340" s="37"/>
      <c r="M340" s="37"/>
      <c r="N340" s="37"/>
      <c r="O340" s="38"/>
      <c r="P340" s="59"/>
      <c r="Q340" s="38"/>
      <c r="R340" s="54">
        <f>SUBTOTAL(9,R338:R339)</f>
        <v>0</v>
      </c>
      <c r="S340" s="54">
        <f>SUBTOTAL(9,S338:S339)</f>
        <v>0</v>
      </c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  <c r="DJ340" s="39"/>
      <c r="DK340" s="39"/>
      <c r="DL340" s="39"/>
      <c r="DM340" s="39"/>
      <c r="DN340" s="39"/>
      <c r="DO340" s="39"/>
      <c r="DP340" s="39"/>
      <c r="DQ340" s="39"/>
      <c r="DR340" s="39"/>
      <c r="DS340" s="39"/>
      <c r="DT340" s="39"/>
      <c r="DU340" s="39"/>
      <c r="DV340" s="39"/>
      <c r="DW340" s="39"/>
      <c r="DX340" s="39"/>
      <c r="DY340" s="39"/>
      <c r="DZ340" s="39"/>
      <c r="EA340" s="39"/>
      <c r="EB340" s="39"/>
      <c r="EC340" s="39"/>
      <c r="ED340" s="39"/>
      <c r="EE340" s="39"/>
      <c r="EF340" s="39"/>
      <c r="EG340" s="39"/>
      <c r="EH340" s="39"/>
      <c r="EI340" s="39"/>
      <c r="EJ340" s="39"/>
      <c r="EK340" s="39"/>
      <c r="EL340" s="39"/>
      <c r="EM340" s="39"/>
      <c r="EN340" s="39"/>
      <c r="EO340" s="39"/>
      <c r="EP340" s="39"/>
      <c r="EQ340" s="39"/>
      <c r="ER340" s="39"/>
      <c r="ES340" s="39"/>
      <c r="ET340" s="39"/>
      <c r="EU340" s="39"/>
      <c r="EV340" s="39"/>
      <c r="EW340" s="39"/>
      <c r="EX340" s="39"/>
      <c r="EY340" s="39"/>
      <c r="EZ340" s="39"/>
      <c r="FA340" s="39"/>
      <c r="FB340" s="39"/>
      <c r="FC340" s="39"/>
      <c r="FD340" s="39"/>
      <c r="FE340" s="39"/>
      <c r="FF340" s="39"/>
      <c r="FG340" s="39"/>
      <c r="FH340" s="39"/>
      <c r="FI340" s="39"/>
      <c r="FJ340" s="39"/>
    </row>
    <row r="341" spans="1:166">
      <c r="A341" s="20">
        <f>A339+1</f>
        <v>228</v>
      </c>
      <c r="B341" s="23">
        <f>B339+1</f>
        <v>113</v>
      </c>
      <c r="C341" s="21" t="s">
        <v>527</v>
      </c>
      <c r="D341" s="20" t="s">
        <v>649</v>
      </c>
      <c r="E341" s="20" t="s">
        <v>528</v>
      </c>
      <c r="F341" s="20" t="s">
        <v>1466</v>
      </c>
      <c r="G341" s="20" t="s">
        <v>107</v>
      </c>
      <c r="H341" s="22">
        <v>160</v>
      </c>
      <c r="I341" s="8"/>
      <c r="J341" s="8"/>
      <c r="K341" s="8"/>
      <c r="L341" s="8"/>
      <c r="M341" s="8"/>
      <c r="N341" s="8"/>
      <c r="O341" s="9"/>
      <c r="P341" s="31"/>
      <c r="Q341" s="9">
        <f t="shared" si="23"/>
        <v>0</v>
      </c>
      <c r="R341" s="9">
        <f t="shared" si="24"/>
        <v>0</v>
      </c>
      <c r="S341" s="9">
        <f t="shared" si="25"/>
        <v>0</v>
      </c>
    </row>
    <row r="342" spans="1:166" s="40" customFormat="1">
      <c r="A342" s="33"/>
      <c r="B342" s="34" t="s">
        <v>1736</v>
      </c>
      <c r="C342" s="35"/>
      <c r="D342" s="33"/>
      <c r="E342" s="33"/>
      <c r="F342" s="33"/>
      <c r="G342" s="33"/>
      <c r="H342" s="36"/>
      <c r="I342" s="37"/>
      <c r="J342" s="37"/>
      <c r="K342" s="37"/>
      <c r="L342" s="37"/>
      <c r="M342" s="37"/>
      <c r="N342" s="37"/>
      <c r="O342" s="38"/>
      <c r="P342" s="59"/>
      <c r="Q342" s="38"/>
      <c r="R342" s="54">
        <f>SUBTOTAL(9,R341:R341)</f>
        <v>0</v>
      </c>
      <c r="S342" s="54">
        <f>SUBTOTAL(9,S341:S341)</f>
        <v>0</v>
      </c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  <c r="DV342" s="39"/>
      <c r="DW342" s="39"/>
      <c r="DX342" s="39"/>
      <c r="DY342" s="39"/>
      <c r="DZ342" s="39"/>
      <c r="EA342" s="39"/>
      <c r="EB342" s="39"/>
      <c r="EC342" s="39"/>
      <c r="ED342" s="39"/>
      <c r="EE342" s="39"/>
      <c r="EF342" s="39"/>
      <c r="EG342" s="39"/>
      <c r="EH342" s="39"/>
      <c r="EI342" s="39"/>
      <c r="EJ342" s="39"/>
      <c r="EK342" s="39"/>
      <c r="EL342" s="39"/>
      <c r="EM342" s="39"/>
      <c r="EN342" s="39"/>
      <c r="EO342" s="39"/>
      <c r="EP342" s="39"/>
      <c r="EQ342" s="39"/>
      <c r="ER342" s="39"/>
      <c r="ES342" s="39"/>
      <c r="ET342" s="39"/>
      <c r="EU342" s="39"/>
      <c r="EV342" s="39"/>
      <c r="EW342" s="39"/>
      <c r="EX342" s="39"/>
      <c r="EY342" s="39"/>
      <c r="EZ342" s="39"/>
      <c r="FA342" s="39"/>
      <c r="FB342" s="39"/>
      <c r="FC342" s="39"/>
      <c r="FD342" s="39"/>
      <c r="FE342" s="39"/>
      <c r="FF342" s="39"/>
      <c r="FG342" s="39"/>
      <c r="FH342" s="39"/>
      <c r="FI342" s="39"/>
      <c r="FJ342" s="39"/>
    </row>
    <row r="343" spans="1:166">
      <c r="A343" s="20">
        <f>A341+1</f>
        <v>229</v>
      </c>
      <c r="B343" s="23">
        <f>B341+1</f>
        <v>114</v>
      </c>
      <c r="C343" s="24" t="s">
        <v>930</v>
      </c>
      <c r="D343" s="20" t="s">
        <v>264</v>
      </c>
      <c r="E343" s="23" t="s">
        <v>931</v>
      </c>
      <c r="F343" s="23" t="s">
        <v>1466</v>
      </c>
      <c r="G343" s="23" t="s">
        <v>932</v>
      </c>
      <c r="H343" s="22">
        <v>100</v>
      </c>
      <c r="I343" s="8"/>
      <c r="J343" s="8"/>
      <c r="K343" s="8"/>
      <c r="L343" s="8"/>
      <c r="M343" s="8"/>
      <c r="N343" s="8"/>
      <c r="O343" s="11"/>
      <c r="P343" s="31"/>
      <c r="Q343" s="9">
        <f t="shared" si="23"/>
        <v>0</v>
      </c>
      <c r="R343" s="11">
        <f t="shared" si="24"/>
        <v>0</v>
      </c>
      <c r="S343" s="11">
        <f t="shared" si="25"/>
        <v>0</v>
      </c>
    </row>
    <row r="344" spans="1:166" s="40" customFormat="1">
      <c r="A344" s="33"/>
      <c r="B344" s="34" t="s">
        <v>1737</v>
      </c>
      <c r="C344" s="43"/>
      <c r="D344" s="33"/>
      <c r="E344" s="34"/>
      <c r="F344" s="34"/>
      <c r="G344" s="34"/>
      <c r="H344" s="36"/>
      <c r="I344" s="37"/>
      <c r="J344" s="37"/>
      <c r="K344" s="37"/>
      <c r="L344" s="37"/>
      <c r="M344" s="37"/>
      <c r="N344" s="37"/>
      <c r="O344" s="44"/>
      <c r="P344" s="59"/>
      <c r="Q344" s="38"/>
      <c r="R344" s="55">
        <f>SUBTOTAL(9,R343:R343)</f>
        <v>0</v>
      </c>
      <c r="S344" s="55">
        <f>SUBTOTAL(9,S343:S343)</f>
        <v>0</v>
      </c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39"/>
      <c r="EJ344" s="39"/>
      <c r="EK344" s="39"/>
      <c r="EL344" s="39"/>
      <c r="EM344" s="39"/>
      <c r="EN344" s="39"/>
      <c r="EO344" s="39"/>
      <c r="EP344" s="39"/>
      <c r="EQ344" s="39"/>
      <c r="ER344" s="39"/>
      <c r="ES344" s="39"/>
      <c r="ET344" s="39"/>
      <c r="EU344" s="39"/>
      <c r="EV344" s="39"/>
      <c r="EW344" s="39"/>
      <c r="EX344" s="39"/>
      <c r="EY344" s="39"/>
      <c r="EZ344" s="39"/>
      <c r="FA344" s="39"/>
      <c r="FB344" s="39"/>
      <c r="FC344" s="39"/>
      <c r="FD344" s="39"/>
      <c r="FE344" s="39"/>
      <c r="FF344" s="39"/>
      <c r="FG344" s="39"/>
      <c r="FH344" s="39"/>
      <c r="FI344" s="39"/>
      <c r="FJ344" s="39"/>
    </row>
    <row r="345" spans="1:166" ht="25.5">
      <c r="A345" s="20">
        <f>A343+1</f>
        <v>230</v>
      </c>
      <c r="B345" s="23">
        <f>B343+1</f>
        <v>115</v>
      </c>
      <c r="C345" s="21" t="s">
        <v>1534</v>
      </c>
      <c r="D345" s="20" t="s">
        <v>529</v>
      </c>
      <c r="E345" s="20" t="s">
        <v>530</v>
      </c>
      <c r="F345" s="20" t="s">
        <v>1466</v>
      </c>
      <c r="G345" s="20" t="s">
        <v>531</v>
      </c>
      <c r="H345" s="22">
        <v>50</v>
      </c>
      <c r="I345" s="8"/>
      <c r="J345" s="8"/>
      <c r="K345" s="8"/>
      <c r="L345" s="8"/>
      <c r="M345" s="8"/>
      <c r="N345" s="8"/>
      <c r="O345" s="9"/>
      <c r="P345" s="31"/>
      <c r="Q345" s="9">
        <f t="shared" si="23"/>
        <v>0</v>
      </c>
      <c r="R345" s="9">
        <f t="shared" si="24"/>
        <v>0</v>
      </c>
      <c r="S345" s="9">
        <f t="shared" si="25"/>
        <v>0</v>
      </c>
    </row>
    <row r="346" spans="1:166" s="40" customFormat="1">
      <c r="A346" s="33"/>
      <c r="B346" s="34" t="s">
        <v>1738</v>
      </c>
      <c r="C346" s="35"/>
      <c r="D346" s="33"/>
      <c r="E346" s="33"/>
      <c r="F346" s="33"/>
      <c r="G346" s="33"/>
      <c r="H346" s="36"/>
      <c r="I346" s="37"/>
      <c r="J346" s="37"/>
      <c r="K346" s="37"/>
      <c r="L346" s="37"/>
      <c r="M346" s="37"/>
      <c r="N346" s="37"/>
      <c r="O346" s="38"/>
      <c r="P346" s="59"/>
      <c r="Q346" s="38"/>
      <c r="R346" s="54">
        <f>SUBTOTAL(9,R345:R345)</f>
        <v>0</v>
      </c>
      <c r="S346" s="54">
        <f>SUBTOTAL(9,S345:S345)</f>
        <v>0</v>
      </c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  <c r="EQ346" s="39"/>
      <c r="ER346" s="39"/>
      <c r="ES346" s="39"/>
      <c r="ET346" s="39"/>
      <c r="EU346" s="39"/>
      <c r="EV346" s="39"/>
      <c r="EW346" s="39"/>
      <c r="EX346" s="39"/>
      <c r="EY346" s="39"/>
      <c r="EZ346" s="39"/>
      <c r="FA346" s="39"/>
      <c r="FB346" s="39"/>
      <c r="FC346" s="39"/>
      <c r="FD346" s="39"/>
      <c r="FE346" s="39"/>
      <c r="FF346" s="39"/>
      <c r="FG346" s="39"/>
      <c r="FH346" s="39"/>
      <c r="FI346" s="39"/>
      <c r="FJ346" s="39"/>
    </row>
    <row r="347" spans="1:166">
      <c r="A347" s="20">
        <f>A345+1</f>
        <v>231</v>
      </c>
      <c r="B347" s="23">
        <f>B345+1</f>
        <v>116</v>
      </c>
      <c r="C347" s="21" t="s">
        <v>114</v>
      </c>
      <c r="D347" s="20" t="s">
        <v>529</v>
      </c>
      <c r="E347" s="20" t="s">
        <v>115</v>
      </c>
      <c r="F347" s="20" t="s">
        <v>1466</v>
      </c>
      <c r="G347" s="20" t="s">
        <v>55</v>
      </c>
      <c r="H347" s="22">
        <v>50</v>
      </c>
      <c r="I347" s="8"/>
      <c r="J347" s="8"/>
      <c r="K347" s="8"/>
      <c r="L347" s="8"/>
      <c r="M347" s="8"/>
      <c r="N347" s="8"/>
      <c r="O347" s="9"/>
      <c r="P347" s="31"/>
      <c r="Q347" s="9">
        <f t="shared" si="23"/>
        <v>0</v>
      </c>
      <c r="R347" s="9">
        <f t="shared" si="24"/>
        <v>0</v>
      </c>
      <c r="S347" s="9">
        <f t="shared" si="25"/>
        <v>0</v>
      </c>
    </row>
    <row r="348" spans="1:166">
      <c r="A348" s="20">
        <f t="shared" si="27"/>
        <v>232</v>
      </c>
      <c r="B348" s="23">
        <f>B347</f>
        <v>116</v>
      </c>
      <c r="C348" s="21" t="s">
        <v>114</v>
      </c>
      <c r="D348" s="20" t="s">
        <v>529</v>
      </c>
      <c r="E348" s="20" t="s">
        <v>117</v>
      </c>
      <c r="F348" s="20" t="s">
        <v>1466</v>
      </c>
      <c r="G348" s="20" t="s">
        <v>112</v>
      </c>
      <c r="H348" s="22" t="s">
        <v>39</v>
      </c>
      <c r="I348" s="8"/>
      <c r="J348" s="8"/>
      <c r="K348" s="8"/>
      <c r="L348" s="8"/>
      <c r="M348" s="8"/>
      <c r="N348" s="8"/>
      <c r="O348" s="9"/>
      <c r="P348" s="31"/>
      <c r="Q348" s="9">
        <f t="shared" si="23"/>
        <v>0</v>
      </c>
      <c r="R348" s="9">
        <f t="shared" si="24"/>
        <v>0</v>
      </c>
      <c r="S348" s="9">
        <f t="shared" si="25"/>
        <v>0</v>
      </c>
    </row>
    <row r="349" spans="1:166" s="40" customFormat="1">
      <c r="A349" s="33"/>
      <c r="B349" s="34" t="s">
        <v>1739</v>
      </c>
      <c r="C349" s="35"/>
      <c r="D349" s="33"/>
      <c r="E349" s="33"/>
      <c r="F349" s="33"/>
      <c r="G349" s="33"/>
      <c r="H349" s="36"/>
      <c r="I349" s="37"/>
      <c r="J349" s="37"/>
      <c r="K349" s="37"/>
      <c r="L349" s="37"/>
      <c r="M349" s="37"/>
      <c r="N349" s="37"/>
      <c r="O349" s="38"/>
      <c r="P349" s="59"/>
      <c r="Q349" s="38"/>
      <c r="R349" s="54">
        <f>SUBTOTAL(9,R347:R348)</f>
        <v>0</v>
      </c>
      <c r="S349" s="54">
        <f>SUBTOTAL(9,S347:S348)</f>
        <v>0</v>
      </c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  <c r="DJ349" s="39"/>
      <c r="DK349" s="39"/>
      <c r="DL349" s="39"/>
      <c r="DM349" s="39"/>
      <c r="DN349" s="39"/>
      <c r="DO349" s="39"/>
      <c r="DP349" s="39"/>
      <c r="DQ349" s="39"/>
      <c r="DR349" s="39"/>
      <c r="DS349" s="39"/>
      <c r="DT349" s="39"/>
      <c r="DU349" s="39"/>
      <c r="DV349" s="39"/>
      <c r="DW349" s="39"/>
      <c r="DX349" s="39"/>
      <c r="DY349" s="39"/>
      <c r="DZ349" s="39"/>
      <c r="EA349" s="39"/>
      <c r="EB349" s="39"/>
      <c r="EC349" s="39"/>
      <c r="ED349" s="39"/>
      <c r="EE349" s="39"/>
      <c r="EF349" s="39"/>
      <c r="EG349" s="39"/>
      <c r="EH349" s="39"/>
      <c r="EI349" s="39"/>
      <c r="EJ349" s="39"/>
      <c r="EK349" s="39"/>
      <c r="EL349" s="39"/>
      <c r="EM349" s="39"/>
      <c r="EN349" s="39"/>
      <c r="EO349" s="39"/>
      <c r="EP349" s="39"/>
      <c r="EQ349" s="39"/>
      <c r="ER349" s="39"/>
      <c r="ES349" s="39"/>
      <c r="ET349" s="39"/>
      <c r="EU349" s="39"/>
      <c r="EV349" s="39"/>
      <c r="EW349" s="39"/>
      <c r="EX349" s="39"/>
      <c r="EY349" s="39"/>
      <c r="EZ349" s="39"/>
      <c r="FA349" s="39"/>
      <c r="FB349" s="39"/>
      <c r="FC349" s="39"/>
      <c r="FD349" s="39"/>
      <c r="FE349" s="39"/>
      <c r="FF349" s="39"/>
      <c r="FG349" s="39"/>
      <c r="FH349" s="39"/>
      <c r="FI349" s="39"/>
      <c r="FJ349" s="39"/>
    </row>
    <row r="350" spans="1:166">
      <c r="A350" s="20">
        <f>A348+1</f>
        <v>233</v>
      </c>
      <c r="B350" s="26">
        <f>B348+1</f>
        <v>117</v>
      </c>
      <c r="C350" s="24" t="s">
        <v>1210</v>
      </c>
      <c r="D350" s="20" t="s">
        <v>649</v>
      </c>
      <c r="E350" s="23" t="s">
        <v>146</v>
      </c>
      <c r="F350" s="23" t="s">
        <v>1466</v>
      </c>
      <c r="G350" s="23" t="s">
        <v>1211</v>
      </c>
      <c r="H350" s="22">
        <v>10</v>
      </c>
      <c r="I350" s="8"/>
      <c r="J350" s="8"/>
      <c r="K350" s="8"/>
      <c r="L350" s="8"/>
      <c r="M350" s="8"/>
      <c r="N350" s="8"/>
      <c r="O350" s="11"/>
      <c r="P350" s="31"/>
      <c r="Q350" s="9">
        <f t="shared" si="23"/>
        <v>0</v>
      </c>
      <c r="R350" s="11">
        <f t="shared" si="24"/>
        <v>0</v>
      </c>
      <c r="S350" s="11">
        <f t="shared" si="25"/>
        <v>0</v>
      </c>
    </row>
    <row r="351" spans="1:166" s="40" customFormat="1">
      <c r="A351" s="33"/>
      <c r="B351" s="42" t="s">
        <v>1740</v>
      </c>
      <c r="C351" s="43"/>
      <c r="D351" s="33"/>
      <c r="E351" s="34"/>
      <c r="F351" s="34"/>
      <c r="G351" s="34"/>
      <c r="H351" s="36"/>
      <c r="I351" s="37"/>
      <c r="J351" s="37"/>
      <c r="K351" s="37"/>
      <c r="L351" s="37"/>
      <c r="M351" s="37"/>
      <c r="N351" s="37"/>
      <c r="O351" s="44"/>
      <c r="P351" s="59"/>
      <c r="Q351" s="38"/>
      <c r="R351" s="55">
        <f>SUBTOTAL(9,R350:R350)</f>
        <v>0</v>
      </c>
      <c r="S351" s="55">
        <f>SUBTOTAL(9,S350:S350)</f>
        <v>0</v>
      </c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/>
      <c r="EL351" s="39"/>
      <c r="EM351" s="39"/>
      <c r="EN351" s="39"/>
      <c r="EO351" s="39"/>
      <c r="EP351" s="39"/>
      <c r="EQ351" s="39"/>
      <c r="ER351" s="39"/>
      <c r="ES351" s="39"/>
      <c r="ET351" s="39"/>
      <c r="EU351" s="39"/>
      <c r="EV351" s="39"/>
      <c r="EW351" s="39"/>
      <c r="EX351" s="39"/>
      <c r="EY351" s="39"/>
      <c r="EZ351" s="39"/>
      <c r="FA351" s="39"/>
      <c r="FB351" s="39"/>
      <c r="FC351" s="39"/>
      <c r="FD351" s="39"/>
      <c r="FE351" s="39"/>
      <c r="FF351" s="39"/>
      <c r="FG351" s="39"/>
      <c r="FH351" s="39"/>
      <c r="FI351" s="39"/>
      <c r="FJ351" s="39"/>
    </row>
    <row r="352" spans="1:166" ht="25.5">
      <c r="A352" s="20">
        <f>A350+1</f>
        <v>234</v>
      </c>
      <c r="B352" s="23">
        <f>B350+1</f>
        <v>118</v>
      </c>
      <c r="C352" s="21" t="s">
        <v>532</v>
      </c>
      <c r="D352" s="20" t="s">
        <v>264</v>
      </c>
      <c r="E352" s="20" t="s">
        <v>533</v>
      </c>
      <c r="F352" s="20" t="s">
        <v>1466</v>
      </c>
      <c r="G352" s="20" t="s">
        <v>534</v>
      </c>
      <c r="H352" s="22">
        <v>40</v>
      </c>
      <c r="I352" s="8"/>
      <c r="J352" s="8"/>
      <c r="K352" s="8"/>
      <c r="L352" s="8"/>
      <c r="M352" s="8"/>
      <c r="N352" s="8"/>
      <c r="O352" s="9"/>
      <c r="P352" s="31"/>
      <c r="Q352" s="9">
        <f t="shared" si="23"/>
        <v>0</v>
      </c>
      <c r="R352" s="9">
        <f t="shared" si="24"/>
        <v>0</v>
      </c>
      <c r="S352" s="9">
        <f t="shared" si="25"/>
        <v>0</v>
      </c>
    </row>
    <row r="353" spans="1:166" s="40" customFormat="1">
      <c r="A353" s="33"/>
      <c r="B353" s="34" t="s">
        <v>1741</v>
      </c>
      <c r="C353" s="35"/>
      <c r="D353" s="33"/>
      <c r="E353" s="33"/>
      <c r="F353" s="33"/>
      <c r="G353" s="33"/>
      <c r="H353" s="36"/>
      <c r="I353" s="37"/>
      <c r="J353" s="37"/>
      <c r="K353" s="37"/>
      <c r="L353" s="37"/>
      <c r="M353" s="37"/>
      <c r="N353" s="37"/>
      <c r="O353" s="38"/>
      <c r="P353" s="59"/>
      <c r="Q353" s="38"/>
      <c r="R353" s="54">
        <f>SUBTOTAL(9,R352:R352)</f>
        <v>0</v>
      </c>
      <c r="S353" s="54">
        <f>SUBTOTAL(9,S352:S352)</f>
        <v>0</v>
      </c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  <c r="DH353" s="39"/>
      <c r="DI353" s="39"/>
      <c r="DJ353" s="39"/>
      <c r="DK353" s="39"/>
      <c r="DL353" s="39"/>
      <c r="DM353" s="39"/>
      <c r="DN353" s="39"/>
      <c r="DO353" s="39"/>
      <c r="DP353" s="39"/>
      <c r="DQ353" s="39"/>
      <c r="DR353" s="39"/>
      <c r="DS353" s="39"/>
      <c r="DT353" s="39"/>
      <c r="DU353" s="39"/>
      <c r="DV353" s="39"/>
      <c r="DW353" s="39"/>
      <c r="DX353" s="39"/>
      <c r="DY353" s="39"/>
      <c r="DZ353" s="39"/>
      <c r="EA353" s="39"/>
      <c r="EB353" s="39"/>
      <c r="EC353" s="39"/>
      <c r="ED353" s="39"/>
      <c r="EE353" s="39"/>
      <c r="EF353" s="39"/>
      <c r="EG353" s="39"/>
      <c r="EH353" s="39"/>
      <c r="EI353" s="39"/>
      <c r="EJ353" s="39"/>
      <c r="EK353" s="39"/>
      <c r="EL353" s="39"/>
      <c r="EM353" s="39"/>
      <c r="EN353" s="39"/>
      <c r="EO353" s="39"/>
      <c r="EP353" s="39"/>
      <c r="EQ353" s="39"/>
      <c r="ER353" s="39"/>
      <c r="ES353" s="39"/>
      <c r="ET353" s="39"/>
      <c r="EU353" s="39"/>
      <c r="EV353" s="39"/>
      <c r="EW353" s="39"/>
      <c r="EX353" s="39"/>
      <c r="EY353" s="39"/>
      <c r="EZ353" s="39"/>
      <c r="FA353" s="39"/>
      <c r="FB353" s="39"/>
      <c r="FC353" s="39"/>
      <c r="FD353" s="39"/>
      <c r="FE353" s="39"/>
      <c r="FF353" s="39"/>
      <c r="FG353" s="39"/>
      <c r="FH353" s="39"/>
      <c r="FI353" s="39"/>
      <c r="FJ353" s="39"/>
    </row>
    <row r="354" spans="1:166">
      <c r="A354" s="20">
        <f>A352+1</f>
        <v>235</v>
      </c>
      <c r="B354" s="26">
        <f>B352+1</f>
        <v>119</v>
      </c>
      <c r="C354" s="24" t="s">
        <v>1582</v>
      </c>
      <c r="D354" s="20" t="s">
        <v>649</v>
      </c>
      <c r="E354" s="23" t="s">
        <v>700</v>
      </c>
      <c r="F354" s="23" t="s">
        <v>1466</v>
      </c>
      <c r="G354" s="23" t="s">
        <v>307</v>
      </c>
      <c r="H354" s="22">
        <v>5</v>
      </c>
      <c r="I354" s="8"/>
      <c r="J354" s="8"/>
      <c r="K354" s="8"/>
      <c r="L354" s="8"/>
      <c r="M354" s="8"/>
      <c r="N354" s="8"/>
      <c r="O354" s="11"/>
      <c r="P354" s="31"/>
      <c r="Q354" s="9">
        <f t="shared" si="23"/>
        <v>0</v>
      </c>
      <c r="R354" s="11">
        <f t="shared" si="24"/>
        <v>0</v>
      </c>
      <c r="S354" s="11">
        <f t="shared" si="25"/>
        <v>0</v>
      </c>
    </row>
    <row r="355" spans="1:166" s="40" customFormat="1">
      <c r="A355" s="33"/>
      <c r="B355" s="42" t="s">
        <v>1742</v>
      </c>
      <c r="C355" s="43"/>
      <c r="D355" s="33"/>
      <c r="E355" s="34"/>
      <c r="F355" s="34"/>
      <c r="G355" s="34"/>
      <c r="H355" s="36"/>
      <c r="I355" s="37"/>
      <c r="J355" s="37"/>
      <c r="K355" s="37"/>
      <c r="L355" s="37"/>
      <c r="M355" s="37"/>
      <c r="N355" s="37"/>
      <c r="O355" s="44"/>
      <c r="P355" s="59"/>
      <c r="Q355" s="38"/>
      <c r="R355" s="55">
        <f>SUBTOTAL(9,R354:R354)</f>
        <v>0</v>
      </c>
      <c r="S355" s="55">
        <f>SUBTOTAL(9,S354:S354)</f>
        <v>0</v>
      </c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  <c r="EC355" s="39"/>
      <c r="ED355" s="39"/>
      <c r="EE355" s="39"/>
      <c r="EF355" s="39"/>
      <c r="EG355" s="39"/>
      <c r="EH355" s="39"/>
      <c r="EI355" s="39"/>
      <c r="EJ355" s="39"/>
      <c r="EK355" s="39"/>
      <c r="EL355" s="39"/>
      <c r="EM355" s="39"/>
      <c r="EN355" s="39"/>
      <c r="EO355" s="39"/>
      <c r="EP355" s="39"/>
      <c r="EQ355" s="39"/>
      <c r="ER355" s="39"/>
      <c r="ES355" s="39"/>
      <c r="ET355" s="39"/>
      <c r="EU355" s="39"/>
      <c r="EV355" s="39"/>
      <c r="EW355" s="39"/>
      <c r="EX355" s="39"/>
      <c r="EY355" s="39"/>
      <c r="EZ355" s="39"/>
      <c r="FA355" s="39"/>
      <c r="FB355" s="39"/>
      <c r="FC355" s="39"/>
      <c r="FD355" s="39"/>
      <c r="FE355" s="39"/>
      <c r="FF355" s="39"/>
      <c r="FG355" s="39"/>
      <c r="FH355" s="39"/>
      <c r="FI355" s="39"/>
      <c r="FJ355" s="39"/>
    </row>
    <row r="356" spans="1:166">
      <c r="A356" s="20">
        <f>A354+1</f>
        <v>236</v>
      </c>
      <c r="B356" s="26">
        <f>B354+1</f>
        <v>120</v>
      </c>
      <c r="C356" s="24" t="s">
        <v>1486</v>
      </c>
      <c r="D356" s="23" t="s">
        <v>294</v>
      </c>
      <c r="E356" s="23" t="s">
        <v>1238</v>
      </c>
      <c r="F356" s="23" t="s">
        <v>1466</v>
      </c>
      <c r="G356" s="23" t="s">
        <v>1239</v>
      </c>
      <c r="H356" s="22">
        <v>10</v>
      </c>
      <c r="I356" s="8"/>
      <c r="J356" s="8"/>
      <c r="K356" s="8"/>
      <c r="L356" s="8"/>
      <c r="M356" s="8"/>
      <c r="N356" s="8"/>
      <c r="O356" s="11"/>
      <c r="P356" s="31"/>
      <c r="Q356" s="9">
        <f t="shared" si="23"/>
        <v>0</v>
      </c>
      <c r="R356" s="11">
        <f t="shared" si="24"/>
        <v>0</v>
      </c>
      <c r="S356" s="11">
        <f t="shared" si="25"/>
        <v>0</v>
      </c>
    </row>
    <row r="357" spans="1:166">
      <c r="A357" s="20">
        <f t="shared" ref="A357:A380" si="28">A356+1</f>
        <v>237</v>
      </c>
      <c r="B357" s="26">
        <f>B356</f>
        <v>120</v>
      </c>
      <c r="C357" s="24" t="s">
        <v>1486</v>
      </c>
      <c r="D357" s="23" t="s">
        <v>294</v>
      </c>
      <c r="E357" s="23" t="s">
        <v>1240</v>
      </c>
      <c r="F357" s="23" t="s">
        <v>1466</v>
      </c>
      <c r="G357" s="23" t="s">
        <v>1239</v>
      </c>
      <c r="H357" s="22">
        <v>10</v>
      </c>
      <c r="I357" s="8"/>
      <c r="J357" s="8"/>
      <c r="K357" s="8"/>
      <c r="L357" s="8"/>
      <c r="M357" s="8"/>
      <c r="N357" s="8"/>
      <c r="O357" s="11"/>
      <c r="P357" s="31"/>
      <c r="Q357" s="9">
        <f t="shared" si="23"/>
        <v>0</v>
      </c>
      <c r="R357" s="11">
        <f t="shared" si="24"/>
        <v>0</v>
      </c>
      <c r="S357" s="11">
        <f t="shared" si="25"/>
        <v>0</v>
      </c>
    </row>
    <row r="358" spans="1:166">
      <c r="A358" s="20">
        <f t="shared" si="28"/>
        <v>238</v>
      </c>
      <c r="B358" s="26">
        <f>B357</f>
        <v>120</v>
      </c>
      <c r="C358" s="24" t="s">
        <v>1486</v>
      </c>
      <c r="D358" s="23" t="s">
        <v>294</v>
      </c>
      <c r="E358" s="23" t="s">
        <v>1241</v>
      </c>
      <c r="F358" s="23" t="s">
        <v>1466</v>
      </c>
      <c r="G358" s="23" t="s">
        <v>1239</v>
      </c>
      <c r="H358" s="22">
        <v>10</v>
      </c>
      <c r="I358" s="8"/>
      <c r="J358" s="8"/>
      <c r="K358" s="8"/>
      <c r="L358" s="8"/>
      <c r="M358" s="8"/>
      <c r="N358" s="8"/>
      <c r="O358" s="11"/>
      <c r="P358" s="31"/>
      <c r="Q358" s="9">
        <f t="shared" si="23"/>
        <v>0</v>
      </c>
      <c r="R358" s="11">
        <f t="shared" si="24"/>
        <v>0</v>
      </c>
      <c r="S358" s="11">
        <f t="shared" si="25"/>
        <v>0</v>
      </c>
    </row>
    <row r="359" spans="1:166" s="40" customFormat="1">
      <c r="A359" s="33"/>
      <c r="B359" s="42" t="s">
        <v>1743</v>
      </c>
      <c r="C359" s="43"/>
      <c r="D359" s="34"/>
      <c r="E359" s="34"/>
      <c r="F359" s="34"/>
      <c r="G359" s="34"/>
      <c r="H359" s="36"/>
      <c r="I359" s="37"/>
      <c r="J359" s="37"/>
      <c r="K359" s="37"/>
      <c r="L359" s="37"/>
      <c r="M359" s="37"/>
      <c r="N359" s="37"/>
      <c r="O359" s="44"/>
      <c r="P359" s="59"/>
      <c r="Q359" s="38"/>
      <c r="R359" s="55">
        <f>SUBTOTAL(9,R356:R358)</f>
        <v>0</v>
      </c>
      <c r="S359" s="55">
        <f>SUBTOTAL(9,S356:S358)</f>
        <v>0</v>
      </c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  <c r="DJ359" s="39"/>
      <c r="DK359" s="39"/>
      <c r="DL359" s="39"/>
      <c r="DM359" s="39"/>
      <c r="DN359" s="39"/>
      <c r="DO359" s="39"/>
      <c r="DP359" s="39"/>
      <c r="DQ359" s="39"/>
      <c r="DR359" s="39"/>
      <c r="DS359" s="39"/>
      <c r="DT359" s="39"/>
      <c r="DU359" s="39"/>
      <c r="DV359" s="39"/>
      <c r="DW359" s="39"/>
      <c r="DX359" s="39"/>
      <c r="DY359" s="39"/>
      <c r="DZ359" s="39"/>
      <c r="EA359" s="39"/>
      <c r="EB359" s="39"/>
      <c r="EC359" s="39"/>
      <c r="ED359" s="39"/>
      <c r="EE359" s="39"/>
      <c r="EF359" s="39"/>
      <c r="EG359" s="39"/>
      <c r="EH359" s="39"/>
      <c r="EI359" s="39"/>
      <c r="EJ359" s="39"/>
      <c r="EK359" s="39"/>
      <c r="EL359" s="39"/>
      <c r="EM359" s="39"/>
      <c r="EN359" s="39"/>
      <c r="EO359" s="39"/>
      <c r="EP359" s="39"/>
      <c r="EQ359" s="39"/>
      <c r="ER359" s="39"/>
      <c r="ES359" s="39"/>
      <c r="ET359" s="39"/>
      <c r="EU359" s="39"/>
      <c r="EV359" s="39"/>
      <c r="EW359" s="39"/>
      <c r="EX359" s="39"/>
      <c r="EY359" s="39"/>
      <c r="EZ359" s="39"/>
      <c r="FA359" s="39"/>
      <c r="FB359" s="39"/>
      <c r="FC359" s="39"/>
      <c r="FD359" s="39"/>
      <c r="FE359" s="39"/>
      <c r="FF359" s="39"/>
      <c r="FG359" s="39"/>
      <c r="FH359" s="39"/>
      <c r="FI359" s="39"/>
      <c r="FJ359" s="39"/>
    </row>
    <row r="360" spans="1:166">
      <c r="A360" s="20">
        <f>A358+1</f>
        <v>239</v>
      </c>
      <c r="B360" s="23">
        <f>B358+1</f>
        <v>121</v>
      </c>
      <c r="C360" s="24" t="s">
        <v>1017</v>
      </c>
      <c r="D360" s="20" t="s">
        <v>1418</v>
      </c>
      <c r="E360" s="23" t="s">
        <v>1026</v>
      </c>
      <c r="F360" s="23" t="s">
        <v>1466</v>
      </c>
      <c r="G360" s="23" t="s">
        <v>1027</v>
      </c>
      <c r="H360" s="22">
        <v>50</v>
      </c>
      <c r="I360" s="8"/>
      <c r="J360" s="8"/>
      <c r="K360" s="8"/>
      <c r="L360" s="8"/>
      <c r="M360" s="8"/>
      <c r="N360" s="8"/>
      <c r="O360" s="11"/>
      <c r="P360" s="31"/>
      <c r="Q360" s="9">
        <f t="shared" si="23"/>
        <v>0</v>
      </c>
      <c r="R360" s="11">
        <f t="shared" si="24"/>
        <v>0</v>
      </c>
      <c r="S360" s="11">
        <f t="shared" si="25"/>
        <v>0</v>
      </c>
    </row>
    <row r="361" spans="1:166" ht="25.5">
      <c r="A361" s="20">
        <f t="shared" si="28"/>
        <v>240</v>
      </c>
      <c r="B361" s="23">
        <f>B360</f>
        <v>121</v>
      </c>
      <c r="C361" s="24" t="s">
        <v>1017</v>
      </c>
      <c r="D361" s="23" t="s">
        <v>1463</v>
      </c>
      <c r="E361" s="23" t="s">
        <v>1018</v>
      </c>
      <c r="F361" s="23" t="s">
        <v>1466</v>
      </c>
      <c r="G361" s="23" t="s">
        <v>55</v>
      </c>
      <c r="H361" s="22" t="s">
        <v>39</v>
      </c>
      <c r="I361" s="8"/>
      <c r="J361" s="8"/>
      <c r="K361" s="8"/>
      <c r="L361" s="8"/>
      <c r="M361" s="8"/>
      <c r="N361" s="8"/>
      <c r="O361" s="11"/>
      <c r="P361" s="31"/>
      <c r="Q361" s="9">
        <f t="shared" si="23"/>
        <v>0</v>
      </c>
      <c r="R361" s="11">
        <f t="shared" si="24"/>
        <v>0</v>
      </c>
      <c r="S361" s="11">
        <f t="shared" si="25"/>
        <v>0</v>
      </c>
    </row>
    <row r="362" spans="1:166" ht="25.5">
      <c r="A362" s="20">
        <f t="shared" si="28"/>
        <v>241</v>
      </c>
      <c r="B362" s="23">
        <f>B361</f>
        <v>121</v>
      </c>
      <c r="C362" s="24" t="s">
        <v>1017</v>
      </c>
      <c r="D362" s="23" t="s">
        <v>1463</v>
      </c>
      <c r="E362" s="23" t="s">
        <v>1024</v>
      </c>
      <c r="F362" s="23" t="s">
        <v>1466</v>
      </c>
      <c r="G362" s="23" t="s">
        <v>1025</v>
      </c>
      <c r="H362" s="22">
        <v>50</v>
      </c>
      <c r="I362" s="8"/>
      <c r="J362" s="8"/>
      <c r="K362" s="8"/>
      <c r="L362" s="8"/>
      <c r="M362" s="8"/>
      <c r="N362" s="8"/>
      <c r="O362" s="11"/>
      <c r="P362" s="31"/>
      <c r="Q362" s="9">
        <f t="shared" si="23"/>
        <v>0</v>
      </c>
      <c r="R362" s="11">
        <f t="shared" si="24"/>
        <v>0</v>
      </c>
      <c r="S362" s="11">
        <f t="shared" si="25"/>
        <v>0</v>
      </c>
    </row>
    <row r="363" spans="1:166" ht="25.5">
      <c r="A363" s="20">
        <f t="shared" si="28"/>
        <v>242</v>
      </c>
      <c r="B363" s="23">
        <f>B362</f>
        <v>121</v>
      </c>
      <c r="C363" s="24" t="s">
        <v>1017</v>
      </c>
      <c r="D363" s="23" t="s">
        <v>1463</v>
      </c>
      <c r="E363" s="23" t="s">
        <v>1019</v>
      </c>
      <c r="F363" s="20" t="s">
        <v>1466</v>
      </c>
      <c r="G363" s="23" t="s">
        <v>1020</v>
      </c>
      <c r="H363" s="22">
        <v>50</v>
      </c>
      <c r="I363" s="8"/>
      <c r="J363" s="8"/>
      <c r="K363" s="8"/>
      <c r="L363" s="8"/>
      <c r="M363" s="8"/>
      <c r="N363" s="8"/>
      <c r="O363" s="11"/>
      <c r="P363" s="31"/>
      <c r="Q363" s="9">
        <f t="shared" si="23"/>
        <v>0</v>
      </c>
      <c r="R363" s="11">
        <f t="shared" si="24"/>
        <v>0</v>
      </c>
      <c r="S363" s="11">
        <f t="shared" si="25"/>
        <v>0</v>
      </c>
    </row>
    <row r="364" spans="1:166" ht="25.5">
      <c r="A364" s="20">
        <f t="shared" si="28"/>
        <v>243</v>
      </c>
      <c r="B364" s="23">
        <f>B363</f>
        <v>121</v>
      </c>
      <c r="C364" s="24" t="s">
        <v>1017</v>
      </c>
      <c r="D364" s="23" t="s">
        <v>1463</v>
      </c>
      <c r="E364" s="23" t="s">
        <v>1021</v>
      </c>
      <c r="F364" s="20" t="s">
        <v>1466</v>
      </c>
      <c r="G364" s="23" t="s">
        <v>1020</v>
      </c>
      <c r="H364" s="22">
        <v>50</v>
      </c>
      <c r="I364" s="8"/>
      <c r="J364" s="8"/>
      <c r="K364" s="8"/>
      <c r="L364" s="8"/>
      <c r="M364" s="8"/>
      <c r="N364" s="8"/>
      <c r="O364" s="11"/>
      <c r="P364" s="31"/>
      <c r="Q364" s="9">
        <f t="shared" si="23"/>
        <v>0</v>
      </c>
      <c r="R364" s="11">
        <f t="shared" si="24"/>
        <v>0</v>
      </c>
      <c r="S364" s="11">
        <f t="shared" si="25"/>
        <v>0</v>
      </c>
    </row>
    <row r="365" spans="1:166" ht="25.5">
      <c r="A365" s="20">
        <f t="shared" si="28"/>
        <v>244</v>
      </c>
      <c r="B365" s="23">
        <f>B364</f>
        <v>121</v>
      </c>
      <c r="C365" s="24" t="s">
        <v>1017</v>
      </c>
      <c r="D365" s="23" t="s">
        <v>1463</v>
      </c>
      <c r="E365" s="23" t="s">
        <v>1022</v>
      </c>
      <c r="F365" s="23" t="s">
        <v>1466</v>
      </c>
      <c r="G365" s="23" t="s">
        <v>1023</v>
      </c>
      <c r="H365" s="22">
        <v>50</v>
      </c>
      <c r="I365" s="8"/>
      <c r="J365" s="8"/>
      <c r="K365" s="8"/>
      <c r="L365" s="8"/>
      <c r="M365" s="8"/>
      <c r="N365" s="8"/>
      <c r="O365" s="11"/>
      <c r="P365" s="31"/>
      <c r="Q365" s="9">
        <f t="shared" si="23"/>
        <v>0</v>
      </c>
      <c r="R365" s="11">
        <f t="shared" si="24"/>
        <v>0</v>
      </c>
      <c r="S365" s="11">
        <f t="shared" si="25"/>
        <v>0</v>
      </c>
    </row>
    <row r="366" spans="1:166" s="40" customFormat="1">
      <c r="A366" s="33"/>
      <c r="B366" s="34" t="s">
        <v>1744</v>
      </c>
      <c r="C366" s="43"/>
      <c r="D366" s="34"/>
      <c r="E366" s="34"/>
      <c r="F366" s="34"/>
      <c r="G366" s="34"/>
      <c r="H366" s="36"/>
      <c r="I366" s="37"/>
      <c r="J366" s="37"/>
      <c r="K366" s="37"/>
      <c r="L366" s="37"/>
      <c r="M366" s="37"/>
      <c r="N366" s="37"/>
      <c r="O366" s="44"/>
      <c r="P366" s="59"/>
      <c r="Q366" s="38"/>
      <c r="R366" s="55">
        <f>SUBTOTAL(9,R360:R365)</f>
        <v>0</v>
      </c>
      <c r="S366" s="55">
        <f>SUBTOTAL(9,S360:S365)</f>
        <v>0</v>
      </c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  <c r="DG366" s="39"/>
      <c r="DH366" s="39"/>
      <c r="DI366" s="39"/>
      <c r="DJ366" s="39"/>
      <c r="DK366" s="39"/>
      <c r="DL366" s="39"/>
      <c r="DM366" s="39"/>
      <c r="DN366" s="39"/>
      <c r="DO366" s="39"/>
      <c r="DP366" s="39"/>
      <c r="DQ366" s="39"/>
      <c r="DR366" s="39"/>
      <c r="DS366" s="39"/>
      <c r="DT366" s="39"/>
      <c r="DU366" s="39"/>
      <c r="DV366" s="39"/>
      <c r="DW366" s="39"/>
      <c r="DX366" s="39"/>
      <c r="DY366" s="39"/>
      <c r="DZ366" s="39"/>
      <c r="EA366" s="39"/>
      <c r="EB366" s="39"/>
      <c r="EC366" s="39"/>
      <c r="ED366" s="39"/>
      <c r="EE366" s="39"/>
      <c r="EF366" s="39"/>
      <c r="EG366" s="39"/>
      <c r="EH366" s="39"/>
      <c r="EI366" s="39"/>
      <c r="EJ366" s="39"/>
      <c r="EK366" s="39"/>
      <c r="EL366" s="39"/>
      <c r="EM366" s="39"/>
      <c r="EN366" s="39"/>
      <c r="EO366" s="39"/>
      <c r="EP366" s="39"/>
      <c r="EQ366" s="39"/>
      <c r="ER366" s="39"/>
      <c r="ES366" s="39"/>
      <c r="ET366" s="39"/>
      <c r="EU366" s="39"/>
      <c r="EV366" s="39"/>
      <c r="EW366" s="39"/>
      <c r="EX366" s="39"/>
      <c r="EY366" s="39"/>
      <c r="EZ366" s="39"/>
      <c r="FA366" s="39"/>
      <c r="FB366" s="39"/>
      <c r="FC366" s="39"/>
      <c r="FD366" s="39"/>
      <c r="FE366" s="39"/>
      <c r="FF366" s="39"/>
      <c r="FG366" s="39"/>
      <c r="FH366" s="39"/>
      <c r="FI366" s="39"/>
      <c r="FJ366" s="39"/>
    </row>
    <row r="367" spans="1:166">
      <c r="A367" s="20">
        <f>A365+1</f>
        <v>245</v>
      </c>
      <c r="B367" s="23">
        <f>B365+1</f>
        <v>122</v>
      </c>
      <c r="C367" s="24" t="s">
        <v>1047</v>
      </c>
      <c r="D367" s="20" t="s">
        <v>529</v>
      </c>
      <c r="E367" s="23" t="s">
        <v>1051</v>
      </c>
      <c r="F367" s="23" t="s">
        <v>1466</v>
      </c>
      <c r="G367" s="23" t="s">
        <v>1049</v>
      </c>
      <c r="H367" s="22">
        <v>100</v>
      </c>
      <c r="I367" s="8"/>
      <c r="J367" s="8"/>
      <c r="K367" s="8"/>
      <c r="L367" s="8"/>
      <c r="M367" s="8"/>
      <c r="N367" s="8"/>
      <c r="O367" s="11"/>
      <c r="P367" s="31"/>
      <c r="Q367" s="9">
        <f t="shared" si="23"/>
        <v>0</v>
      </c>
      <c r="R367" s="11">
        <f t="shared" si="24"/>
        <v>0</v>
      </c>
      <c r="S367" s="11">
        <f t="shared" si="25"/>
        <v>0</v>
      </c>
    </row>
    <row r="368" spans="1:166">
      <c r="A368" s="20">
        <f t="shared" si="28"/>
        <v>246</v>
      </c>
      <c r="B368" s="23">
        <f>B367</f>
        <v>122</v>
      </c>
      <c r="C368" s="24" t="s">
        <v>1047</v>
      </c>
      <c r="D368" s="20" t="s">
        <v>529</v>
      </c>
      <c r="E368" s="23" t="s">
        <v>1050</v>
      </c>
      <c r="F368" s="23" t="s">
        <v>1466</v>
      </c>
      <c r="G368" s="23" t="s">
        <v>1049</v>
      </c>
      <c r="H368" s="22">
        <v>200</v>
      </c>
      <c r="I368" s="8"/>
      <c r="J368" s="8"/>
      <c r="K368" s="8"/>
      <c r="L368" s="8"/>
      <c r="M368" s="8"/>
      <c r="N368" s="8"/>
      <c r="O368" s="11"/>
      <c r="P368" s="31"/>
      <c r="Q368" s="9">
        <f t="shared" si="23"/>
        <v>0</v>
      </c>
      <c r="R368" s="11">
        <f t="shared" si="24"/>
        <v>0</v>
      </c>
      <c r="S368" s="11">
        <f t="shared" si="25"/>
        <v>0</v>
      </c>
    </row>
    <row r="369" spans="1:166">
      <c r="A369" s="20">
        <f t="shared" si="28"/>
        <v>247</v>
      </c>
      <c r="B369" s="23">
        <f>B368</f>
        <v>122</v>
      </c>
      <c r="C369" s="24" t="s">
        <v>1047</v>
      </c>
      <c r="D369" s="20" t="s">
        <v>529</v>
      </c>
      <c r="E369" s="23" t="s">
        <v>1048</v>
      </c>
      <c r="F369" s="23" t="s">
        <v>1466</v>
      </c>
      <c r="G369" s="23" t="s">
        <v>1049</v>
      </c>
      <c r="H369" s="22">
        <v>300</v>
      </c>
      <c r="I369" s="8"/>
      <c r="J369" s="8"/>
      <c r="K369" s="8"/>
      <c r="L369" s="8"/>
      <c r="M369" s="8"/>
      <c r="N369" s="8"/>
      <c r="O369" s="11"/>
      <c r="P369" s="31"/>
      <c r="Q369" s="9">
        <f t="shared" si="23"/>
        <v>0</v>
      </c>
      <c r="R369" s="11">
        <f t="shared" si="24"/>
        <v>0</v>
      </c>
      <c r="S369" s="11">
        <f t="shared" si="25"/>
        <v>0</v>
      </c>
    </row>
    <row r="370" spans="1:166" s="40" customFormat="1">
      <c r="A370" s="33"/>
      <c r="B370" s="34" t="s">
        <v>1745</v>
      </c>
      <c r="C370" s="43"/>
      <c r="D370" s="33"/>
      <c r="E370" s="34"/>
      <c r="F370" s="34"/>
      <c r="G370" s="34"/>
      <c r="H370" s="36"/>
      <c r="I370" s="37"/>
      <c r="J370" s="37"/>
      <c r="K370" s="37"/>
      <c r="L370" s="37"/>
      <c r="M370" s="37"/>
      <c r="N370" s="37"/>
      <c r="O370" s="44"/>
      <c r="P370" s="59"/>
      <c r="Q370" s="38"/>
      <c r="R370" s="55">
        <f>SUBTOTAL(9,R367:R369)</f>
        <v>0</v>
      </c>
      <c r="S370" s="55">
        <f>SUBTOTAL(9,S367:S369)</f>
        <v>0</v>
      </c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39"/>
      <c r="DP370" s="39"/>
      <c r="DQ370" s="39"/>
      <c r="DR370" s="39"/>
      <c r="DS370" s="39"/>
      <c r="DT370" s="39"/>
      <c r="DU370" s="39"/>
      <c r="DV370" s="39"/>
      <c r="DW370" s="39"/>
      <c r="DX370" s="39"/>
      <c r="DY370" s="39"/>
      <c r="DZ370" s="39"/>
      <c r="EA370" s="39"/>
      <c r="EB370" s="39"/>
      <c r="EC370" s="39"/>
      <c r="ED370" s="39"/>
      <c r="EE370" s="39"/>
      <c r="EF370" s="39"/>
      <c r="EG370" s="39"/>
      <c r="EH370" s="39"/>
      <c r="EI370" s="39"/>
      <c r="EJ370" s="39"/>
      <c r="EK370" s="39"/>
      <c r="EL370" s="39"/>
      <c r="EM370" s="39"/>
      <c r="EN370" s="39"/>
      <c r="EO370" s="39"/>
      <c r="EP370" s="39"/>
      <c r="EQ370" s="39"/>
      <c r="ER370" s="39"/>
      <c r="ES370" s="39"/>
      <c r="ET370" s="39"/>
      <c r="EU370" s="39"/>
      <c r="EV370" s="39"/>
      <c r="EW370" s="39"/>
      <c r="EX370" s="39"/>
      <c r="EY370" s="39"/>
      <c r="EZ370" s="39"/>
      <c r="FA370" s="39"/>
      <c r="FB370" s="39"/>
      <c r="FC370" s="39"/>
      <c r="FD370" s="39"/>
      <c r="FE370" s="39"/>
      <c r="FF370" s="39"/>
      <c r="FG370" s="39"/>
      <c r="FH370" s="39"/>
      <c r="FI370" s="39"/>
      <c r="FJ370" s="39"/>
    </row>
    <row r="371" spans="1:166">
      <c r="A371" s="20">
        <f>A369+1</f>
        <v>248</v>
      </c>
      <c r="B371" s="23">
        <f>B369+1</f>
        <v>123</v>
      </c>
      <c r="C371" s="21" t="s">
        <v>535</v>
      </c>
      <c r="D371" s="20" t="s">
        <v>66</v>
      </c>
      <c r="E371" s="20" t="s">
        <v>536</v>
      </c>
      <c r="F371" s="20" t="s">
        <v>1466</v>
      </c>
      <c r="G371" s="20" t="s">
        <v>537</v>
      </c>
      <c r="H371" s="22">
        <v>10</v>
      </c>
      <c r="I371" s="8"/>
      <c r="J371" s="8"/>
      <c r="K371" s="8"/>
      <c r="L371" s="8"/>
      <c r="M371" s="8"/>
      <c r="N371" s="8"/>
      <c r="O371" s="9"/>
      <c r="P371" s="31"/>
      <c r="Q371" s="9">
        <f t="shared" ref="Q371:Q455" si="29">ROUND(O371+O371*P371,2)</f>
        <v>0</v>
      </c>
      <c r="R371" s="9">
        <f t="shared" ref="R371:R455" si="30">ROUND(H371*O371,2)</f>
        <v>0</v>
      </c>
      <c r="S371" s="9">
        <f t="shared" ref="S371:S455" si="31">ROUND(R371+R371*P371,2)</f>
        <v>0</v>
      </c>
    </row>
    <row r="372" spans="1:166" s="40" customFormat="1">
      <c r="A372" s="33"/>
      <c r="B372" s="34" t="s">
        <v>1746</v>
      </c>
      <c r="C372" s="35"/>
      <c r="D372" s="33"/>
      <c r="E372" s="33"/>
      <c r="F372" s="33"/>
      <c r="G372" s="33"/>
      <c r="H372" s="36"/>
      <c r="I372" s="37"/>
      <c r="J372" s="37"/>
      <c r="K372" s="37"/>
      <c r="L372" s="37"/>
      <c r="M372" s="37"/>
      <c r="N372" s="37"/>
      <c r="O372" s="38"/>
      <c r="P372" s="59"/>
      <c r="Q372" s="38"/>
      <c r="R372" s="54">
        <f>SUBTOTAL(9,R371:R371)</f>
        <v>0</v>
      </c>
      <c r="S372" s="54">
        <f>SUBTOTAL(9,S371:S371)</f>
        <v>0</v>
      </c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  <c r="EC372" s="39"/>
      <c r="ED372" s="39"/>
      <c r="EE372" s="39"/>
      <c r="EF372" s="39"/>
      <c r="EG372" s="39"/>
      <c r="EH372" s="39"/>
      <c r="EI372" s="39"/>
      <c r="EJ372" s="39"/>
      <c r="EK372" s="39"/>
      <c r="EL372" s="39"/>
      <c r="EM372" s="39"/>
      <c r="EN372" s="39"/>
      <c r="EO372" s="39"/>
      <c r="EP372" s="39"/>
      <c r="EQ372" s="39"/>
      <c r="ER372" s="39"/>
      <c r="ES372" s="39"/>
      <c r="ET372" s="39"/>
      <c r="EU372" s="39"/>
      <c r="EV372" s="39"/>
      <c r="EW372" s="39"/>
      <c r="EX372" s="39"/>
      <c r="EY372" s="39"/>
      <c r="EZ372" s="39"/>
      <c r="FA372" s="39"/>
      <c r="FB372" s="39"/>
      <c r="FC372" s="39"/>
      <c r="FD372" s="39"/>
      <c r="FE372" s="39"/>
      <c r="FF372" s="39"/>
      <c r="FG372" s="39"/>
      <c r="FH372" s="39"/>
      <c r="FI372" s="39"/>
      <c r="FJ372" s="39"/>
    </row>
    <row r="373" spans="1:166" ht="25.5">
      <c r="A373" s="20">
        <f>A371+1</f>
        <v>249</v>
      </c>
      <c r="B373" s="23">
        <f>B371+1</f>
        <v>124</v>
      </c>
      <c r="C373" s="24" t="s">
        <v>1542</v>
      </c>
      <c r="D373" s="23" t="s">
        <v>395</v>
      </c>
      <c r="E373" s="23" t="s">
        <v>1242</v>
      </c>
      <c r="F373" s="23" t="s">
        <v>1518</v>
      </c>
      <c r="G373" s="23" t="s">
        <v>32</v>
      </c>
      <c r="H373" s="22">
        <v>10</v>
      </c>
      <c r="I373" s="8"/>
      <c r="J373" s="8"/>
      <c r="K373" s="8"/>
      <c r="L373" s="8"/>
      <c r="M373" s="8"/>
      <c r="N373" s="8"/>
      <c r="O373" s="11"/>
      <c r="P373" s="31"/>
      <c r="Q373" s="9">
        <f t="shared" si="29"/>
        <v>0</v>
      </c>
      <c r="R373" s="11">
        <f t="shared" si="30"/>
        <v>0</v>
      </c>
      <c r="S373" s="11">
        <f t="shared" si="31"/>
        <v>0</v>
      </c>
    </row>
    <row r="374" spans="1:166" s="40" customFormat="1">
      <c r="A374" s="33"/>
      <c r="B374" s="34" t="s">
        <v>1747</v>
      </c>
      <c r="C374" s="43"/>
      <c r="D374" s="34"/>
      <c r="E374" s="34"/>
      <c r="F374" s="34"/>
      <c r="G374" s="34"/>
      <c r="H374" s="36"/>
      <c r="I374" s="37"/>
      <c r="J374" s="37"/>
      <c r="K374" s="37"/>
      <c r="L374" s="37"/>
      <c r="M374" s="37"/>
      <c r="N374" s="37"/>
      <c r="O374" s="44"/>
      <c r="P374" s="59"/>
      <c r="Q374" s="38"/>
      <c r="R374" s="55">
        <f>SUBTOTAL(9,R373:R373)</f>
        <v>0</v>
      </c>
      <c r="S374" s="55">
        <f>SUBTOTAL(9,S373:S373)</f>
        <v>0</v>
      </c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  <c r="DJ374" s="39"/>
      <c r="DK374" s="39"/>
      <c r="DL374" s="39"/>
      <c r="DM374" s="39"/>
      <c r="DN374" s="39"/>
      <c r="DO374" s="39"/>
      <c r="DP374" s="39"/>
      <c r="DQ374" s="39"/>
      <c r="DR374" s="39"/>
      <c r="DS374" s="39"/>
      <c r="DT374" s="39"/>
      <c r="DU374" s="39"/>
      <c r="DV374" s="39"/>
      <c r="DW374" s="39"/>
      <c r="DX374" s="39"/>
      <c r="DY374" s="39"/>
      <c r="DZ374" s="39"/>
      <c r="EA374" s="39"/>
      <c r="EB374" s="39"/>
      <c r="EC374" s="39"/>
      <c r="ED374" s="39"/>
      <c r="EE374" s="39"/>
      <c r="EF374" s="39"/>
      <c r="EG374" s="39"/>
      <c r="EH374" s="39"/>
      <c r="EI374" s="39"/>
      <c r="EJ374" s="39"/>
      <c r="EK374" s="39"/>
      <c r="EL374" s="39"/>
      <c r="EM374" s="39"/>
      <c r="EN374" s="39"/>
      <c r="EO374" s="39"/>
      <c r="EP374" s="39"/>
      <c r="EQ374" s="39"/>
      <c r="ER374" s="39"/>
      <c r="ES374" s="39"/>
      <c r="ET374" s="39"/>
      <c r="EU374" s="39"/>
      <c r="EV374" s="39"/>
      <c r="EW374" s="39"/>
      <c r="EX374" s="39"/>
      <c r="EY374" s="39"/>
      <c r="EZ374" s="39"/>
      <c r="FA374" s="39"/>
      <c r="FB374" s="39"/>
      <c r="FC374" s="39"/>
      <c r="FD374" s="39"/>
      <c r="FE374" s="39"/>
      <c r="FF374" s="39"/>
      <c r="FG374" s="39"/>
      <c r="FH374" s="39"/>
      <c r="FI374" s="39"/>
      <c r="FJ374" s="39"/>
    </row>
    <row r="375" spans="1:166">
      <c r="A375" s="20">
        <f>A373+1</f>
        <v>250</v>
      </c>
      <c r="B375" s="23">
        <f>B373+1</f>
        <v>125</v>
      </c>
      <c r="C375" s="21" t="s">
        <v>1543</v>
      </c>
      <c r="D375" s="20" t="s">
        <v>1447</v>
      </c>
      <c r="E375" s="20" t="s">
        <v>118</v>
      </c>
      <c r="F375" s="20" t="s">
        <v>1466</v>
      </c>
      <c r="G375" s="20" t="s">
        <v>119</v>
      </c>
      <c r="H375" s="22" t="s">
        <v>1390</v>
      </c>
      <c r="I375" s="8"/>
      <c r="J375" s="8"/>
      <c r="K375" s="8"/>
      <c r="L375" s="8"/>
      <c r="M375" s="8"/>
      <c r="N375" s="8"/>
      <c r="O375" s="9"/>
      <c r="P375" s="31"/>
      <c r="Q375" s="9">
        <f t="shared" si="29"/>
        <v>0</v>
      </c>
      <c r="R375" s="9">
        <f t="shared" si="30"/>
        <v>0</v>
      </c>
      <c r="S375" s="9">
        <f t="shared" si="31"/>
        <v>0</v>
      </c>
    </row>
    <row r="376" spans="1:166">
      <c r="A376" s="20">
        <f t="shared" si="28"/>
        <v>251</v>
      </c>
      <c r="B376" s="23">
        <f>B375</f>
        <v>125</v>
      </c>
      <c r="C376" s="24" t="s">
        <v>1543</v>
      </c>
      <c r="D376" s="20" t="s">
        <v>649</v>
      </c>
      <c r="E376" s="23" t="s">
        <v>1297</v>
      </c>
      <c r="F376" s="23" t="s">
        <v>1466</v>
      </c>
      <c r="G376" s="23" t="s">
        <v>21</v>
      </c>
      <c r="H376" s="22">
        <v>30</v>
      </c>
      <c r="I376" s="8"/>
      <c r="J376" s="8"/>
      <c r="K376" s="8"/>
      <c r="L376" s="8"/>
      <c r="M376" s="8"/>
      <c r="N376" s="8"/>
      <c r="O376" s="11"/>
      <c r="P376" s="31"/>
      <c r="Q376" s="9">
        <f t="shared" si="29"/>
        <v>0</v>
      </c>
      <c r="R376" s="11">
        <f t="shared" si="30"/>
        <v>0</v>
      </c>
      <c r="S376" s="11">
        <f t="shared" si="31"/>
        <v>0</v>
      </c>
    </row>
    <row r="377" spans="1:166">
      <c r="A377" s="20">
        <f t="shared" si="28"/>
        <v>252</v>
      </c>
      <c r="B377" s="23">
        <f>B376</f>
        <v>125</v>
      </c>
      <c r="C377" s="24" t="s">
        <v>1543</v>
      </c>
      <c r="D377" s="20" t="s">
        <v>649</v>
      </c>
      <c r="E377" s="23" t="s">
        <v>840</v>
      </c>
      <c r="F377" s="23" t="s">
        <v>1466</v>
      </c>
      <c r="G377" s="23" t="s">
        <v>21</v>
      </c>
      <c r="H377" s="22">
        <v>30</v>
      </c>
      <c r="I377" s="8"/>
      <c r="J377" s="8"/>
      <c r="K377" s="8"/>
      <c r="L377" s="8"/>
      <c r="M377" s="8"/>
      <c r="N377" s="8"/>
      <c r="O377" s="11"/>
      <c r="P377" s="31"/>
      <c r="Q377" s="9">
        <f t="shared" si="29"/>
        <v>0</v>
      </c>
      <c r="R377" s="11">
        <f t="shared" si="30"/>
        <v>0</v>
      </c>
      <c r="S377" s="11">
        <f t="shared" si="31"/>
        <v>0</v>
      </c>
    </row>
    <row r="378" spans="1:166">
      <c r="A378" s="20">
        <f t="shared" si="28"/>
        <v>253</v>
      </c>
      <c r="B378" s="23">
        <f>B377</f>
        <v>125</v>
      </c>
      <c r="C378" s="24" t="s">
        <v>1378</v>
      </c>
      <c r="D378" s="23" t="s">
        <v>529</v>
      </c>
      <c r="E378" s="23" t="s">
        <v>1346</v>
      </c>
      <c r="F378" s="23" t="s">
        <v>1466</v>
      </c>
      <c r="G378" s="23" t="s">
        <v>1347</v>
      </c>
      <c r="H378" s="22">
        <v>600</v>
      </c>
      <c r="I378" s="8"/>
      <c r="J378" s="8"/>
      <c r="K378" s="8"/>
      <c r="L378" s="8"/>
      <c r="M378" s="8"/>
      <c r="N378" s="8"/>
      <c r="O378" s="11"/>
      <c r="P378" s="31"/>
      <c r="Q378" s="9">
        <f t="shared" si="29"/>
        <v>0</v>
      </c>
      <c r="R378" s="11">
        <f t="shared" si="30"/>
        <v>0</v>
      </c>
      <c r="S378" s="11">
        <f t="shared" si="31"/>
        <v>0</v>
      </c>
    </row>
    <row r="379" spans="1:166">
      <c r="A379" s="20">
        <f t="shared" si="28"/>
        <v>254</v>
      </c>
      <c r="B379" s="23">
        <f>B378</f>
        <v>125</v>
      </c>
      <c r="C379" s="24" t="s">
        <v>1378</v>
      </c>
      <c r="D379" s="23" t="s">
        <v>529</v>
      </c>
      <c r="E379" s="23" t="s">
        <v>1346</v>
      </c>
      <c r="F379" s="23" t="s">
        <v>1466</v>
      </c>
      <c r="G379" s="23" t="s">
        <v>1342</v>
      </c>
      <c r="H379" s="22">
        <v>600</v>
      </c>
      <c r="I379" s="8"/>
      <c r="J379" s="8"/>
      <c r="K379" s="8"/>
      <c r="L379" s="8"/>
      <c r="M379" s="8"/>
      <c r="N379" s="8"/>
      <c r="O379" s="11"/>
      <c r="P379" s="31"/>
      <c r="Q379" s="9">
        <f t="shared" si="29"/>
        <v>0</v>
      </c>
      <c r="R379" s="11">
        <f t="shared" si="30"/>
        <v>0</v>
      </c>
      <c r="S379" s="11">
        <f t="shared" si="31"/>
        <v>0</v>
      </c>
    </row>
    <row r="380" spans="1:166" ht="38.25">
      <c r="A380" s="20">
        <f t="shared" si="28"/>
        <v>255</v>
      </c>
      <c r="B380" s="23">
        <f>B379</f>
        <v>125</v>
      </c>
      <c r="C380" s="24" t="s">
        <v>1535</v>
      </c>
      <c r="D380" s="23" t="s">
        <v>1459</v>
      </c>
      <c r="E380" s="23" t="s">
        <v>1244</v>
      </c>
      <c r="F380" s="23" t="s">
        <v>1466</v>
      </c>
      <c r="G380" s="23" t="s">
        <v>1243</v>
      </c>
      <c r="H380" s="22">
        <v>10</v>
      </c>
      <c r="I380" s="8"/>
      <c r="J380" s="8"/>
      <c r="K380" s="8"/>
      <c r="L380" s="8"/>
      <c r="M380" s="8"/>
      <c r="N380" s="8"/>
      <c r="O380" s="11"/>
      <c r="P380" s="31"/>
      <c r="Q380" s="9">
        <f t="shared" si="29"/>
        <v>0</v>
      </c>
      <c r="R380" s="11">
        <f t="shared" si="30"/>
        <v>0</v>
      </c>
      <c r="S380" s="11">
        <f t="shared" si="31"/>
        <v>0</v>
      </c>
    </row>
    <row r="381" spans="1:166" s="40" customFormat="1">
      <c r="A381" s="33"/>
      <c r="B381" s="34" t="s">
        <v>1748</v>
      </c>
      <c r="C381" s="43"/>
      <c r="D381" s="34"/>
      <c r="E381" s="34"/>
      <c r="F381" s="34"/>
      <c r="G381" s="34"/>
      <c r="H381" s="36"/>
      <c r="I381" s="37"/>
      <c r="J381" s="37"/>
      <c r="K381" s="37"/>
      <c r="L381" s="37"/>
      <c r="M381" s="37"/>
      <c r="N381" s="37"/>
      <c r="O381" s="44"/>
      <c r="P381" s="59"/>
      <c r="Q381" s="38"/>
      <c r="R381" s="55">
        <f>SUBTOTAL(9,R375:R380)</f>
        <v>0</v>
      </c>
      <c r="S381" s="55">
        <f>SUBTOTAL(9,S375:S380)</f>
        <v>0</v>
      </c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  <c r="DH381" s="39"/>
      <c r="DI381" s="39"/>
      <c r="DJ381" s="39"/>
      <c r="DK381" s="39"/>
      <c r="DL381" s="39"/>
      <c r="DM381" s="39"/>
      <c r="DN381" s="39"/>
      <c r="DO381" s="39"/>
      <c r="DP381" s="39"/>
      <c r="DQ381" s="39"/>
      <c r="DR381" s="39"/>
      <c r="DS381" s="39"/>
      <c r="DT381" s="39"/>
      <c r="DU381" s="39"/>
      <c r="DV381" s="39"/>
      <c r="DW381" s="39"/>
      <c r="DX381" s="39"/>
      <c r="DY381" s="39"/>
      <c r="DZ381" s="39"/>
      <c r="EA381" s="39"/>
      <c r="EB381" s="39"/>
      <c r="EC381" s="39"/>
      <c r="ED381" s="39"/>
      <c r="EE381" s="39"/>
      <c r="EF381" s="39"/>
      <c r="EG381" s="39"/>
      <c r="EH381" s="39"/>
      <c r="EI381" s="39"/>
      <c r="EJ381" s="39"/>
      <c r="EK381" s="39"/>
      <c r="EL381" s="39"/>
      <c r="EM381" s="39"/>
      <c r="EN381" s="39"/>
      <c r="EO381" s="39"/>
      <c r="EP381" s="39"/>
      <c r="EQ381" s="39"/>
      <c r="ER381" s="39"/>
      <c r="ES381" s="39"/>
      <c r="ET381" s="39"/>
      <c r="EU381" s="39"/>
      <c r="EV381" s="39"/>
      <c r="EW381" s="39"/>
      <c r="EX381" s="39"/>
      <c r="EY381" s="39"/>
      <c r="EZ381" s="39"/>
      <c r="FA381" s="39"/>
      <c r="FB381" s="39"/>
      <c r="FC381" s="39"/>
      <c r="FD381" s="39"/>
      <c r="FE381" s="39"/>
      <c r="FF381" s="39"/>
      <c r="FG381" s="39"/>
      <c r="FH381" s="39"/>
      <c r="FI381" s="39"/>
      <c r="FJ381" s="39"/>
    </row>
    <row r="382" spans="1:166">
      <c r="A382" s="20">
        <f>A380+1</f>
        <v>256</v>
      </c>
      <c r="B382" s="26">
        <f>B380+1</f>
        <v>126</v>
      </c>
      <c r="C382" s="24" t="s">
        <v>1536</v>
      </c>
      <c r="D382" s="20" t="s">
        <v>1435</v>
      </c>
      <c r="E382" s="23" t="s">
        <v>1285</v>
      </c>
      <c r="F382" s="23" t="s">
        <v>1466</v>
      </c>
      <c r="G382" s="23" t="s">
        <v>1286</v>
      </c>
      <c r="H382" s="22">
        <v>20</v>
      </c>
      <c r="I382" s="8"/>
      <c r="J382" s="8"/>
      <c r="K382" s="8"/>
      <c r="L382" s="8"/>
      <c r="M382" s="8"/>
      <c r="N382" s="8"/>
      <c r="O382" s="11"/>
      <c r="P382" s="31"/>
      <c r="Q382" s="9">
        <f t="shared" si="29"/>
        <v>0</v>
      </c>
      <c r="R382" s="11">
        <f t="shared" si="30"/>
        <v>0</v>
      </c>
      <c r="S382" s="11">
        <f t="shared" si="31"/>
        <v>0</v>
      </c>
    </row>
    <row r="383" spans="1:166" s="40" customFormat="1">
      <c r="A383" s="33"/>
      <c r="B383" s="42" t="s">
        <v>1749</v>
      </c>
      <c r="C383" s="43"/>
      <c r="D383" s="33"/>
      <c r="E383" s="34"/>
      <c r="F383" s="34"/>
      <c r="G383" s="34"/>
      <c r="H383" s="36"/>
      <c r="I383" s="37"/>
      <c r="J383" s="37"/>
      <c r="K383" s="37"/>
      <c r="L383" s="37"/>
      <c r="M383" s="37"/>
      <c r="N383" s="37"/>
      <c r="O383" s="44"/>
      <c r="P383" s="59"/>
      <c r="Q383" s="38"/>
      <c r="R383" s="55">
        <f>SUBTOTAL(9,R382:R382)</f>
        <v>0</v>
      </c>
      <c r="S383" s="55">
        <f>SUBTOTAL(9,S382:S382)</f>
        <v>0</v>
      </c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  <c r="EQ383" s="39"/>
      <c r="ER383" s="39"/>
      <c r="ES383" s="39"/>
      <c r="ET383" s="39"/>
      <c r="EU383" s="39"/>
      <c r="EV383" s="39"/>
      <c r="EW383" s="39"/>
      <c r="EX383" s="39"/>
      <c r="EY383" s="39"/>
      <c r="EZ383" s="39"/>
      <c r="FA383" s="39"/>
      <c r="FB383" s="39"/>
      <c r="FC383" s="39"/>
      <c r="FD383" s="39"/>
      <c r="FE383" s="39"/>
      <c r="FF383" s="39"/>
      <c r="FG383" s="39"/>
      <c r="FH383" s="39"/>
      <c r="FI383" s="39"/>
      <c r="FJ383" s="39"/>
    </row>
    <row r="384" spans="1:166">
      <c r="A384" s="20">
        <f>A382+1</f>
        <v>257</v>
      </c>
      <c r="B384" s="23">
        <f>B382+1</f>
        <v>127</v>
      </c>
      <c r="C384" s="21" t="s">
        <v>538</v>
      </c>
      <c r="D384" s="20" t="s">
        <v>539</v>
      </c>
      <c r="E384" s="20" t="s">
        <v>276</v>
      </c>
      <c r="F384" s="20" t="s">
        <v>1466</v>
      </c>
      <c r="G384" s="20" t="s">
        <v>506</v>
      </c>
      <c r="H384" s="22">
        <v>30</v>
      </c>
      <c r="I384" s="8"/>
      <c r="J384" s="8"/>
      <c r="K384" s="8"/>
      <c r="L384" s="8"/>
      <c r="M384" s="8"/>
      <c r="N384" s="8"/>
      <c r="O384" s="9"/>
      <c r="P384" s="31"/>
      <c r="Q384" s="9">
        <f t="shared" si="29"/>
        <v>0</v>
      </c>
      <c r="R384" s="9">
        <f t="shared" si="30"/>
        <v>0</v>
      </c>
      <c r="S384" s="9">
        <f t="shared" si="31"/>
        <v>0</v>
      </c>
    </row>
    <row r="385" spans="1:166" s="40" customFormat="1">
      <c r="A385" s="33"/>
      <c r="B385" s="34" t="s">
        <v>1750</v>
      </c>
      <c r="C385" s="35"/>
      <c r="D385" s="33"/>
      <c r="E385" s="33"/>
      <c r="F385" s="33"/>
      <c r="G385" s="33"/>
      <c r="H385" s="36"/>
      <c r="I385" s="37"/>
      <c r="J385" s="37"/>
      <c r="K385" s="37"/>
      <c r="L385" s="37"/>
      <c r="M385" s="37"/>
      <c r="N385" s="37"/>
      <c r="O385" s="38"/>
      <c r="P385" s="59"/>
      <c r="Q385" s="38"/>
      <c r="R385" s="54">
        <f>SUBTOTAL(9,R384:R384)</f>
        <v>0</v>
      </c>
      <c r="S385" s="54">
        <f>SUBTOTAL(9,S384:S384)</f>
        <v>0</v>
      </c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  <c r="FC385" s="39"/>
      <c r="FD385" s="39"/>
      <c r="FE385" s="39"/>
      <c r="FF385" s="39"/>
      <c r="FG385" s="39"/>
      <c r="FH385" s="39"/>
      <c r="FI385" s="39"/>
      <c r="FJ385" s="39"/>
    </row>
    <row r="386" spans="1:166">
      <c r="A386" s="20">
        <f>A384+1</f>
        <v>258</v>
      </c>
      <c r="B386" s="26">
        <f>B384+1</f>
        <v>128</v>
      </c>
      <c r="C386" s="24" t="s">
        <v>1066</v>
      </c>
      <c r="D386" s="20" t="s">
        <v>1455</v>
      </c>
      <c r="E386" s="23" t="s">
        <v>319</v>
      </c>
      <c r="F386" s="23" t="s">
        <v>1466</v>
      </c>
      <c r="G386" s="23" t="s">
        <v>1067</v>
      </c>
      <c r="H386" s="22">
        <v>100</v>
      </c>
      <c r="I386" s="8"/>
      <c r="J386" s="8"/>
      <c r="K386" s="8"/>
      <c r="L386" s="8"/>
      <c r="M386" s="8"/>
      <c r="N386" s="8"/>
      <c r="O386" s="11"/>
      <c r="P386" s="31"/>
      <c r="Q386" s="9">
        <f t="shared" si="29"/>
        <v>0</v>
      </c>
      <c r="R386" s="11">
        <f t="shared" si="30"/>
        <v>0</v>
      </c>
      <c r="S386" s="11">
        <f t="shared" si="31"/>
        <v>0</v>
      </c>
    </row>
    <row r="387" spans="1:166">
      <c r="A387" s="20">
        <f t="shared" ref="A387:A450" si="32">A386+1</f>
        <v>259</v>
      </c>
      <c r="B387" s="26">
        <f>B386</f>
        <v>128</v>
      </c>
      <c r="C387" s="24" t="s">
        <v>1066</v>
      </c>
      <c r="D387" s="20" t="s">
        <v>1455</v>
      </c>
      <c r="E387" s="23" t="s">
        <v>319</v>
      </c>
      <c r="F387" s="23" t="s">
        <v>1466</v>
      </c>
      <c r="G387" s="23" t="s">
        <v>647</v>
      </c>
      <c r="H387" s="22">
        <v>100</v>
      </c>
      <c r="I387" s="8"/>
      <c r="J387" s="8"/>
      <c r="K387" s="8"/>
      <c r="L387" s="8"/>
      <c r="M387" s="8"/>
      <c r="N387" s="8"/>
      <c r="O387" s="11"/>
      <c r="P387" s="31"/>
      <c r="Q387" s="9">
        <f t="shared" si="29"/>
        <v>0</v>
      </c>
      <c r="R387" s="11">
        <f t="shared" si="30"/>
        <v>0</v>
      </c>
      <c r="S387" s="11">
        <f t="shared" si="31"/>
        <v>0</v>
      </c>
    </row>
    <row r="388" spans="1:166" s="40" customFormat="1">
      <c r="A388" s="33"/>
      <c r="B388" s="42" t="s">
        <v>1751</v>
      </c>
      <c r="C388" s="43"/>
      <c r="D388" s="33"/>
      <c r="E388" s="34"/>
      <c r="F388" s="34"/>
      <c r="G388" s="34"/>
      <c r="H388" s="36"/>
      <c r="I388" s="37"/>
      <c r="J388" s="37"/>
      <c r="K388" s="37"/>
      <c r="L388" s="37"/>
      <c r="M388" s="37"/>
      <c r="N388" s="37"/>
      <c r="O388" s="44"/>
      <c r="P388" s="59"/>
      <c r="Q388" s="38"/>
      <c r="R388" s="55">
        <f>SUBTOTAL(9,R386:R387)</f>
        <v>0</v>
      </c>
      <c r="S388" s="55">
        <f>SUBTOTAL(9,S386:S387)</f>
        <v>0</v>
      </c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/>
      <c r="EL388" s="39"/>
      <c r="EM388" s="39"/>
      <c r="EN388" s="39"/>
      <c r="EO388" s="39"/>
      <c r="EP388" s="39"/>
      <c r="EQ388" s="39"/>
      <c r="ER388" s="39"/>
      <c r="ES388" s="39"/>
      <c r="ET388" s="39"/>
      <c r="EU388" s="39"/>
      <c r="EV388" s="39"/>
      <c r="EW388" s="39"/>
      <c r="EX388" s="39"/>
      <c r="EY388" s="39"/>
      <c r="EZ388" s="39"/>
      <c r="FA388" s="39"/>
      <c r="FB388" s="39"/>
      <c r="FC388" s="39"/>
      <c r="FD388" s="39"/>
      <c r="FE388" s="39"/>
      <c r="FF388" s="39"/>
      <c r="FG388" s="39"/>
      <c r="FH388" s="39"/>
      <c r="FI388" s="39"/>
      <c r="FJ388" s="39"/>
    </row>
    <row r="389" spans="1:166">
      <c r="A389" s="20">
        <f>A387+1</f>
        <v>260</v>
      </c>
      <c r="B389" s="23">
        <f>B387+1</f>
        <v>129</v>
      </c>
      <c r="C389" s="21" t="s">
        <v>120</v>
      </c>
      <c r="D389" s="20" t="s">
        <v>1435</v>
      </c>
      <c r="E389" s="20" t="s">
        <v>121</v>
      </c>
      <c r="F389" s="20" t="s">
        <v>1466</v>
      </c>
      <c r="G389" s="20" t="s">
        <v>122</v>
      </c>
      <c r="H389" s="22">
        <v>300</v>
      </c>
      <c r="I389" s="8"/>
      <c r="J389" s="8"/>
      <c r="K389" s="8"/>
      <c r="L389" s="8"/>
      <c r="M389" s="8"/>
      <c r="N389" s="8"/>
      <c r="O389" s="9"/>
      <c r="P389" s="31"/>
      <c r="Q389" s="9">
        <f t="shared" si="29"/>
        <v>0</v>
      </c>
      <c r="R389" s="9">
        <f t="shared" si="30"/>
        <v>0</v>
      </c>
      <c r="S389" s="9">
        <f t="shared" si="31"/>
        <v>0</v>
      </c>
    </row>
    <row r="390" spans="1:166">
      <c r="A390" s="20">
        <f t="shared" si="32"/>
        <v>261</v>
      </c>
      <c r="B390" s="23">
        <f>B389</f>
        <v>129</v>
      </c>
      <c r="C390" s="24" t="s">
        <v>120</v>
      </c>
      <c r="D390" s="20" t="s">
        <v>529</v>
      </c>
      <c r="E390" s="23" t="s">
        <v>121</v>
      </c>
      <c r="F390" s="20" t="s">
        <v>1466</v>
      </c>
      <c r="G390" s="23" t="s">
        <v>1363</v>
      </c>
      <c r="H390" s="22">
        <v>30</v>
      </c>
      <c r="I390" s="8"/>
      <c r="J390" s="8"/>
      <c r="K390" s="8"/>
      <c r="L390" s="8"/>
      <c r="M390" s="8"/>
      <c r="N390" s="8"/>
      <c r="O390" s="11"/>
      <c r="P390" s="31"/>
      <c r="Q390" s="9">
        <f t="shared" si="29"/>
        <v>0</v>
      </c>
      <c r="R390" s="11">
        <f t="shared" si="30"/>
        <v>0</v>
      </c>
      <c r="S390" s="11">
        <f t="shared" si="31"/>
        <v>0</v>
      </c>
    </row>
    <row r="391" spans="1:166">
      <c r="A391" s="20">
        <f t="shared" si="32"/>
        <v>262</v>
      </c>
      <c r="B391" s="23">
        <f>B390</f>
        <v>129</v>
      </c>
      <c r="C391" s="24" t="s">
        <v>120</v>
      </c>
      <c r="D391" s="20" t="s">
        <v>649</v>
      </c>
      <c r="E391" s="23" t="s">
        <v>1006</v>
      </c>
      <c r="F391" s="23" t="s">
        <v>1466</v>
      </c>
      <c r="G391" s="23" t="s">
        <v>1007</v>
      </c>
      <c r="H391" s="22">
        <v>50</v>
      </c>
      <c r="I391" s="8"/>
      <c r="J391" s="8"/>
      <c r="K391" s="8"/>
      <c r="L391" s="8"/>
      <c r="M391" s="8"/>
      <c r="N391" s="8"/>
      <c r="O391" s="11"/>
      <c r="P391" s="31"/>
      <c r="Q391" s="9">
        <f t="shared" si="29"/>
        <v>0</v>
      </c>
      <c r="R391" s="11">
        <f t="shared" si="30"/>
        <v>0</v>
      </c>
      <c r="S391" s="11">
        <f t="shared" si="31"/>
        <v>0</v>
      </c>
    </row>
    <row r="392" spans="1:166">
      <c r="A392" s="20">
        <f t="shared" si="32"/>
        <v>263</v>
      </c>
      <c r="B392" s="23">
        <f>B391</f>
        <v>129</v>
      </c>
      <c r="C392" s="24" t="s">
        <v>120</v>
      </c>
      <c r="D392" s="20" t="s">
        <v>649</v>
      </c>
      <c r="E392" s="23" t="s">
        <v>1011</v>
      </c>
      <c r="F392" s="20" t="s">
        <v>1466</v>
      </c>
      <c r="G392" s="23" t="s">
        <v>21</v>
      </c>
      <c r="H392" s="22">
        <v>120</v>
      </c>
      <c r="I392" s="8"/>
      <c r="J392" s="8"/>
      <c r="K392" s="8"/>
      <c r="L392" s="8"/>
      <c r="M392" s="8"/>
      <c r="N392" s="8"/>
      <c r="O392" s="11"/>
      <c r="P392" s="31"/>
      <c r="Q392" s="9">
        <f t="shared" si="29"/>
        <v>0</v>
      </c>
      <c r="R392" s="11">
        <f t="shared" si="30"/>
        <v>0</v>
      </c>
      <c r="S392" s="11">
        <f t="shared" si="31"/>
        <v>0</v>
      </c>
    </row>
    <row r="393" spans="1:166">
      <c r="A393" s="20">
        <f t="shared" si="32"/>
        <v>264</v>
      </c>
      <c r="B393" s="23">
        <f>B392</f>
        <v>129</v>
      </c>
      <c r="C393" s="21" t="s">
        <v>120</v>
      </c>
      <c r="D393" s="20" t="s">
        <v>123</v>
      </c>
      <c r="E393" s="20" t="s">
        <v>124</v>
      </c>
      <c r="F393" s="20" t="s">
        <v>1466</v>
      </c>
      <c r="G393" s="20" t="s">
        <v>125</v>
      </c>
      <c r="H393" s="22">
        <v>50</v>
      </c>
      <c r="I393" s="8"/>
      <c r="J393" s="8"/>
      <c r="K393" s="8"/>
      <c r="L393" s="8"/>
      <c r="M393" s="8"/>
      <c r="N393" s="8"/>
      <c r="O393" s="9"/>
      <c r="P393" s="31"/>
      <c r="Q393" s="9">
        <f t="shared" si="29"/>
        <v>0</v>
      </c>
      <c r="R393" s="9">
        <f t="shared" si="30"/>
        <v>0</v>
      </c>
      <c r="S393" s="9">
        <f t="shared" si="31"/>
        <v>0</v>
      </c>
    </row>
    <row r="394" spans="1:166" s="40" customFormat="1">
      <c r="A394" s="33"/>
      <c r="B394" s="34" t="s">
        <v>1752</v>
      </c>
      <c r="C394" s="35"/>
      <c r="D394" s="33"/>
      <c r="E394" s="33"/>
      <c r="F394" s="33"/>
      <c r="G394" s="33"/>
      <c r="H394" s="36"/>
      <c r="I394" s="37"/>
      <c r="J394" s="37"/>
      <c r="K394" s="37"/>
      <c r="L394" s="37"/>
      <c r="M394" s="37"/>
      <c r="N394" s="37"/>
      <c r="O394" s="38"/>
      <c r="P394" s="59"/>
      <c r="Q394" s="38"/>
      <c r="R394" s="54">
        <f>SUBTOTAL(9,R389:R393)</f>
        <v>0</v>
      </c>
      <c r="S394" s="54">
        <f>SUBTOTAL(9,S389:S393)</f>
        <v>0</v>
      </c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  <c r="EC394" s="39"/>
      <c r="ED394" s="39"/>
      <c r="EE394" s="39"/>
      <c r="EF394" s="39"/>
      <c r="EG394" s="39"/>
      <c r="EH394" s="39"/>
      <c r="EI394" s="39"/>
      <c r="EJ394" s="39"/>
      <c r="EK394" s="39"/>
      <c r="EL394" s="39"/>
      <c r="EM394" s="39"/>
      <c r="EN394" s="39"/>
      <c r="EO394" s="39"/>
      <c r="EP394" s="39"/>
      <c r="EQ394" s="39"/>
      <c r="ER394" s="39"/>
      <c r="ES394" s="39"/>
      <c r="ET394" s="39"/>
      <c r="EU394" s="39"/>
      <c r="EV394" s="39"/>
      <c r="EW394" s="39"/>
      <c r="EX394" s="39"/>
      <c r="EY394" s="39"/>
      <c r="EZ394" s="39"/>
      <c r="FA394" s="39"/>
      <c r="FB394" s="39"/>
      <c r="FC394" s="39"/>
      <c r="FD394" s="39"/>
      <c r="FE394" s="39"/>
      <c r="FF394" s="39"/>
      <c r="FG394" s="39"/>
      <c r="FH394" s="39"/>
      <c r="FI394" s="39"/>
      <c r="FJ394" s="39"/>
    </row>
    <row r="395" spans="1:166" ht="25.5">
      <c r="A395" s="20">
        <f>A393+1</f>
        <v>265</v>
      </c>
      <c r="B395" s="23">
        <f>B393+1</f>
        <v>130</v>
      </c>
      <c r="C395" s="21" t="s">
        <v>126</v>
      </c>
      <c r="D395" s="20" t="s">
        <v>1431</v>
      </c>
      <c r="E395" s="20" t="s">
        <v>156</v>
      </c>
      <c r="F395" s="20" t="s">
        <v>1466</v>
      </c>
      <c r="G395" s="20" t="s">
        <v>1469</v>
      </c>
      <c r="H395" s="22">
        <v>50</v>
      </c>
      <c r="I395" s="8"/>
      <c r="J395" s="8"/>
      <c r="K395" s="8"/>
      <c r="L395" s="8"/>
      <c r="M395" s="8"/>
      <c r="N395" s="8"/>
      <c r="O395" s="9"/>
      <c r="P395" s="31"/>
      <c r="Q395" s="9">
        <f t="shared" si="29"/>
        <v>0</v>
      </c>
      <c r="R395" s="9">
        <f t="shared" si="30"/>
        <v>0</v>
      </c>
      <c r="S395" s="9">
        <f t="shared" si="31"/>
        <v>0</v>
      </c>
    </row>
    <row r="396" spans="1:166" ht="25.5">
      <c r="A396" s="20">
        <f t="shared" si="32"/>
        <v>266</v>
      </c>
      <c r="B396" s="23">
        <f t="shared" ref="B396:B401" si="33">B395</f>
        <v>130</v>
      </c>
      <c r="C396" s="21" t="s">
        <v>126</v>
      </c>
      <c r="D396" s="23" t="s">
        <v>1440</v>
      </c>
      <c r="E396" s="20" t="s">
        <v>522</v>
      </c>
      <c r="F396" s="20" t="s">
        <v>1466</v>
      </c>
      <c r="G396" s="20" t="s">
        <v>389</v>
      </c>
      <c r="H396" s="22">
        <v>50</v>
      </c>
      <c r="I396" s="8"/>
      <c r="J396" s="8"/>
      <c r="K396" s="8"/>
      <c r="L396" s="8"/>
      <c r="M396" s="8"/>
      <c r="N396" s="8"/>
      <c r="O396" s="9"/>
      <c r="P396" s="31"/>
      <c r="Q396" s="9">
        <f t="shared" si="29"/>
        <v>0</v>
      </c>
      <c r="R396" s="9">
        <f t="shared" si="30"/>
        <v>0</v>
      </c>
      <c r="S396" s="9">
        <f t="shared" si="31"/>
        <v>0</v>
      </c>
    </row>
    <row r="397" spans="1:166">
      <c r="A397" s="20">
        <f t="shared" si="32"/>
        <v>267</v>
      </c>
      <c r="B397" s="23">
        <f t="shared" si="33"/>
        <v>130</v>
      </c>
      <c r="C397" s="21" t="s">
        <v>126</v>
      </c>
      <c r="D397" s="20" t="s">
        <v>1419</v>
      </c>
      <c r="E397" s="20" t="s">
        <v>127</v>
      </c>
      <c r="F397" s="20" t="s">
        <v>1466</v>
      </c>
      <c r="G397" s="20" t="s">
        <v>49</v>
      </c>
      <c r="H397" s="22">
        <v>60</v>
      </c>
      <c r="I397" s="8"/>
      <c r="J397" s="8"/>
      <c r="K397" s="8"/>
      <c r="L397" s="8"/>
      <c r="M397" s="8"/>
      <c r="N397" s="8"/>
      <c r="O397" s="9"/>
      <c r="P397" s="31"/>
      <c r="Q397" s="9">
        <f t="shared" si="29"/>
        <v>0</v>
      </c>
      <c r="R397" s="9">
        <f t="shared" si="30"/>
        <v>0</v>
      </c>
      <c r="S397" s="9">
        <f t="shared" si="31"/>
        <v>0</v>
      </c>
    </row>
    <row r="398" spans="1:166">
      <c r="A398" s="20">
        <f t="shared" si="32"/>
        <v>268</v>
      </c>
      <c r="B398" s="23">
        <f t="shared" si="33"/>
        <v>130</v>
      </c>
      <c r="C398" s="24" t="s">
        <v>1407</v>
      </c>
      <c r="D398" s="20" t="s">
        <v>1418</v>
      </c>
      <c r="E398" s="23" t="s">
        <v>1318</v>
      </c>
      <c r="F398" s="23" t="s">
        <v>1466</v>
      </c>
      <c r="G398" s="23" t="s">
        <v>237</v>
      </c>
      <c r="H398" s="22">
        <v>200</v>
      </c>
      <c r="I398" s="8"/>
      <c r="J398" s="8"/>
      <c r="K398" s="8"/>
      <c r="L398" s="8"/>
      <c r="M398" s="8"/>
      <c r="N398" s="8"/>
      <c r="O398" s="11"/>
      <c r="P398" s="31"/>
      <c r="Q398" s="9">
        <f t="shared" si="29"/>
        <v>0</v>
      </c>
      <c r="R398" s="11">
        <f t="shared" si="30"/>
        <v>0</v>
      </c>
      <c r="S398" s="11">
        <f t="shared" si="31"/>
        <v>0</v>
      </c>
    </row>
    <row r="399" spans="1:166">
      <c r="A399" s="20">
        <f t="shared" si="32"/>
        <v>269</v>
      </c>
      <c r="B399" s="23">
        <f t="shared" si="33"/>
        <v>130</v>
      </c>
      <c r="C399" s="24" t="s">
        <v>1407</v>
      </c>
      <c r="D399" s="23" t="s">
        <v>1431</v>
      </c>
      <c r="E399" s="23" t="s">
        <v>281</v>
      </c>
      <c r="F399" s="23" t="s">
        <v>1466</v>
      </c>
      <c r="G399" s="23" t="s">
        <v>1317</v>
      </c>
      <c r="H399" s="22">
        <v>20</v>
      </c>
      <c r="I399" s="8"/>
      <c r="J399" s="8"/>
      <c r="K399" s="8"/>
      <c r="L399" s="8"/>
      <c r="M399" s="8"/>
      <c r="N399" s="8"/>
      <c r="O399" s="11"/>
      <c r="P399" s="31"/>
      <c r="Q399" s="9">
        <f t="shared" si="29"/>
        <v>0</v>
      </c>
      <c r="R399" s="11">
        <f t="shared" si="30"/>
        <v>0</v>
      </c>
      <c r="S399" s="11">
        <f t="shared" si="31"/>
        <v>0</v>
      </c>
    </row>
    <row r="400" spans="1:166">
      <c r="A400" s="20">
        <f t="shared" si="32"/>
        <v>270</v>
      </c>
      <c r="B400" s="23">
        <f t="shared" si="33"/>
        <v>130</v>
      </c>
      <c r="C400" s="24" t="s">
        <v>1407</v>
      </c>
      <c r="D400" s="23" t="s">
        <v>1431</v>
      </c>
      <c r="E400" s="23" t="s">
        <v>146</v>
      </c>
      <c r="F400" s="20" t="s">
        <v>1466</v>
      </c>
      <c r="G400" s="23" t="s">
        <v>1316</v>
      </c>
      <c r="H400" s="22">
        <v>10</v>
      </c>
      <c r="I400" s="8"/>
      <c r="J400" s="8"/>
      <c r="K400" s="8"/>
      <c r="L400" s="8"/>
      <c r="M400" s="8"/>
      <c r="N400" s="8"/>
      <c r="O400" s="11"/>
      <c r="P400" s="31"/>
      <c r="Q400" s="9">
        <f t="shared" si="29"/>
        <v>0</v>
      </c>
      <c r="R400" s="11">
        <f t="shared" si="30"/>
        <v>0</v>
      </c>
      <c r="S400" s="11">
        <f t="shared" si="31"/>
        <v>0</v>
      </c>
    </row>
    <row r="401" spans="1:166" ht="25.5">
      <c r="A401" s="20">
        <f t="shared" si="32"/>
        <v>271</v>
      </c>
      <c r="B401" s="23">
        <f t="shared" si="33"/>
        <v>130</v>
      </c>
      <c r="C401" s="24" t="s">
        <v>1407</v>
      </c>
      <c r="D401" s="23" t="s">
        <v>1440</v>
      </c>
      <c r="E401" s="23" t="s">
        <v>281</v>
      </c>
      <c r="F401" s="23" t="s">
        <v>1466</v>
      </c>
      <c r="G401" s="23" t="s">
        <v>1319</v>
      </c>
      <c r="H401" s="22">
        <v>50</v>
      </c>
      <c r="I401" s="8"/>
      <c r="J401" s="8"/>
      <c r="K401" s="8"/>
      <c r="L401" s="8"/>
      <c r="M401" s="8"/>
      <c r="N401" s="8"/>
      <c r="O401" s="11"/>
      <c r="P401" s="31"/>
      <c r="Q401" s="9">
        <f t="shared" si="29"/>
        <v>0</v>
      </c>
      <c r="R401" s="11">
        <f t="shared" si="30"/>
        <v>0</v>
      </c>
      <c r="S401" s="11">
        <f t="shared" si="31"/>
        <v>0</v>
      </c>
    </row>
    <row r="402" spans="1:166" s="40" customFormat="1">
      <c r="A402" s="33"/>
      <c r="B402" s="34" t="s">
        <v>1753</v>
      </c>
      <c r="C402" s="43"/>
      <c r="D402" s="34"/>
      <c r="E402" s="34"/>
      <c r="F402" s="34"/>
      <c r="G402" s="34"/>
      <c r="H402" s="36"/>
      <c r="I402" s="37"/>
      <c r="J402" s="37"/>
      <c r="K402" s="37"/>
      <c r="L402" s="37"/>
      <c r="M402" s="37"/>
      <c r="N402" s="37"/>
      <c r="O402" s="44"/>
      <c r="P402" s="59"/>
      <c r="Q402" s="38"/>
      <c r="R402" s="55">
        <f>SUBTOTAL(9,R395:R401)</f>
        <v>0</v>
      </c>
      <c r="S402" s="55">
        <f>SUBTOTAL(9,S395:S401)</f>
        <v>0</v>
      </c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  <c r="DL402" s="39"/>
      <c r="DM402" s="39"/>
      <c r="DN402" s="39"/>
      <c r="DO402" s="39"/>
      <c r="DP402" s="39"/>
      <c r="DQ402" s="39"/>
      <c r="DR402" s="39"/>
      <c r="DS402" s="39"/>
      <c r="DT402" s="39"/>
      <c r="DU402" s="39"/>
      <c r="DV402" s="39"/>
      <c r="DW402" s="39"/>
      <c r="DX402" s="39"/>
      <c r="DY402" s="39"/>
      <c r="DZ402" s="39"/>
      <c r="EA402" s="39"/>
      <c r="EB402" s="39"/>
      <c r="EC402" s="39"/>
      <c r="ED402" s="39"/>
      <c r="EE402" s="39"/>
      <c r="EF402" s="39"/>
      <c r="EG402" s="39"/>
      <c r="EH402" s="39"/>
      <c r="EI402" s="39"/>
      <c r="EJ402" s="39"/>
      <c r="EK402" s="39"/>
      <c r="EL402" s="39"/>
      <c r="EM402" s="39"/>
      <c r="EN402" s="39"/>
      <c r="EO402" s="39"/>
      <c r="EP402" s="39"/>
      <c r="EQ402" s="39"/>
      <c r="ER402" s="39"/>
      <c r="ES402" s="39"/>
      <c r="ET402" s="39"/>
      <c r="EU402" s="39"/>
      <c r="EV402" s="39"/>
      <c r="EW402" s="39"/>
      <c r="EX402" s="39"/>
      <c r="EY402" s="39"/>
      <c r="EZ402" s="39"/>
      <c r="FA402" s="39"/>
      <c r="FB402" s="39"/>
      <c r="FC402" s="39"/>
      <c r="FD402" s="39"/>
      <c r="FE402" s="39"/>
      <c r="FF402" s="39"/>
      <c r="FG402" s="39"/>
      <c r="FH402" s="39"/>
      <c r="FI402" s="39"/>
      <c r="FJ402" s="39"/>
    </row>
    <row r="403" spans="1:166">
      <c r="A403" s="20">
        <f>A401+1</f>
        <v>272</v>
      </c>
      <c r="B403" s="23">
        <f>B401+1</f>
        <v>131</v>
      </c>
      <c r="C403" s="21" t="s">
        <v>128</v>
      </c>
      <c r="D403" s="20" t="s">
        <v>529</v>
      </c>
      <c r="E403" s="20" t="s">
        <v>129</v>
      </c>
      <c r="F403" s="20" t="s">
        <v>1466</v>
      </c>
      <c r="G403" s="20" t="s">
        <v>112</v>
      </c>
      <c r="H403" s="22">
        <v>50</v>
      </c>
      <c r="I403" s="8"/>
      <c r="J403" s="8"/>
      <c r="K403" s="8"/>
      <c r="L403" s="8"/>
      <c r="M403" s="8"/>
      <c r="N403" s="8"/>
      <c r="O403" s="9"/>
      <c r="P403" s="31"/>
      <c r="Q403" s="9">
        <f t="shared" si="29"/>
        <v>0</v>
      </c>
      <c r="R403" s="9">
        <f t="shared" si="30"/>
        <v>0</v>
      </c>
      <c r="S403" s="9">
        <f t="shared" si="31"/>
        <v>0</v>
      </c>
    </row>
    <row r="404" spans="1:166">
      <c r="A404" s="20">
        <f t="shared" si="32"/>
        <v>273</v>
      </c>
      <c r="B404" s="23">
        <f>B403</f>
        <v>131</v>
      </c>
      <c r="C404" s="21" t="s">
        <v>128</v>
      </c>
      <c r="D404" s="20" t="s">
        <v>649</v>
      </c>
      <c r="E404" s="29" t="s">
        <v>540</v>
      </c>
      <c r="F404" s="20" t="s">
        <v>1466</v>
      </c>
      <c r="G404" s="20" t="s">
        <v>186</v>
      </c>
      <c r="H404" s="22">
        <v>50</v>
      </c>
      <c r="I404" s="8"/>
      <c r="J404" s="8"/>
      <c r="K404" s="8"/>
      <c r="L404" s="8"/>
      <c r="M404" s="8"/>
      <c r="N404" s="8"/>
      <c r="O404" s="9"/>
      <c r="P404" s="31"/>
      <c r="Q404" s="9">
        <f t="shared" si="29"/>
        <v>0</v>
      </c>
      <c r="R404" s="9">
        <f t="shared" si="30"/>
        <v>0</v>
      </c>
      <c r="S404" s="9">
        <f t="shared" si="31"/>
        <v>0</v>
      </c>
    </row>
    <row r="405" spans="1:166">
      <c r="A405" s="20">
        <f t="shared" si="32"/>
        <v>274</v>
      </c>
      <c r="B405" s="23">
        <f>B404</f>
        <v>131</v>
      </c>
      <c r="C405" s="21" t="s">
        <v>128</v>
      </c>
      <c r="D405" s="20" t="s">
        <v>649</v>
      </c>
      <c r="E405" s="20" t="s">
        <v>130</v>
      </c>
      <c r="F405" s="20" t="s">
        <v>1466</v>
      </c>
      <c r="G405" s="20" t="s">
        <v>15</v>
      </c>
      <c r="H405" s="22">
        <v>30</v>
      </c>
      <c r="I405" s="8"/>
      <c r="J405" s="8"/>
      <c r="K405" s="8"/>
      <c r="L405" s="8"/>
      <c r="M405" s="8"/>
      <c r="N405" s="8"/>
      <c r="O405" s="9"/>
      <c r="P405" s="31"/>
      <c r="Q405" s="9">
        <f t="shared" si="29"/>
        <v>0</v>
      </c>
      <c r="R405" s="9">
        <f t="shared" si="30"/>
        <v>0</v>
      </c>
      <c r="S405" s="9">
        <f t="shared" si="31"/>
        <v>0</v>
      </c>
    </row>
    <row r="406" spans="1:166" s="40" customFormat="1">
      <c r="A406" s="33"/>
      <c r="B406" s="34" t="s">
        <v>1754</v>
      </c>
      <c r="C406" s="35"/>
      <c r="D406" s="33"/>
      <c r="E406" s="33"/>
      <c r="F406" s="33"/>
      <c r="G406" s="33"/>
      <c r="H406" s="36"/>
      <c r="I406" s="37"/>
      <c r="J406" s="37"/>
      <c r="K406" s="37"/>
      <c r="L406" s="37"/>
      <c r="M406" s="37"/>
      <c r="N406" s="37"/>
      <c r="O406" s="38"/>
      <c r="P406" s="59"/>
      <c r="Q406" s="38"/>
      <c r="R406" s="54">
        <f>SUBTOTAL(9,R403:R405)</f>
        <v>0</v>
      </c>
      <c r="S406" s="54">
        <f>SUBTOTAL(9,S403:S405)</f>
        <v>0</v>
      </c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/>
      <c r="EL406" s="39"/>
      <c r="EM406" s="39"/>
      <c r="EN406" s="39"/>
      <c r="EO406" s="39"/>
      <c r="EP406" s="39"/>
      <c r="EQ406" s="39"/>
      <c r="ER406" s="39"/>
      <c r="ES406" s="39"/>
      <c r="ET406" s="39"/>
      <c r="EU406" s="39"/>
      <c r="EV406" s="39"/>
      <c r="EW406" s="39"/>
      <c r="EX406" s="39"/>
      <c r="EY406" s="39"/>
      <c r="EZ406" s="39"/>
      <c r="FA406" s="39"/>
      <c r="FB406" s="39"/>
      <c r="FC406" s="39"/>
      <c r="FD406" s="39"/>
      <c r="FE406" s="39"/>
      <c r="FF406" s="39"/>
      <c r="FG406" s="39"/>
      <c r="FH406" s="39"/>
      <c r="FI406" s="39"/>
      <c r="FJ406" s="39"/>
    </row>
    <row r="407" spans="1:166">
      <c r="A407" s="20">
        <f>A405+1</f>
        <v>275</v>
      </c>
      <c r="B407" s="23">
        <f>B405+1</f>
        <v>132</v>
      </c>
      <c r="C407" s="21" t="s">
        <v>541</v>
      </c>
      <c r="D407" s="23" t="s">
        <v>414</v>
      </c>
      <c r="E407" s="20" t="s">
        <v>542</v>
      </c>
      <c r="F407" s="20" t="s">
        <v>1466</v>
      </c>
      <c r="G407" s="20" t="s">
        <v>543</v>
      </c>
      <c r="H407" s="22">
        <v>300</v>
      </c>
      <c r="I407" s="8"/>
      <c r="J407" s="8"/>
      <c r="K407" s="8"/>
      <c r="L407" s="8"/>
      <c r="M407" s="8"/>
      <c r="N407" s="8"/>
      <c r="O407" s="9"/>
      <c r="P407" s="31"/>
      <c r="Q407" s="9">
        <f t="shared" si="29"/>
        <v>0</v>
      </c>
      <c r="R407" s="9">
        <f t="shared" si="30"/>
        <v>0</v>
      </c>
      <c r="S407" s="9">
        <f t="shared" si="31"/>
        <v>0</v>
      </c>
    </row>
    <row r="408" spans="1:166" s="40" customFormat="1">
      <c r="A408" s="33"/>
      <c r="B408" s="34" t="s">
        <v>1755</v>
      </c>
      <c r="C408" s="35"/>
      <c r="D408" s="34"/>
      <c r="E408" s="33"/>
      <c r="F408" s="33"/>
      <c r="G408" s="33"/>
      <c r="H408" s="36"/>
      <c r="I408" s="37"/>
      <c r="J408" s="37"/>
      <c r="K408" s="37"/>
      <c r="L408" s="37"/>
      <c r="M408" s="37"/>
      <c r="N408" s="37"/>
      <c r="O408" s="38"/>
      <c r="P408" s="59"/>
      <c r="Q408" s="38"/>
      <c r="R408" s="54">
        <f>SUBTOTAL(9,R407:R407)</f>
        <v>0</v>
      </c>
      <c r="S408" s="54">
        <f>SUBTOTAL(9,S407:S407)</f>
        <v>0</v>
      </c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/>
      <c r="EL408" s="39"/>
      <c r="EM408" s="39"/>
      <c r="EN408" s="39"/>
      <c r="EO408" s="39"/>
      <c r="EP408" s="39"/>
      <c r="EQ408" s="39"/>
      <c r="ER408" s="39"/>
      <c r="ES408" s="39"/>
      <c r="ET408" s="39"/>
      <c r="EU408" s="39"/>
      <c r="EV408" s="39"/>
      <c r="EW408" s="39"/>
      <c r="EX408" s="39"/>
      <c r="EY408" s="39"/>
      <c r="EZ408" s="39"/>
      <c r="FA408" s="39"/>
      <c r="FB408" s="39"/>
      <c r="FC408" s="39"/>
      <c r="FD408" s="39"/>
      <c r="FE408" s="39"/>
      <c r="FF408" s="39"/>
      <c r="FG408" s="39"/>
      <c r="FH408" s="39"/>
      <c r="FI408" s="39"/>
      <c r="FJ408" s="39"/>
    </row>
    <row r="409" spans="1:166">
      <c r="A409" s="20">
        <f>A407+1</f>
        <v>276</v>
      </c>
      <c r="B409" s="23">
        <f>B407+1</f>
        <v>133</v>
      </c>
      <c r="C409" s="24" t="s">
        <v>1522</v>
      </c>
      <c r="D409" s="23" t="s">
        <v>294</v>
      </c>
      <c r="E409" s="23" t="s">
        <v>350</v>
      </c>
      <c r="F409" s="23" t="s">
        <v>1466</v>
      </c>
      <c r="G409" s="23" t="s">
        <v>865</v>
      </c>
      <c r="H409" s="22">
        <v>5</v>
      </c>
      <c r="I409" s="8"/>
      <c r="J409" s="8"/>
      <c r="K409" s="8"/>
      <c r="L409" s="8"/>
      <c r="M409" s="8"/>
      <c r="N409" s="8"/>
      <c r="O409" s="11"/>
      <c r="P409" s="31"/>
      <c r="Q409" s="9">
        <f t="shared" si="29"/>
        <v>0</v>
      </c>
      <c r="R409" s="11">
        <f t="shared" si="30"/>
        <v>0</v>
      </c>
      <c r="S409" s="11">
        <f t="shared" si="31"/>
        <v>0</v>
      </c>
    </row>
    <row r="410" spans="1:166">
      <c r="A410" s="20">
        <f t="shared" si="32"/>
        <v>277</v>
      </c>
      <c r="B410" s="23">
        <f>B409</f>
        <v>133</v>
      </c>
      <c r="C410" s="24" t="s">
        <v>1522</v>
      </c>
      <c r="D410" s="23" t="s">
        <v>294</v>
      </c>
      <c r="E410" s="23" t="s">
        <v>334</v>
      </c>
      <c r="F410" s="23" t="s">
        <v>1466</v>
      </c>
      <c r="G410" s="23" t="s">
        <v>865</v>
      </c>
      <c r="H410" s="22">
        <v>5</v>
      </c>
      <c r="I410" s="8"/>
      <c r="J410" s="8"/>
      <c r="K410" s="8"/>
      <c r="L410" s="8"/>
      <c r="M410" s="8"/>
      <c r="N410" s="8"/>
      <c r="O410" s="11"/>
      <c r="P410" s="31"/>
      <c r="Q410" s="9">
        <f t="shared" si="29"/>
        <v>0</v>
      </c>
      <c r="R410" s="11">
        <f t="shared" si="30"/>
        <v>0</v>
      </c>
      <c r="S410" s="11">
        <f t="shared" si="31"/>
        <v>0</v>
      </c>
    </row>
    <row r="411" spans="1:166" s="40" customFormat="1">
      <c r="A411" s="33"/>
      <c r="B411" s="34" t="s">
        <v>1756</v>
      </c>
      <c r="C411" s="43"/>
      <c r="D411" s="34"/>
      <c r="E411" s="34"/>
      <c r="F411" s="34"/>
      <c r="G411" s="34"/>
      <c r="H411" s="36"/>
      <c r="I411" s="37"/>
      <c r="J411" s="37"/>
      <c r="K411" s="37"/>
      <c r="L411" s="37"/>
      <c r="M411" s="37"/>
      <c r="N411" s="37"/>
      <c r="O411" s="44"/>
      <c r="P411" s="59"/>
      <c r="Q411" s="38"/>
      <c r="R411" s="55">
        <f>SUBTOTAL(9,R409:R410)</f>
        <v>0</v>
      </c>
      <c r="S411" s="55">
        <f>SUBTOTAL(9,S409:S410)</f>
        <v>0</v>
      </c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/>
      <c r="EL411" s="39"/>
      <c r="EM411" s="39"/>
      <c r="EN411" s="39"/>
      <c r="EO411" s="39"/>
      <c r="EP411" s="39"/>
      <c r="EQ411" s="39"/>
      <c r="ER411" s="39"/>
      <c r="ES411" s="39"/>
      <c r="ET411" s="39"/>
      <c r="EU411" s="39"/>
      <c r="EV411" s="39"/>
      <c r="EW411" s="39"/>
      <c r="EX411" s="39"/>
      <c r="EY411" s="39"/>
      <c r="EZ411" s="39"/>
      <c r="FA411" s="39"/>
      <c r="FB411" s="39"/>
      <c r="FC411" s="39"/>
      <c r="FD411" s="39"/>
      <c r="FE411" s="39"/>
      <c r="FF411" s="39"/>
      <c r="FG411" s="39"/>
      <c r="FH411" s="39"/>
      <c r="FI411" s="39"/>
      <c r="FJ411" s="39"/>
    </row>
    <row r="412" spans="1:166" ht="25.5">
      <c r="A412" s="20">
        <f>A410+1</f>
        <v>278</v>
      </c>
      <c r="B412" s="23">
        <f>B410+1</f>
        <v>134</v>
      </c>
      <c r="C412" s="21" t="s">
        <v>544</v>
      </c>
      <c r="D412" s="20" t="s">
        <v>1478</v>
      </c>
      <c r="E412" s="20" t="s">
        <v>342</v>
      </c>
      <c r="F412" s="20" t="s">
        <v>1466</v>
      </c>
      <c r="G412" s="20" t="s">
        <v>15</v>
      </c>
      <c r="H412" s="22">
        <v>10</v>
      </c>
      <c r="I412" s="8"/>
      <c r="J412" s="8"/>
      <c r="K412" s="8"/>
      <c r="L412" s="8"/>
      <c r="M412" s="8"/>
      <c r="N412" s="8"/>
      <c r="O412" s="9"/>
      <c r="P412" s="31"/>
      <c r="Q412" s="9">
        <f t="shared" si="29"/>
        <v>0</v>
      </c>
      <c r="R412" s="9">
        <f t="shared" si="30"/>
        <v>0</v>
      </c>
      <c r="S412" s="9">
        <f t="shared" si="31"/>
        <v>0</v>
      </c>
    </row>
    <row r="413" spans="1:166">
      <c r="A413" s="20">
        <f t="shared" si="32"/>
        <v>279</v>
      </c>
      <c r="B413" s="23">
        <f>B412</f>
        <v>134</v>
      </c>
      <c r="C413" s="21" t="s">
        <v>544</v>
      </c>
      <c r="D413" s="20" t="s">
        <v>1343</v>
      </c>
      <c r="E413" s="20" t="s">
        <v>545</v>
      </c>
      <c r="F413" s="20" t="s">
        <v>1466</v>
      </c>
      <c r="G413" s="20" t="s">
        <v>12</v>
      </c>
      <c r="H413" s="22">
        <v>10</v>
      </c>
      <c r="I413" s="8"/>
      <c r="J413" s="8"/>
      <c r="K413" s="8"/>
      <c r="L413" s="8"/>
      <c r="M413" s="8"/>
      <c r="N413" s="8"/>
      <c r="O413" s="9"/>
      <c r="P413" s="31"/>
      <c r="Q413" s="9">
        <f t="shared" si="29"/>
        <v>0</v>
      </c>
      <c r="R413" s="9">
        <f t="shared" si="30"/>
        <v>0</v>
      </c>
      <c r="S413" s="9">
        <f t="shared" si="31"/>
        <v>0</v>
      </c>
    </row>
    <row r="414" spans="1:166">
      <c r="A414" s="20">
        <f t="shared" si="32"/>
        <v>280</v>
      </c>
      <c r="B414" s="23">
        <f>B413</f>
        <v>134</v>
      </c>
      <c r="C414" s="21" t="s">
        <v>544</v>
      </c>
      <c r="D414" s="20" t="s">
        <v>1343</v>
      </c>
      <c r="E414" s="20" t="s">
        <v>546</v>
      </c>
      <c r="F414" s="20" t="s">
        <v>1466</v>
      </c>
      <c r="G414" s="20" t="s">
        <v>15</v>
      </c>
      <c r="H414" s="22">
        <v>10</v>
      </c>
      <c r="I414" s="8"/>
      <c r="J414" s="8"/>
      <c r="K414" s="8"/>
      <c r="L414" s="8"/>
      <c r="M414" s="8"/>
      <c r="N414" s="8"/>
      <c r="O414" s="9"/>
      <c r="P414" s="31"/>
      <c r="Q414" s="9">
        <f t="shared" si="29"/>
        <v>0</v>
      </c>
      <c r="R414" s="9">
        <f t="shared" si="30"/>
        <v>0</v>
      </c>
      <c r="S414" s="9">
        <f t="shared" si="31"/>
        <v>0</v>
      </c>
    </row>
    <row r="415" spans="1:166" s="40" customFormat="1">
      <c r="A415" s="33"/>
      <c r="B415" s="34" t="s">
        <v>1757</v>
      </c>
      <c r="C415" s="35"/>
      <c r="D415" s="33"/>
      <c r="E415" s="33"/>
      <c r="F415" s="33"/>
      <c r="G415" s="33"/>
      <c r="H415" s="36"/>
      <c r="I415" s="37"/>
      <c r="J415" s="37"/>
      <c r="K415" s="37"/>
      <c r="L415" s="37"/>
      <c r="M415" s="37"/>
      <c r="N415" s="37"/>
      <c r="O415" s="38"/>
      <c r="P415" s="59"/>
      <c r="Q415" s="38"/>
      <c r="R415" s="54">
        <f>SUBTOTAL(9,R412:R414)</f>
        <v>0</v>
      </c>
      <c r="S415" s="54">
        <f>SUBTOTAL(9,S412:S414)</f>
        <v>0</v>
      </c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  <c r="EC415" s="39"/>
      <c r="ED415" s="39"/>
      <c r="EE415" s="39"/>
      <c r="EF415" s="39"/>
      <c r="EG415" s="39"/>
      <c r="EH415" s="39"/>
      <c r="EI415" s="39"/>
      <c r="EJ415" s="39"/>
      <c r="EK415" s="39"/>
      <c r="EL415" s="39"/>
      <c r="EM415" s="39"/>
      <c r="EN415" s="39"/>
      <c r="EO415" s="39"/>
      <c r="EP415" s="39"/>
      <c r="EQ415" s="39"/>
      <c r="ER415" s="39"/>
      <c r="ES415" s="39"/>
      <c r="ET415" s="39"/>
      <c r="EU415" s="39"/>
      <c r="EV415" s="39"/>
      <c r="EW415" s="39"/>
      <c r="EX415" s="39"/>
      <c r="EY415" s="39"/>
      <c r="EZ415" s="39"/>
      <c r="FA415" s="39"/>
      <c r="FB415" s="39"/>
      <c r="FC415" s="39"/>
      <c r="FD415" s="39"/>
      <c r="FE415" s="39"/>
      <c r="FF415" s="39"/>
      <c r="FG415" s="39"/>
      <c r="FH415" s="39"/>
      <c r="FI415" s="39"/>
      <c r="FJ415" s="39"/>
    </row>
    <row r="416" spans="1:166">
      <c r="A416" s="20">
        <f>A414+1</f>
        <v>281</v>
      </c>
      <c r="B416" s="23">
        <f>B414+1</f>
        <v>135</v>
      </c>
      <c r="C416" s="21" t="s">
        <v>547</v>
      </c>
      <c r="D416" s="20" t="s">
        <v>294</v>
      </c>
      <c r="E416" s="20" t="s">
        <v>127</v>
      </c>
      <c r="F416" s="20" t="s">
        <v>1466</v>
      </c>
      <c r="G416" s="20" t="s">
        <v>548</v>
      </c>
      <c r="H416" s="22">
        <v>100</v>
      </c>
      <c r="I416" s="8"/>
      <c r="J416" s="8"/>
      <c r="K416" s="8"/>
      <c r="L416" s="8"/>
      <c r="M416" s="8"/>
      <c r="N416" s="8"/>
      <c r="O416" s="9"/>
      <c r="P416" s="31"/>
      <c r="Q416" s="9">
        <f t="shared" si="29"/>
        <v>0</v>
      </c>
      <c r="R416" s="9">
        <f t="shared" si="30"/>
        <v>0</v>
      </c>
      <c r="S416" s="9">
        <f t="shared" si="31"/>
        <v>0</v>
      </c>
    </row>
    <row r="417" spans="1:166" s="40" customFormat="1">
      <c r="A417" s="33"/>
      <c r="B417" s="34" t="s">
        <v>1758</v>
      </c>
      <c r="C417" s="35"/>
      <c r="D417" s="33"/>
      <c r="E417" s="33"/>
      <c r="F417" s="33"/>
      <c r="G417" s="33"/>
      <c r="H417" s="36"/>
      <c r="I417" s="37"/>
      <c r="J417" s="37"/>
      <c r="K417" s="37"/>
      <c r="L417" s="37"/>
      <c r="M417" s="37"/>
      <c r="N417" s="37"/>
      <c r="O417" s="38"/>
      <c r="P417" s="59"/>
      <c r="Q417" s="38"/>
      <c r="R417" s="54">
        <f>SUBTOTAL(9,R416:R416)</f>
        <v>0</v>
      </c>
      <c r="S417" s="54">
        <f>SUBTOTAL(9,S416:S416)</f>
        <v>0</v>
      </c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  <c r="FC417" s="39"/>
      <c r="FD417" s="39"/>
      <c r="FE417" s="39"/>
      <c r="FF417" s="39"/>
      <c r="FG417" s="39"/>
      <c r="FH417" s="39"/>
      <c r="FI417" s="39"/>
      <c r="FJ417" s="39"/>
    </row>
    <row r="418" spans="1:166">
      <c r="A418" s="20">
        <f>A416+1</f>
        <v>282</v>
      </c>
      <c r="B418" s="23">
        <f>B416+1</f>
        <v>136</v>
      </c>
      <c r="C418" s="24" t="s">
        <v>1059</v>
      </c>
      <c r="D418" s="23" t="s">
        <v>1060</v>
      </c>
      <c r="E418" s="23" t="s">
        <v>191</v>
      </c>
      <c r="F418" s="23" t="s">
        <v>1466</v>
      </c>
      <c r="G418" s="23" t="s">
        <v>1061</v>
      </c>
      <c r="H418" s="22">
        <v>70</v>
      </c>
      <c r="I418" s="8"/>
      <c r="J418" s="8"/>
      <c r="K418" s="8"/>
      <c r="L418" s="8"/>
      <c r="M418" s="8"/>
      <c r="N418" s="8"/>
      <c r="O418" s="11"/>
      <c r="P418" s="31"/>
      <c r="Q418" s="9">
        <f t="shared" si="29"/>
        <v>0</v>
      </c>
      <c r="R418" s="11">
        <f t="shared" si="30"/>
        <v>0</v>
      </c>
      <c r="S418" s="11">
        <f t="shared" si="31"/>
        <v>0</v>
      </c>
    </row>
    <row r="419" spans="1:166" s="40" customFormat="1">
      <c r="A419" s="33"/>
      <c r="B419" s="34" t="s">
        <v>1759</v>
      </c>
      <c r="C419" s="43"/>
      <c r="D419" s="34"/>
      <c r="E419" s="34"/>
      <c r="F419" s="34"/>
      <c r="G419" s="34"/>
      <c r="H419" s="36"/>
      <c r="I419" s="37"/>
      <c r="J419" s="37"/>
      <c r="K419" s="37"/>
      <c r="L419" s="37"/>
      <c r="M419" s="37"/>
      <c r="N419" s="37"/>
      <c r="O419" s="44"/>
      <c r="P419" s="59"/>
      <c r="Q419" s="38"/>
      <c r="R419" s="55">
        <f>SUBTOTAL(9,R418:R418)</f>
        <v>0</v>
      </c>
      <c r="S419" s="55">
        <f>SUBTOTAL(9,S418:S418)</f>
        <v>0</v>
      </c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  <c r="EC419" s="39"/>
      <c r="ED419" s="39"/>
      <c r="EE419" s="39"/>
      <c r="EF419" s="39"/>
      <c r="EG419" s="39"/>
      <c r="EH419" s="39"/>
      <c r="EI419" s="39"/>
      <c r="EJ419" s="39"/>
      <c r="EK419" s="39"/>
      <c r="EL419" s="39"/>
      <c r="EM419" s="39"/>
      <c r="EN419" s="39"/>
      <c r="EO419" s="39"/>
      <c r="EP419" s="39"/>
      <c r="EQ419" s="39"/>
      <c r="ER419" s="39"/>
      <c r="ES419" s="39"/>
      <c r="ET419" s="39"/>
      <c r="EU419" s="39"/>
      <c r="EV419" s="39"/>
      <c r="EW419" s="39"/>
      <c r="EX419" s="39"/>
      <c r="EY419" s="39"/>
      <c r="EZ419" s="39"/>
      <c r="FA419" s="39"/>
      <c r="FB419" s="39"/>
      <c r="FC419" s="39"/>
      <c r="FD419" s="39"/>
      <c r="FE419" s="39"/>
      <c r="FF419" s="39"/>
      <c r="FG419" s="39"/>
      <c r="FH419" s="39"/>
      <c r="FI419" s="39"/>
      <c r="FJ419" s="39"/>
    </row>
    <row r="420" spans="1:166">
      <c r="A420" s="20">
        <f>A418+1</f>
        <v>283</v>
      </c>
      <c r="B420" s="23">
        <f>B418+1</f>
        <v>137</v>
      </c>
      <c r="C420" s="21" t="s">
        <v>549</v>
      </c>
      <c r="D420" s="20" t="s">
        <v>1343</v>
      </c>
      <c r="E420" s="20" t="s">
        <v>500</v>
      </c>
      <c r="F420" s="20" t="s">
        <v>1466</v>
      </c>
      <c r="G420" s="20" t="s">
        <v>550</v>
      </c>
      <c r="H420" s="22">
        <v>50</v>
      </c>
      <c r="I420" s="8"/>
      <c r="J420" s="8"/>
      <c r="K420" s="8"/>
      <c r="L420" s="8"/>
      <c r="M420" s="8"/>
      <c r="N420" s="8"/>
      <c r="O420" s="9"/>
      <c r="P420" s="31"/>
      <c r="Q420" s="9">
        <f t="shared" si="29"/>
        <v>0</v>
      </c>
      <c r="R420" s="9">
        <f t="shared" si="30"/>
        <v>0</v>
      </c>
      <c r="S420" s="9">
        <f t="shared" si="31"/>
        <v>0</v>
      </c>
    </row>
    <row r="421" spans="1:166" s="40" customFormat="1">
      <c r="A421" s="33"/>
      <c r="B421" s="34" t="s">
        <v>1760</v>
      </c>
      <c r="C421" s="35"/>
      <c r="D421" s="33"/>
      <c r="E421" s="33"/>
      <c r="F421" s="33"/>
      <c r="G421" s="33"/>
      <c r="H421" s="36"/>
      <c r="I421" s="37"/>
      <c r="J421" s="37"/>
      <c r="K421" s="37"/>
      <c r="L421" s="37"/>
      <c r="M421" s="37"/>
      <c r="N421" s="37"/>
      <c r="O421" s="38"/>
      <c r="P421" s="59"/>
      <c r="Q421" s="38"/>
      <c r="R421" s="54">
        <f>SUBTOTAL(9,R420:R420)</f>
        <v>0</v>
      </c>
      <c r="S421" s="54">
        <f>SUBTOTAL(9,S420:S420)</f>
        <v>0</v>
      </c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39"/>
      <c r="DQ421" s="39"/>
      <c r="DR421" s="39"/>
      <c r="DS421" s="39"/>
      <c r="DT421" s="39"/>
      <c r="DU421" s="39"/>
      <c r="DV421" s="39"/>
      <c r="DW421" s="39"/>
      <c r="DX421" s="39"/>
      <c r="DY421" s="39"/>
      <c r="DZ421" s="39"/>
      <c r="EA421" s="39"/>
      <c r="EB421" s="39"/>
      <c r="EC421" s="39"/>
      <c r="ED421" s="39"/>
      <c r="EE421" s="39"/>
      <c r="EF421" s="39"/>
      <c r="EG421" s="39"/>
      <c r="EH421" s="39"/>
      <c r="EI421" s="39"/>
      <c r="EJ421" s="39"/>
      <c r="EK421" s="39"/>
      <c r="EL421" s="39"/>
      <c r="EM421" s="39"/>
      <c r="EN421" s="39"/>
      <c r="EO421" s="39"/>
      <c r="EP421" s="39"/>
      <c r="EQ421" s="39"/>
      <c r="ER421" s="39"/>
      <c r="ES421" s="39"/>
      <c r="ET421" s="39"/>
      <c r="EU421" s="39"/>
      <c r="EV421" s="39"/>
      <c r="EW421" s="39"/>
      <c r="EX421" s="39"/>
      <c r="EY421" s="39"/>
      <c r="EZ421" s="39"/>
      <c r="FA421" s="39"/>
      <c r="FB421" s="39"/>
      <c r="FC421" s="39"/>
      <c r="FD421" s="39"/>
      <c r="FE421" s="39"/>
      <c r="FF421" s="39"/>
      <c r="FG421" s="39"/>
      <c r="FH421" s="39"/>
      <c r="FI421" s="39"/>
      <c r="FJ421" s="39"/>
    </row>
    <row r="422" spans="1:166">
      <c r="A422" s="20">
        <f>A420+1</f>
        <v>284</v>
      </c>
      <c r="B422" s="23">
        <f>B420+1</f>
        <v>138</v>
      </c>
      <c r="C422" s="21" t="s">
        <v>551</v>
      </c>
      <c r="D422" s="20" t="s">
        <v>649</v>
      </c>
      <c r="E422" s="20" t="s">
        <v>552</v>
      </c>
      <c r="F422" s="20" t="s">
        <v>1466</v>
      </c>
      <c r="G422" s="20" t="s">
        <v>21</v>
      </c>
      <c r="H422" s="22" t="s">
        <v>1388</v>
      </c>
      <c r="I422" s="8"/>
      <c r="J422" s="8"/>
      <c r="K422" s="8"/>
      <c r="L422" s="8"/>
      <c r="M422" s="8"/>
      <c r="N422" s="8"/>
      <c r="O422" s="9"/>
      <c r="P422" s="31"/>
      <c r="Q422" s="9">
        <f t="shared" si="29"/>
        <v>0</v>
      </c>
      <c r="R422" s="9">
        <f t="shared" si="30"/>
        <v>0</v>
      </c>
      <c r="S422" s="9">
        <f t="shared" si="31"/>
        <v>0</v>
      </c>
    </row>
    <row r="423" spans="1:166" s="40" customFormat="1">
      <c r="A423" s="33"/>
      <c r="B423" s="34" t="s">
        <v>1761</v>
      </c>
      <c r="C423" s="35"/>
      <c r="D423" s="33"/>
      <c r="E423" s="33"/>
      <c r="F423" s="33"/>
      <c r="G423" s="33"/>
      <c r="H423" s="36"/>
      <c r="I423" s="37"/>
      <c r="J423" s="37"/>
      <c r="K423" s="37"/>
      <c r="L423" s="37"/>
      <c r="M423" s="37"/>
      <c r="N423" s="37"/>
      <c r="O423" s="38"/>
      <c r="P423" s="59"/>
      <c r="Q423" s="38"/>
      <c r="R423" s="54">
        <f>SUBTOTAL(9,R422:R422)</f>
        <v>0</v>
      </c>
      <c r="S423" s="54">
        <f>SUBTOTAL(9,S422:S422)</f>
        <v>0</v>
      </c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/>
      <c r="EL423" s="39"/>
      <c r="EM423" s="39"/>
      <c r="EN423" s="39"/>
      <c r="EO423" s="39"/>
      <c r="EP423" s="39"/>
      <c r="EQ423" s="39"/>
      <c r="ER423" s="39"/>
      <c r="ES423" s="39"/>
      <c r="ET423" s="39"/>
      <c r="EU423" s="39"/>
      <c r="EV423" s="39"/>
      <c r="EW423" s="39"/>
      <c r="EX423" s="39"/>
      <c r="EY423" s="39"/>
      <c r="EZ423" s="39"/>
      <c r="FA423" s="39"/>
      <c r="FB423" s="39"/>
      <c r="FC423" s="39"/>
      <c r="FD423" s="39"/>
      <c r="FE423" s="39"/>
      <c r="FF423" s="39"/>
      <c r="FG423" s="39"/>
      <c r="FH423" s="39"/>
      <c r="FI423" s="39"/>
      <c r="FJ423" s="39"/>
    </row>
    <row r="424" spans="1:166" ht="25.5">
      <c r="A424" s="20">
        <f>A422+1</f>
        <v>285</v>
      </c>
      <c r="B424" s="23">
        <f>B422+1</f>
        <v>139</v>
      </c>
      <c r="C424" s="24" t="s">
        <v>1400</v>
      </c>
      <c r="D424" s="20" t="s">
        <v>1449</v>
      </c>
      <c r="E424" s="23" t="s">
        <v>1245</v>
      </c>
      <c r="F424" s="23" t="s">
        <v>1466</v>
      </c>
      <c r="G424" s="23" t="s">
        <v>103</v>
      </c>
      <c r="H424" s="22">
        <v>30</v>
      </c>
      <c r="I424" s="8"/>
      <c r="J424" s="8"/>
      <c r="K424" s="8"/>
      <c r="L424" s="8"/>
      <c r="M424" s="8"/>
      <c r="N424" s="8"/>
      <c r="O424" s="11"/>
      <c r="P424" s="31"/>
      <c r="Q424" s="9">
        <f t="shared" si="29"/>
        <v>0</v>
      </c>
      <c r="R424" s="11">
        <f t="shared" si="30"/>
        <v>0</v>
      </c>
      <c r="S424" s="11">
        <f t="shared" si="31"/>
        <v>0</v>
      </c>
    </row>
    <row r="425" spans="1:166" s="40" customFormat="1">
      <c r="A425" s="33"/>
      <c r="B425" s="34" t="s">
        <v>1762</v>
      </c>
      <c r="C425" s="43"/>
      <c r="D425" s="33"/>
      <c r="E425" s="34"/>
      <c r="F425" s="34"/>
      <c r="G425" s="34"/>
      <c r="H425" s="36"/>
      <c r="I425" s="37"/>
      <c r="J425" s="37"/>
      <c r="K425" s="37"/>
      <c r="L425" s="37"/>
      <c r="M425" s="37"/>
      <c r="N425" s="37"/>
      <c r="O425" s="44"/>
      <c r="P425" s="59"/>
      <c r="Q425" s="38"/>
      <c r="R425" s="55">
        <f>SUBTOTAL(9,R424:R424)</f>
        <v>0</v>
      </c>
      <c r="S425" s="55">
        <f>SUBTOTAL(9,S424:S424)</f>
        <v>0</v>
      </c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  <c r="DH425" s="39"/>
      <c r="DI425" s="39"/>
      <c r="DJ425" s="39"/>
      <c r="DK425" s="39"/>
      <c r="DL425" s="39"/>
      <c r="DM425" s="39"/>
      <c r="DN425" s="39"/>
      <c r="DO425" s="39"/>
      <c r="DP425" s="39"/>
      <c r="DQ425" s="39"/>
      <c r="DR425" s="39"/>
      <c r="DS425" s="39"/>
      <c r="DT425" s="39"/>
      <c r="DU425" s="39"/>
      <c r="DV425" s="39"/>
      <c r="DW425" s="39"/>
      <c r="DX425" s="39"/>
      <c r="DY425" s="39"/>
      <c r="DZ425" s="39"/>
      <c r="EA425" s="39"/>
      <c r="EB425" s="39"/>
      <c r="EC425" s="39"/>
      <c r="ED425" s="39"/>
      <c r="EE425" s="39"/>
      <c r="EF425" s="39"/>
      <c r="EG425" s="39"/>
      <c r="EH425" s="39"/>
      <c r="EI425" s="39"/>
      <c r="EJ425" s="39"/>
      <c r="EK425" s="39"/>
      <c r="EL425" s="39"/>
      <c r="EM425" s="39"/>
      <c r="EN425" s="39"/>
      <c r="EO425" s="39"/>
      <c r="EP425" s="39"/>
      <c r="EQ425" s="39"/>
      <c r="ER425" s="39"/>
      <c r="ES425" s="39"/>
      <c r="ET425" s="39"/>
      <c r="EU425" s="39"/>
      <c r="EV425" s="39"/>
      <c r="EW425" s="39"/>
      <c r="EX425" s="39"/>
      <c r="EY425" s="39"/>
      <c r="EZ425" s="39"/>
      <c r="FA425" s="39"/>
      <c r="FB425" s="39"/>
      <c r="FC425" s="39"/>
      <c r="FD425" s="39"/>
      <c r="FE425" s="39"/>
      <c r="FF425" s="39"/>
      <c r="FG425" s="39"/>
      <c r="FH425" s="39"/>
      <c r="FI425" s="39"/>
      <c r="FJ425" s="39"/>
    </row>
    <row r="426" spans="1:166">
      <c r="A426" s="20">
        <f>A424+1</f>
        <v>286</v>
      </c>
      <c r="B426" s="23">
        <f>B424+1</f>
        <v>140</v>
      </c>
      <c r="C426" s="21" t="s">
        <v>131</v>
      </c>
      <c r="D426" s="20" t="s">
        <v>529</v>
      </c>
      <c r="E426" s="20" t="s">
        <v>132</v>
      </c>
      <c r="F426" s="20" t="s">
        <v>1466</v>
      </c>
      <c r="G426" s="20" t="s">
        <v>133</v>
      </c>
      <c r="H426" s="22" t="s">
        <v>1391</v>
      </c>
      <c r="I426" s="8"/>
      <c r="J426" s="8"/>
      <c r="K426" s="8"/>
      <c r="L426" s="8"/>
      <c r="M426" s="8"/>
      <c r="N426" s="8"/>
      <c r="O426" s="9"/>
      <c r="P426" s="31"/>
      <c r="Q426" s="9">
        <f t="shared" si="29"/>
        <v>0</v>
      </c>
      <c r="R426" s="9">
        <f t="shared" si="30"/>
        <v>0</v>
      </c>
      <c r="S426" s="9">
        <f t="shared" si="31"/>
        <v>0</v>
      </c>
    </row>
    <row r="427" spans="1:166" s="40" customFormat="1">
      <c r="A427" s="33"/>
      <c r="B427" s="34" t="s">
        <v>1763</v>
      </c>
      <c r="C427" s="35"/>
      <c r="D427" s="33"/>
      <c r="E427" s="33"/>
      <c r="F427" s="33"/>
      <c r="G427" s="33"/>
      <c r="H427" s="36"/>
      <c r="I427" s="37"/>
      <c r="J427" s="37"/>
      <c r="K427" s="37"/>
      <c r="L427" s="37"/>
      <c r="M427" s="37"/>
      <c r="N427" s="37"/>
      <c r="O427" s="38"/>
      <c r="P427" s="59"/>
      <c r="Q427" s="38"/>
      <c r="R427" s="54">
        <f>SUBTOTAL(9,R426:R426)</f>
        <v>0</v>
      </c>
      <c r="S427" s="54">
        <f>SUBTOTAL(9,S426:S426)</f>
        <v>0</v>
      </c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  <c r="EQ427" s="39"/>
      <c r="ER427" s="39"/>
      <c r="ES427" s="39"/>
      <c r="ET427" s="39"/>
      <c r="EU427" s="39"/>
      <c r="EV427" s="39"/>
      <c r="EW427" s="39"/>
      <c r="EX427" s="39"/>
      <c r="EY427" s="39"/>
      <c r="EZ427" s="39"/>
      <c r="FA427" s="39"/>
      <c r="FB427" s="39"/>
      <c r="FC427" s="39"/>
      <c r="FD427" s="39"/>
      <c r="FE427" s="39"/>
      <c r="FF427" s="39"/>
      <c r="FG427" s="39"/>
      <c r="FH427" s="39"/>
      <c r="FI427" s="39"/>
      <c r="FJ427" s="39"/>
    </row>
    <row r="428" spans="1:166">
      <c r="A428" s="20">
        <f>A426+1</f>
        <v>287</v>
      </c>
      <c r="B428" s="23">
        <f t="shared" ref="B428" si="34">B426+1</f>
        <v>141</v>
      </c>
      <c r="C428" s="21" t="s">
        <v>1545</v>
      </c>
      <c r="D428" s="20" t="s">
        <v>649</v>
      </c>
      <c r="E428" s="20" t="s">
        <v>113</v>
      </c>
      <c r="F428" s="20" t="s">
        <v>1466</v>
      </c>
      <c r="G428" s="20" t="s">
        <v>49</v>
      </c>
      <c r="H428" s="22" t="s">
        <v>1390</v>
      </c>
      <c r="I428" s="8"/>
      <c r="J428" s="8"/>
      <c r="K428" s="8"/>
      <c r="L428" s="8"/>
      <c r="M428" s="8"/>
      <c r="N428" s="8"/>
      <c r="O428" s="9"/>
      <c r="P428" s="31"/>
      <c r="Q428" s="9">
        <f t="shared" si="29"/>
        <v>0</v>
      </c>
      <c r="R428" s="9">
        <f t="shared" si="30"/>
        <v>0</v>
      </c>
      <c r="S428" s="9">
        <f t="shared" si="31"/>
        <v>0</v>
      </c>
    </row>
    <row r="429" spans="1:166">
      <c r="A429" s="20">
        <f t="shared" si="32"/>
        <v>288</v>
      </c>
      <c r="B429" s="23">
        <f>B428</f>
        <v>141</v>
      </c>
      <c r="C429" s="24" t="s">
        <v>1545</v>
      </c>
      <c r="D429" s="23" t="s">
        <v>649</v>
      </c>
      <c r="E429" s="23" t="s">
        <v>172</v>
      </c>
      <c r="F429" s="23" t="s">
        <v>1466</v>
      </c>
      <c r="G429" s="23" t="s">
        <v>15</v>
      </c>
      <c r="H429" s="22">
        <v>30</v>
      </c>
      <c r="I429" s="8"/>
      <c r="J429" s="8"/>
      <c r="K429" s="8"/>
      <c r="L429" s="8"/>
      <c r="M429" s="8"/>
      <c r="N429" s="8"/>
      <c r="O429" s="11"/>
      <c r="P429" s="31"/>
      <c r="Q429" s="9">
        <f t="shared" si="29"/>
        <v>0</v>
      </c>
      <c r="R429" s="11">
        <f t="shared" si="30"/>
        <v>0</v>
      </c>
      <c r="S429" s="11">
        <f t="shared" si="31"/>
        <v>0</v>
      </c>
    </row>
    <row r="430" spans="1:166">
      <c r="A430" s="20">
        <f t="shared" si="32"/>
        <v>289</v>
      </c>
      <c r="B430" s="23">
        <f>B429</f>
        <v>141</v>
      </c>
      <c r="C430" s="24" t="s">
        <v>1545</v>
      </c>
      <c r="D430" s="23" t="s">
        <v>649</v>
      </c>
      <c r="E430" s="23" t="s">
        <v>11</v>
      </c>
      <c r="F430" s="23" t="s">
        <v>1466</v>
      </c>
      <c r="G430" s="23" t="s">
        <v>15</v>
      </c>
      <c r="H430" s="22">
        <v>70</v>
      </c>
      <c r="I430" s="8"/>
      <c r="J430" s="8"/>
      <c r="K430" s="8"/>
      <c r="L430" s="8"/>
      <c r="M430" s="8"/>
      <c r="N430" s="8"/>
      <c r="O430" s="11"/>
      <c r="P430" s="31"/>
      <c r="Q430" s="9">
        <f t="shared" si="29"/>
        <v>0</v>
      </c>
      <c r="R430" s="11">
        <f t="shared" si="30"/>
        <v>0</v>
      </c>
      <c r="S430" s="11">
        <f t="shared" si="31"/>
        <v>0</v>
      </c>
    </row>
    <row r="431" spans="1:166">
      <c r="A431" s="20">
        <f t="shared" si="32"/>
        <v>290</v>
      </c>
      <c r="B431" s="23">
        <f>B430</f>
        <v>141</v>
      </c>
      <c r="C431" s="21" t="s">
        <v>1544</v>
      </c>
      <c r="D431" s="20" t="s">
        <v>649</v>
      </c>
      <c r="E431" s="20" t="s">
        <v>134</v>
      </c>
      <c r="F431" s="20" t="s">
        <v>1466</v>
      </c>
      <c r="G431" s="20" t="s">
        <v>135</v>
      </c>
      <c r="H431" s="22" t="s">
        <v>116</v>
      </c>
      <c r="I431" s="8"/>
      <c r="J431" s="8"/>
      <c r="K431" s="8"/>
      <c r="L431" s="8"/>
      <c r="M431" s="8"/>
      <c r="N431" s="8"/>
      <c r="O431" s="9"/>
      <c r="P431" s="31"/>
      <c r="Q431" s="9">
        <f t="shared" si="29"/>
        <v>0</v>
      </c>
      <c r="R431" s="9">
        <f t="shared" si="30"/>
        <v>0</v>
      </c>
      <c r="S431" s="9">
        <f t="shared" si="31"/>
        <v>0</v>
      </c>
    </row>
    <row r="432" spans="1:166">
      <c r="A432" s="20">
        <f t="shared" si="32"/>
        <v>291</v>
      </c>
      <c r="B432" s="23">
        <f>B431</f>
        <v>141</v>
      </c>
      <c r="C432" s="21" t="s">
        <v>1544</v>
      </c>
      <c r="D432" s="20" t="s">
        <v>649</v>
      </c>
      <c r="E432" s="20" t="s">
        <v>136</v>
      </c>
      <c r="F432" s="20" t="s">
        <v>1466</v>
      </c>
      <c r="G432" s="20" t="s">
        <v>135</v>
      </c>
      <c r="H432" s="22">
        <v>80</v>
      </c>
      <c r="I432" s="8"/>
      <c r="J432" s="8"/>
      <c r="K432" s="8"/>
      <c r="L432" s="8"/>
      <c r="M432" s="8"/>
      <c r="N432" s="8"/>
      <c r="O432" s="9"/>
      <c r="P432" s="31"/>
      <c r="Q432" s="9">
        <f t="shared" si="29"/>
        <v>0</v>
      </c>
      <c r="R432" s="9">
        <f t="shared" si="30"/>
        <v>0</v>
      </c>
      <c r="S432" s="9">
        <f t="shared" si="31"/>
        <v>0</v>
      </c>
    </row>
    <row r="433" spans="1:166" s="40" customFormat="1">
      <c r="A433" s="33"/>
      <c r="B433" s="34" t="s">
        <v>1764</v>
      </c>
      <c r="C433" s="35"/>
      <c r="D433" s="33"/>
      <c r="E433" s="33"/>
      <c r="F433" s="33"/>
      <c r="G433" s="33"/>
      <c r="H433" s="36"/>
      <c r="I433" s="37"/>
      <c r="J433" s="37"/>
      <c r="K433" s="37"/>
      <c r="L433" s="37"/>
      <c r="M433" s="37"/>
      <c r="N433" s="37"/>
      <c r="O433" s="38"/>
      <c r="P433" s="59"/>
      <c r="Q433" s="38"/>
      <c r="R433" s="54">
        <f>SUBTOTAL(9,R428:R432)</f>
        <v>0</v>
      </c>
      <c r="S433" s="54">
        <f>SUBTOTAL(9,S428:S432)</f>
        <v>0</v>
      </c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  <c r="EC433" s="39"/>
      <c r="ED433" s="39"/>
      <c r="EE433" s="39"/>
      <c r="EF433" s="39"/>
      <c r="EG433" s="39"/>
      <c r="EH433" s="39"/>
      <c r="EI433" s="39"/>
      <c r="EJ433" s="39"/>
      <c r="EK433" s="39"/>
      <c r="EL433" s="39"/>
      <c r="EM433" s="39"/>
      <c r="EN433" s="39"/>
      <c r="EO433" s="39"/>
      <c r="EP433" s="39"/>
      <c r="EQ433" s="39"/>
      <c r="ER433" s="39"/>
      <c r="ES433" s="39"/>
      <c r="ET433" s="39"/>
      <c r="EU433" s="39"/>
      <c r="EV433" s="39"/>
      <c r="EW433" s="39"/>
      <c r="EX433" s="39"/>
      <c r="EY433" s="39"/>
      <c r="EZ433" s="39"/>
      <c r="FA433" s="39"/>
      <c r="FB433" s="39"/>
      <c r="FC433" s="39"/>
      <c r="FD433" s="39"/>
      <c r="FE433" s="39"/>
      <c r="FF433" s="39"/>
      <c r="FG433" s="39"/>
      <c r="FH433" s="39"/>
      <c r="FI433" s="39"/>
      <c r="FJ433" s="39"/>
    </row>
    <row r="434" spans="1:166">
      <c r="A434" s="20">
        <f>A432+1</f>
        <v>292</v>
      </c>
      <c r="B434" s="23">
        <f>B432+1</f>
        <v>142</v>
      </c>
      <c r="C434" s="21" t="s">
        <v>553</v>
      </c>
      <c r="D434" s="20" t="s">
        <v>294</v>
      </c>
      <c r="E434" s="20" t="s">
        <v>48</v>
      </c>
      <c r="F434" s="20" t="s">
        <v>1466</v>
      </c>
      <c r="G434" s="20" t="s">
        <v>554</v>
      </c>
      <c r="H434" s="22">
        <v>150</v>
      </c>
      <c r="I434" s="8"/>
      <c r="J434" s="8"/>
      <c r="K434" s="8"/>
      <c r="L434" s="8"/>
      <c r="M434" s="8"/>
      <c r="N434" s="8"/>
      <c r="O434" s="9"/>
      <c r="P434" s="31"/>
      <c r="Q434" s="9">
        <f t="shared" si="29"/>
        <v>0</v>
      </c>
      <c r="R434" s="9">
        <f t="shared" si="30"/>
        <v>0</v>
      </c>
      <c r="S434" s="9">
        <f t="shared" si="31"/>
        <v>0</v>
      </c>
    </row>
    <row r="435" spans="1:166">
      <c r="A435" s="20">
        <f t="shared" si="32"/>
        <v>293</v>
      </c>
      <c r="B435" s="23">
        <f>B434</f>
        <v>142</v>
      </c>
      <c r="C435" s="21" t="s">
        <v>553</v>
      </c>
      <c r="D435" s="20" t="s">
        <v>294</v>
      </c>
      <c r="E435" s="20" t="s">
        <v>105</v>
      </c>
      <c r="F435" s="20" t="s">
        <v>1466</v>
      </c>
      <c r="G435" s="20" t="s">
        <v>554</v>
      </c>
      <c r="H435" s="22">
        <v>150</v>
      </c>
      <c r="I435" s="8"/>
      <c r="J435" s="8"/>
      <c r="K435" s="8"/>
      <c r="L435" s="8"/>
      <c r="M435" s="8"/>
      <c r="N435" s="8"/>
      <c r="O435" s="9"/>
      <c r="P435" s="31"/>
      <c r="Q435" s="9">
        <f t="shared" si="29"/>
        <v>0</v>
      </c>
      <c r="R435" s="9">
        <f t="shared" si="30"/>
        <v>0</v>
      </c>
      <c r="S435" s="9">
        <f t="shared" si="31"/>
        <v>0</v>
      </c>
    </row>
    <row r="436" spans="1:166" s="40" customFormat="1">
      <c r="A436" s="33"/>
      <c r="B436" s="34" t="s">
        <v>1765</v>
      </c>
      <c r="C436" s="35"/>
      <c r="D436" s="33"/>
      <c r="E436" s="33"/>
      <c r="F436" s="33"/>
      <c r="G436" s="33"/>
      <c r="H436" s="36"/>
      <c r="I436" s="37"/>
      <c r="J436" s="37"/>
      <c r="K436" s="37"/>
      <c r="L436" s="37"/>
      <c r="M436" s="37"/>
      <c r="N436" s="37"/>
      <c r="O436" s="38"/>
      <c r="P436" s="59"/>
      <c r="Q436" s="38"/>
      <c r="R436" s="54">
        <f>SUBTOTAL(9,R434:R435)</f>
        <v>0</v>
      </c>
      <c r="S436" s="54">
        <f>SUBTOTAL(9,S434:S435)</f>
        <v>0</v>
      </c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  <c r="EQ436" s="39"/>
      <c r="ER436" s="39"/>
      <c r="ES436" s="39"/>
      <c r="ET436" s="39"/>
      <c r="EU436" s="39"/>
      <c r="EV436" s="39"/>
      <c r="EW436" s="39"/>
      <c r="EX436" s="39"/>
      <c r="EY436" s="39"/>
      <c r="EZ436" s="39"/>
      <c r="FA436" s="39"/>
      <c r="FB436" s="39"/>
      <c r="FC436" s="39"/>
      <c r="FD436" s="39"/>
      <c r="FE436" s="39"/>
      <c r="FF436" s="39"/>
      <c r="FG436" s="39"/>
      <c r="FH436" s="39"/>
      <c r="FI436" s="39"/>
      <c r="FJ436" s="39"/>
    </row>
    <row r="437" spans="1:166">
      <c r="A437" s="20">
        <f>A435+1</f>
        <v>294</v>
      </c>
      <c r="B437" s="23">
        <f>B435+1</f>
        <v>143</v>
      </c>
      <c r="C437" s="24" t="s">
        <v>933</v>
      </c>
      <c r="D437" s="20" t="s">
        <v>264</v>
      </c>
      <c r="E437" s="23" t="s">
        <v>934</v>
      </c>
      <c r="F437" s="23" t="s">
        <v>1466</v>
      </c>
      <c r="G437" s="23" t="s">
        <v>935</v>
      </c>
      <c r="H437" s="22">
        <v>50</v>
      </c>
      <c r="I437" s="8"/>
      <c r="J437" s="8"/>
      <c r="K437" s="8"/>
      <c r="L437" s="8"/>
      <c r="M437" s="8"/>
      <c r="N437" s="8"/>
      <c r="O437" s="11"/>
      <c r="P437" s="31"/>
      <c r="Q437" s="9">
        <f t="shared" si="29"/>
        <v>0</v>
      </c>
      <c r="R437" s="11">
        <f t="shared" si="30"/>
        <v>0</v>
      </c>
      <c r="S437" s="11">
        <f t="shared" si="31"/>
        <v>0</v>
      </c>
    </row>
    <row r="438" spans="1:166">
      <c r="A438" s="20">
        <f t="shared" si="32"/>
        <v>295</v>
      </c>
      <c r="B438" s="23">
        <f>B437</f>
        <v>143</v>
      </c>
      <c r="C438" s="24" t="s">
        <v>933</v>
      </c>
      <c r="D438" s="20" t="s">
        <v>1439</v>
      </c>
      <c r="E438" s="23" t="s">
        <v>156</v>
      </c>
      <c r="F438" s="23" t="s">
        <v>1466</v>
      </c>
      <c r="G438" s="23" t="s">
        <v>1396</v>
      </c>
      <c r="H438" s="22">
        <v>100</v>
      </c>
      <c r="I438" s="8"/>
      <c r="J438" s="8"/>
      <c r="K438" s="8"/>
      <c r="L438" s="8"/>
      <c r="M438" s="8"/>
      <c r="N438" s="8"/>
      <c r="O438" s="11"/>
      <c r="P438" s="31"/>
      <c r="Q438" s="9">
        <f t="shared" si="29"/>
        <v>0</v>
      </c>
      <c r="R438" s="11">
        <f t="shared" si="30"/>
        <v>0</v>
      </c>
      <c r="S438" s="11">
        <f t="shared" si="31"/>
        <v>0</v>
      </c>
    </row>
    <row r="439" spans="1:166" s="40" customFormat="1">
      <c r="A439" s="33"/>
      <c r="B439" s="34" t="s">
        <v>1766</v>
      </c>
      <c r="C439" s="43"/>
      <c r="D439" s="33"/>
      <c r="E439" s="34"/>
      <c r="F439" s="34"/>
      <c r="G439" s="34"/>
      <c r="H439" s="36"/>
      <c r="I439" s="37"/>
      <c r="J439" s="37"/>
      <c r="K439" s="37"/>
      <c r="L439" s="37"/>
      <c r="M439" s="37"/>
      <c r="N439" s="37"/>
      <c r="O439" s="44"/>
      <c r="P439" s="59"/>
      <c r="Q439" s="38"/>
      <c r="R439" s="55">
        <f>SUBTOTAL(9,R437:R438)</f>
        <v>0</v>
      </c>
      <c r="S439" s="55">
        <f>SUBTOTAL(9,S437:S438)</f>
        <v>0</v>
      </c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  <c r="DH439" s="39"/>
      <c r="DI439" s="39"/>
      <c r="DJ439" s="39"/>
      <c r="DK439" s="39"/>
      <c r="DL439" s="39"/>
      <c r="DM439" s="39"/>
      <c r="DN439" s="39"/>
      <c r="DO439" s="39"/>
      <c r="DP439" s="39"/>
      <c r="DQ439" s="39"/>
      <c r="DR439" s="39"/>
      <c r="DS439" s="39"/>
      <c r="DT439" s="39"/>
      <c r="DU439" s="39"/>
      <c r="DV439" s="39"/>
      <c r="DW439" s="39"/>
      <c r="DX439" s="39"/>
      <c r="DY439" s="39"/>
      <c r="DZ439" s="39"/>
      <c r="EA439" s="39"/>
      <c r="EB439" s="39"/>
      <c r="EC439" s="39"/>
      <c r="ED439" s="39"/>
      <c r="EE439" s="39"/>
      <c r="EF439" s="39"/>
      <c r="EG439" s="39"/>
      <c r="EH439" s="39"/>
      <c r="EI439" s="39"/>
      <c r="EJ439" s="39"/>
      <c r="EK439" s="39"/>
      <c r="EL439" s="39"/>
      <c r="EM439" s="39"/>
      <c r="EN439" s="39"/>
      <c r="EO439" s="39"/>
      <c r="EP439" s="39"/>
      <c r="EQ439" s="39"/>
      <c r="ER439" s="39"/>
      <c r="ES439" s="39"/>
      <c r="ET439" s="39"/>
      <c r="EU439" s="39"/>
      <c r="EV439" s="39"/>
      <c r="EW439" s="39"/>
      <c r="EX439" s="39"/>
      <c r="EY439" s="39"/>
      <c r="EZ439" s="39"/>
      <c r="FA439" s="39"/>
      <c r="FB439" s="39"/>
      <c r="FC439" s="39"/>
      <c r="FD439" s="39"/>
      <c r="FE439" s="39"/>
      <c r="FF439" s="39"/>
      <c r="FG439" s="39"/>
      <c r="FH439" s="39"/>
      <c r="FI439" s="39"/>
      <c r="FJ439" s="39"/>
    </row>
    <row r="440" spans="1:166">
      <c r="A440" s="20">
        <f>A438+1</f>
        <v>296</v>
      </c>
      <c r="B440" s="23">
        <f>B438+1</f>
        <v>144</v>
      </c>
      <c r="C440" s="21" t="s">
        <v>137</v>
      </c>
      <c r="D440" s="20" t="s">
        <v>529</v>
      </c>
      <c r="E440" s="20" t="s">
        <v>271</v>
      </c>
      <c r="F440" s="20" t="s">
        <v>1466</v>
      </c>
      <c r="G440" s="20" t="s">
        <v>112</v>
      </c>
      <c r="H440" s="22">
        <v>700</v>
      </c>
      <c r="I440" s="8"/>
      <c r="J440" s="8"/>
      <c r="K440" s="8"/>
      <c r="L440" s="8"/>
      <c r="M440" s="8"/>
      <c r="N440" s="8"/>
      <c r="O440" s="9"/>
      <c r="P440" s="31"/>
      <c r="Q440" s="9">
        <f t="shared" si="29"/>
        <v>0</v>
      </c>
      <c r="R440" s="9">
        <f t="shared" si="30"/>
        <v>0</v>
      </c>
      <c r="S440" s="9">
        <f t="shared" si="31"/>
        <v>0</v>
      </c>
    </row>
    <row r="441" spans="1:166">
      <c r="A441" s="20">
        <f t="shared" si="32"/>
        <v>297</v>
      </c>
      <c r="B441" s="23">
        <f>B440</f>
        <v>144</v>
      </c>
      <c r="C441" s="21" t="s">
        <v>137</v>
      </c>
      <c r="D441" s="20" t="s">
        <v>649</v>
      </c>
      <c r="E441" s="20" t="s">
        <v>52</v>
      </c>
      <c r="F441" s="20" t="s">
        <v>1466</v>
      </c>
      <c r="G441" s="20" t="s">
        <v>21</v>
      </c>
      <c r="H441" s="22">
        <v>300</v>
      </c>
      <c r="I441" s="8"/>
      <c r="J441" s="8"/>
      <c r="K441" s="8"/>
      <c r="L441" s="8"/>
      <c r="M441" s="8"/>
      <c r="N441" s="8"/>
      <c r="O441" s="9"/>
      <c r="P441" s="31"/>
      <c r="Q441" s="9">
        <f t="shared" si="29"/>
        <v>0</v>
      </c>
      <c r="R441" s="9">
        <f t="shared" si="30"/>
        <v>0</v>
      </c>
      <c r="S441" s="9">
        <f t="shared" si="31"/>
        <v>0</v>
      </c>
    </row>
    <row r="442" spans="1:166">
      <c r="A442" s="20">
        <f t="shared" si="32"/>
        <v>298</v>
      </c>
      <c r="B442" s="23">
        <f>B441</f>
        <v>144</v>
      </c>
      <c r="C442" s="21" t="s">
        <v>137</v>
      </c>
      <c r="D442" s="20" t="s">
        <v>649</v>
      </c>
      <c r="E442" s="20" t="s">
        <v>325</v>
      </c>
      <c r="F442" s="20" t="s">
        <v>1466</v>
      </c>
      <c r="G442" s="20" t="s">
        <v>21</v>
      </c>
      <c r="H442" s="22">
        <v>100</v>
      </c>
      <c r="I442" s="8"/>
      <c r="J442" s="8"/>
      <c r="K442" s="8"/>
      <c r="L442" s="8"/>
      <c r="M442" s="8"/>
      <c r="N442" s="8"/>
      <c r="O442" s="9"/>
      <c r="P442" s="31"/>
      <c r="Q442" s="9">
        <f t="shared" si="29"/>
        <v>0</v>
      </c>
      <c r="R442" s="9">
        <f t="shared" si="30"/>
        <v>0</v>
      </c>
      <c r="S442" s="9">
        <f t="shared" si="31"/>
        <v>0</v>
      </c>
    </row>
    <row r="443" spans="1:166" s="40" customFormat="1">
      <c r="A443" s="33"/>
      <c r="B443" s="34" t="s">
        <v>1767</v>
      </c>
      <c r="C443" s="35"/>
      <c r="D443" s="33"/>
      <c r="E443" s="33"/>
      <c r="F443" s="33"/>
      <c r="G443" s="33"/>
      <c r="H443" s="36"/>
      <c r="I443" s="37"/>
      <c r="J443" s="37"/>
      <c r="K443" s="37"/>
      <c r="L443" s="37"/>
      <c r="M443" s="37"/>
      <c r="N443" s="37"/>
      <c r="O443" s="38"/>
      <c r="P443" s="59"/>
      <c r="Q443" s="38"/>
      <c r="R443" s="54">
        <f>SUBTOTAL(9,R440:R442)</f>
        <v>0</v>
      </c>
      <c r="S443" s="54">
        <f>SUBTOTAL(9,S440:S442)</f>
        <v>0</v>
      </c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  <c r="DG443" s="39"/>
      <c r="DH443" s="39"/>
      <c r="DI443" s="39"/>
      <c r="DJ443" s="39"/>
      <c r="DK443" s="39"/>
      <c r="DL443" s="39"/>
      <c r="DM443" s="39"/>
      <c r="DN443" s="39"/>
      <c r="DO443" s="39"/>
      <c r="DP443" s="39"/>
      <c r="DQ443" s="39"/>
      <c r="DR443" s="39"/>
      <c r="DS443" s="39"/>
      <c r="DT443" s="39"/>
      <c r="DU443" s="39"/>
      <c r="DV443" s="39"/>
      <c r="DW443" s="39"/>
      <c r="DX443" s="39"/>
      <c r="DY443" s="39"/>
      <c r="DZ443" s="39"/>
      <c r="EA443" s="39"/>
      <c r="EB443" s="39"/>
      <c r="EC443" s="39"/>
      <c r="ED443" s="39"/>
      <c r="EE443" s="39"/>
      <c r="EF443" s="39"/>
      <c r="EG443" s="39"/>
      <c r="EH443" s="39"/>
      <c r="EI443" s="39"/>
      <c r="EJ443" s="39"/>
      <c r="EK443" s="39"/>
      <c r="EL443" s="39"/>
      <c r="EM443" s="39"/>
      <c r="EN443" s="39"/>
      <c r="EO443" s="39"/>
      <c r="EP443" s="39"/>
      <c r="EQ443" s="39"/>
      <c r="ER443" s="39"/>
      <c r="ES443" s="39"/>
      <c r="ET443" s="39"/>
      <c r="EU443" s="39"/>
      <c r="EV443" s="39"/>
      <c r="EW443" s="39"/>
      <c r="EX443" s="39"/>
      <c r="EY443" s="39"/>
      <c r="EZ443" s="39"/>
      <c r="FA443" s="39"/>
      <c r="FB443" s="39"/>
      <c r="FC443" s="39"/>
      <c r="FD443" s="39"/>
      <c r="FE443" s="39"/>
      <c r="FF443" s="39"/>
      <c r="FG443" s="39"/>
      <c r="FH443" s="39"/>
      <c r="FI443" s="39"/>
      <c r="FJ443" s="39"/>
    </row>
    <row r="444" spans="1:166">
      <c r="A444" s="20">
        <f>A442+1</f>
        <v>299</v>
      </c>
      <c r="B444" s="23">
        <f>B442+1</f>
        <v>145</v>
      </c>
      <c r="C444" s="21" t="s">
        <v>555</v>
      </c>
      <c r="D444" s="20" t="s">
        <v>649</v>
      </c>
      <c r="E444" s="20" t="s">
        <v>48</v>
      </c>
      <c r="F444" s="20" t="s">
        <v>1466</v>
      </c>
      <c r="G444" s="20" t="s">
        <v>21</v>
      </c>
      <c r="H444" s="22">
        <v>30</v>
      </c>
      <c r="I444" s="8"/>
      <c r="J444" s="8"/>
      <c r="K444" s="8"/>
      <c r="L444" s="8"/>
      <c r="M444" s="8"/>
      <c r="N444" s="8"/>
      <c r="O444" s="9"/>
      <c r="P444" s="31"/>
      <c r="Q444" s="9">
        <f t="shared" si="29"/>
        <v>0</v>
      </c>
      <c r="R444" s="9">
        <f t="shared" si="30"/>
        <v>0</v>
      </c>
      <c r="S444" s="9">
        <f t="shared" si="31"/>
        <v>0</v>
      </c>
    </row>
    <row r="445" spans="1:166" s="40" customFormat="1">
      <c r="A445" s="33"/>
      <c r="B445" s="34" t="s">
        <v>1768</v>
      </c>
      <c r="C445" s="35"/>
      <c r="D445" s="33"/>
      <c r="E445" s="33"/>
      <c r="F445" s="33"/>
      <c r="G445" s="33"/>
      <c r="H445" s="36"/>
      <c r="I445" s="37"/>
      <c r="J445" s="37"/>
      <c r="K445" s="37"/>
      <c r="L445" s="37"/>
      <c r="M445" s="37"/>
      <c r="N445" s="37"/>
      <c r="O445" s="38"/>
      <c r="P445" s="59"/>
      <c r="Q445" s="38"/>
      <c r="R445" s="54">
        <f>SUBTOTAL(9,R444:R444)</f>
        <v>0</v>
      </c>
      <c r="S445" s="54">
        <f>SUBTOTAL(9,S444:S444)</f>
        <v>0</v>
      </c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  <c r="EC445" s="39"/>
      <c r="ED445" s="39"/>
      <c r="EE445" s="39"/>
      <c r="EF445" s="39"/>
      <c r="EG445" s="39"/>
      <c r="EH445" s="39"/>
      <c r="EI445" s="39"/>
      <c r="EJ445" s="39"/>
      <c r="EK445" s="39"/>
      <c r="EL445" s="39"/>
      <c r="EM445" s="39"/>
      <c r="EN445" s="39"/>
      <c r="EO445" s="39"/>
      <c r="EP445" s="39"/>
      <c r="EQ445" s="39"/>
      <c r="ER445" s="39"/>
      <c r="ES445" s="39"/>
      <c r="ET445" s="39"/>
      <c r="EU445" s="39"/>
      <c r="EV445" s="39"/>
      <c r="EW445" s="39"/>
      <c r="EX445" s="39"/>
      <c r="EY445" s="39"/>
      <c r="EZ445" s="39"/>
      <c r="FA445" s="39"/>
      <c r="FB445" s="39"/>
      <c r="FC445" s="39"/>
      <c r="FD445" s="39"/>
      <c r="FE445" s="39"/>
      <c r="FF445" s="39"/>
      <c r="FG445" s="39"/>
      <c r="FH445" s="39"/>
      <c r="FI445" s="39"/>
      <c r="FJ445" s="39"/>
    </row>
    <row r="446" spans="1:166">
      <c r="A446" s="20">
        <f>A444+1</f>
        <v>300</v>
      </c>
      <c r="B446" s="26">
        <f>B444+1</f>
        <v>146</v>
      </c>
      <c r="C446" s="24" t="s">
        <v>1246</v>
      </c>
      <c r="D446" s="20" t="s">
        <v>649</v>
      </c>
      <c r="E446" s="23" t="s">
        <v>350</v>
      </c>
      <c r="F446" s="23" t="s">
        <v>1466</v>
      </c>
      <c r="G446" s="23" t="s">
        <v>307</v>
      </c>
      <c r="H446" s="22">
        <v>50</v>
      </c>
      <c r="I446" s="8"/>
      <c r="J446" s="8"/>
      <c r="K446" s="8"/>
      <c r="L446" s="8"/>
      <c r="M446" s="8"/>
      <c r="N446" s="8"/>
      <c r="O446" s="11"/>
      <c r="P446" s="31"/>
      <c r="Q446" s="9">
        <f t="shared" si="29"/>
        <v>0</v>
      </c>
      <c r="R446" s="11">
        <f t="shared" si="30"/>
        <v>0</v>
      </c>
      <c r="S446" s="11">
        <f t="shared" si="31"/>
        <v>0</v>
      </c>
    </row>
    <row r="447" spans="1:166" s="40" customFormat="1">
      <c r="A447" s="33"/>
      <c r="B447" s="42" t="s">
        <v>1769</v>
      </c>
      <c r="C447" s="43"/>
      <c r="D447" s="33"/>
      <c r="E447" s="34"/>
      <c r="F447" s="34"/>
      <c r="G447" s="34"/>
      <c r="H447" s="36"/>
      <c r="I447" s="37"/>
      <c r="J447" s="37"/>
      <c r="K447" s="37"/>
      <c r="L447" s="37"/>
      <c r="M447" s="37"/>
      <c r="N447" s="37"/>
      <c r="O447" s="44"/>
      <c r="P447" s="59"/>
      <c r="Q447" s="38"/>
      <c r="R447" s="55">
        <f>SUBTOTAL(9,R446:R446)</f>
        <v>0</v>
      </c>
      <c r="S447" s="55">
        <f>SUBTOTAL(9,S446:S446)</f>
        <v>0</v>
      </c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  <c r="EC447" s="39"/>
      <c r="ED447" s="39"/>
      <c r="EE447" s="39"/>
      <c r="EF447" s="39"/>
      <c r="EG447" s="39"/>
      <c r="EH447" s="39"/>
      <c r="EI447" s="39"/>
      <c r="EJ447" s="39"/>
      <c r="EK447" s="39"/>
      <c r="EL447" s="39"/>
      <c r="EM447" s="39"/>
      <c r="EN447" s="39"/>
      <c r="EO447" s="39"/>
      <c r="EP447" s="39"/>
      <c r="EQ447" s="39"/>
      <c r="ER447" s="39"/>
      <c r="ES447" s="39"/>
      <c r="ET447" s="39"/>
      <c r="EU447" s="39"/>
      <c r="EV447" s="39"/>
      <c r="EW447" s="39"/>
      <c r="EX447" s="39"/>
      <c r="EY447" s="39"/>
      <c r="EZ447" s="39"/>
      <c r="FA447" s="39"/>
      <c r="FB447" s="39"/>
      <c r="FC447" s="39"/>
      <c r="FD447" s="39"/>
      <c r="FE447" s="39"/>
      <c r="FF447" s="39"/>
      <c r="FG447" s="39"/>
      <c r="FH447" s="39"/>
      <c r="FI447" s="39"/>
      <c r="FJ447" s="39"/>
    </row>
    <row r="448" spans="1:166">
      <c r="A448" s="20">
        <f>A446+1</f>
        <v>301</v>
      </c>
      <c r="B448" s="23">
        <f>B446+1</f>
        <v>147</v>
      </c>
      <c r="C448" s="21" t="s">
        <v>138</v>
      </c>
      <c r="D448" s="20" t="s">
        <v>649</v>
      </c>
      <c r="E448" s="20" t="s">
        <v>48</v>
      </c>
      <c r="F448" s="20" t="s">
        <v>1466</v>
      </c>
      <c r="G448" s="20" t="s">
        <v>139</v>
      </c>
      <c r="H448" s="22">
        <v>30</v>
      </c>
      <c r="I448" s="8"/>
      <c r="J448" s="8"/>
      <c r="K448" s="8"/>
      <c r="L448" s="8"/>
      <c r="M448" s="8"/>
      <c r="N448" s="8"/>
      <c r="O448" s="9"/>
      <c r="P448" s="31"/>
      <c r="Q448" s="9">
        <f t="shared" si="29"/>
        <v>0</v>
      </c>
      <c r="R448" s="9">
        <f t="shared" si="30"/>
        <v>0</v>
      </c>
      <c r="S448" s="9">
        <f t="shared" si="31"/>
        <v>0</v>
      </c>
    </row>
    <row r="449" spans="1:166">
      <c r="A449" s="20">
        <f t="shared" si="32"/>
        <v>302</v>
      </c>
      <c r="B449" s="23">
        <f>B448</f>
        <v>147</v>
      </c>
      <c r="C449" s="21" t="s">
        <v>138</v>
      </c>
      <c r="D449" s="20" t="s">
        <v>649</v>
      </c>
      <c r="E449" s="20" t="s">
        <v>50</v>
      </c>
      <c r="F449" s="20" t="s">
        <v>1466</v>
      </c>
      <c r="G449" s="20" t="s">
        <v>18</v>
      </c>
      <c r="H449" s="22">
        <v>30</v>
      </c>
      <c r="I449" s="8"/>
      <c r="J449" s="8"/>
      <c r="K449" s="8"/>
      <c r="L449" s="8"/>
      <c r="M449" s="8"/>
      <c r="N449" s="8"/>
      <c r="O449" s="9"/>
      <c r="P449" s="31"/>
      <c r="Q449" s="9">
        <f t="shared" si="29"/>
        <v>0</v>
      </c>
      <c r="R449" s="9">
        <f t="shared" si="30"/>
        <v>0</v>
      </c>
      <c r="S449" s="9">
        <f t="shared" si="31"/>
        <v>0</v>
      </c>
    </row>
    <row r="450" spans="1:166">
      <c r="A450" s="20">
        <f t="shared" si="32"/>
        <v>303</v>
      </c>
      <c r="B450" s="23">
        <f>B449</f>
        <v>147</v>
      </c>
      <c r="C450" s="21" t="s">
        <v>138</v>
      </c>
      <c r="D450" s="20" t="s">
        <v>649</v>
      </c>
      <c r="E450" s="20" t="s">
        <v>140</v>
      </c>
      <c r="F450" s="20" t="s">
        <v>1466</v>
      </c>
      <c r="G450" s="20" t="s">
        <v>139</v>
      </c>
      <c r="H450" s="22">
        <v>30</v>
      </c>
      <c r="I450" s="8"/>
      <c r="J450" s="8"/>
      <c r="K450" s="8"/>
      <c r="L450" s="8"/>
      <c r="M450" s="8"/>
      <c r="N450" s="8"/>
      <c r="O450" s="9"/>
      <c r="P450" s="31"/>
      <c r="Q450" s="9">
        <f t="shared" si="29"/>
        <v>0</v>
      </c>
      <c r="R450" s="9">
        <f t="shared" si="30"/>
        <v>0</v>
      </c>
      <c r="S450" s="9">
        <f t="shared" si="31"/>
        <v>0</v>
      </c>
    </row>
    <row r="451" spans="1:166" s="40" customFormat="1">
      <c r="A451" s="33"/>
      <c r="B451" s="34" t="s">
        <v>1770</v>
      </c>
      <c r="C451" s="35"/>
      <c r="D451" s="33"/>
      <c r="E451" s="33"/>
      <c r="F451" s="33"/>
      <c r="G451" s="33"/>
      <c r="H451" s="36"/>
      <c r="I451" s="37"/>
      <c r="J451" s="37"/>
      <c r="K451" s="37"/>
      <c r="L451" s="37"/>
      <c r="M451" s="37"/>
      <c r="N451" s="37"/>
      <c r="O451" s="38"/>
      <c r="P451" s="59"/>
      <c r="Q451" s="38"/>
      <c r="R451" s="54">
        <f>SUBTOTAL(9,R448:R450)</f>
        <v>0</v>
      </c>
      <c r="S451" s="54">
        <f>SUBTOTAL(9,S448:S450)</f>
        <v>0</v>
      </c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39"/>
      <c r="DQ451" s="39"/>
      <c r="DR451" s="39"/>
      <c r="DS451" s="39"/>
      <c r="DT451" s="39"/>
      <c r="DU451" s="39"/>
      <c r="DV451" s="39"/>
      <c r="DW451" s="39"/>
      <c r="DX451" s="39"/>
      <c r="DY451" s="39"/>
      <c r="DZ451" s="39"/>
      <c r="EA451" s="39"/>
      <c r="EB451" s="39"/>
      <c r="EC451" s="39"/>
      <c r="ED451" s="39"/>
      <c r="EE451" s="39"/>
      <c r="EF451" s="39"/>
      <c r="EG451" s="39"/>
      <c r="EH451" s="39"/>
      <c r="EI451" s="39"/>
      <c r="EJ451" s="39"/>
      <c r="EK451" s="39"/>
      <c r="EL451" s="39"/>
      <c r="EM451" s="39"/>
      <c r="EN451" s="39"/>
      <c r="EO451" s="39"/>
      <c r="EP451" s="39"/>
      <c r="EQ451" s="39"/>
      <c r="ER451" s="39"/>
      <c r="ES451" s="39"/>
      <c r="ET451" s="39"/>
      <c r="EU451" s="39"/>
      <c r="EV451" s="39"/>
      <c r="EW451" s="39"/>
      <c r="EX451" s="39"/>
      <c r="EY451" s="39"/>
      <c r="EZ451" s="39"/>
      <c r="FA451" s="39"/>
      <c r="FB451" s="39"/>
      <c r="FC451" s="39"/>
      <c r="FD451" s="39"/>
      <c r="FE451" s="39"/>
      <c r="FF451" s="39"/>
      <c r="FG451" s="39"/>
      <c r="FH451" s="39"/>
      <c r="FI451" s="39"/>
      <c r="FJ451" s="39"/>
    </row>
    <row r="452" spans="1:166" ht="25.5">
      <c r="A452" s="20">
        <f>A450+1</f>
        <v>304</v>
      </c>
      <c r="B452" s="23">
        <f>B450+1</f>
        <v>148</v>
      </c>
      <c r="C452" s="24" t="s">
        <v>1028</v>
      </c>
      <c r="D452" s="23" t="s">
        <v>1463</v>
      </c>
      <c r="E452" s="23" t="s">
        <v>1029</v>
      </c>
      <c r="F452" s="20" t="s">
        <v>1466</v>
      </c>
      <c r="G452" s="23" t="s">
        <v>1020</v>
      </c>
      <c r="H452" s="22">
        <v>200</v>
      </c>
      <c r="I452" s="8"/>
      <c r="J452" s="8"/>
      <c r="K452" s="8"/>
      <c r="L452" s="8"/>
      <c r="M452" s="8"/>
      <c r="N452" s="8"/>
      <c r="O452" s="11"/>
      <c r="P452" s="31"/>
      <c r="Q452" s="9">
        <f t="shared" si="29"/>
        <v>0</v>
      </c>
      <c r="R452" s="11">
        <f t="shared" si="30"/>
        <v>0</v>
      </c>
      <c r="S452" s="11">
        <f t="shared" si="31"/>
        <v>0</v>
      </c>
    </row>
    <row r="453" spans="1:166" ht="25.5">
      <c r="A453" s="20">
        <f t="shared" ref="A453:A469" si="35">A452+1</f>
        <v>305</v>
      </c>
      <c r="B453" s="23">
        <f>B452</f>
        <v>148</v>
      </c>
      <c r="C453" s="24" t="s">
        <v>1028</v>
      </c>
      <c r="D453" s="23" t="s">
        <v>1463</v>
      </c>
      <c r="E453" s="23" t="s">
        <v>1030</v>
      </c>
      <c r="F453" s="20" t="s">
        <v>1466</v>
      </c>
      <c r="G453" s="23" t="s">
        <v>1031</v>
      </c>
      <c r="H453" s="22">
        <v>650</v>
      </c>
      <c r="I453" s="8"/>
      <c r="J453" s="8"/>
      <c r="K453" s="8"/>
      <c r="L453" s="8"/>
      <c r="M453" s="8"/>
      <c r="N453" s="8"/>
      <c r="O453" s="11"/>
      <c r="P453" s="31"/>
      <c r="Q453" s="9">
        <f t="shared" si="29"/>
        <v>0</v>
      </c>
      <c r="R453" s="11">
        <f t="shared" si="30"/>
        <v>0</v>
      </c>
      <c r="S453" s="11">
        <f t="shared" si="31"/>
        <v>0</v>
      </c>
    </row>
    <row r="454" spans="1:166" ht="25.5">
      <c r="A454" s="20">
        <f t="shared" si="35"/>
        <v>306</v>
      </c>
      <c r="B454" s="23">
        <f>B453</f>
        <v>148</v>
      </c>
      <c r="C454" s="24" t="s">
        <v>1028</v>
      </c>
      <c r="D454" s="23" t="s">
        <v>1463</v>
      </c>
      <c r="E454" s="23" t="s">
        <v>1032</v>
      </c>
      <c r="F454" s="23" t="s">
        <v>1466</v>
      </c>
      <c r="G454" s="23" t="s">
        <v>1033</v>
      </c>
      <c r="H454" s="22">
        <v>300</v>
      </c>
      <c r="I454" s="8"/>
      <c r="J454" s="8"/>
      <c r="K454" s="8"/>
      <c r="L454" s="8"/>
      <c r="M454" s="8"/>
      <c r="N454" s="8"/>
      <c r="O454" s="11"/>
      <c r="P454" s="31"/>
      <c r="Q454" s="9">
        <f t="shared" si="29"/>
        <v>0</v>
      </c>
      <c r="R454" s="11">
        <f t="shared" si="30"/>
        <v>0</v>
      </c>
      <c r="S454" s="11">
        <f t="shared" si="31"/>
        <v>0</v>
      </c>
    </row>
    <row r="455" spans="1:166" ht="25.5">
      <c r="A455" s="20">
        <f t="shared" si="35"/>
        <v>307</v>
      </c>
      <c r="B455" s="23">
        <f>B454</f>
        <v>148</v>
      </c>
      <c r="C455" s="24" t="s">
        <v>1028</v>
      </c>
      <c r="D455" s="23" t="s">
        <v>1463</v>
      </c>
      <c r="E455" s="23" t="s">
        <v>1034</v>
      </c>
      <c r="F455" s="23" t="s">
        <v>1466</v>
      </c>
      <c r="G455" s="23" t="s">
        <v>1035</v>
      </c>
      <c r="H455" s="22">
        <v>50</v>
      </c>
      <c r="I455" s="8"/>
      <c r="J455" s="8"/>
      <c r="K455" s="8"/>
      <c r="L455" s="8"/>
      <c r="M455" s="8"/>
      <c r="N455" s="8"/>
      <c r="O455" s="11"/>
      <c r="P455" s="31"/>
      <c r="Q455" s="9">
        <f t="shared" si="29"/>
        <v>0</v>
      </c>
      <c r="R455" s="11">
        <f t="shared" si="30"/>
        <v>0</v>
      </c>
      <c r="S455" s="11">
        <f t="shared" si="31"/>
        <v>0</v>
      </c>
    </row>
    <row r="456" spans="1:166" s="40" customFormat="1">
      <c r="A456" s="33"/>
      <c r="B456" s="34" t="s">
        <v>1771</v>
      </c>
      <c r="C456" s="43"/>
      <c r="D456" s="34"/>
      <c r="E456" s="34"/>
      <c r="F456" s="34"/>
      <c r="G456" s="34"/>
      <c r="H456" s="36"/>
      <c r="I456" s="37"/>
      <c r="J456" s="37"/>
      <c r="K456" s="37"/>
      <c r="L456" s="37"/>
      <c r="M456" s="37"/>
      <c r="N456" s="37"/>
      <c r="O456" s="44"/>
      <c r="P456" s="59"/>
      <c r="Q456" s="38"/>
      <c r="R456" s="55">
        <f>SUBTOTAL(9,R452:R455)</f>
        <v>0</v>
      </c>
      <c r="S456" s="55">
        <f>SUBTOTAL(9,S452:S455)</f>
        <v>0</v>
      </c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  <c r="DG456" s="39"/>
      <c r="DH456" s="39"/>
      <c r="DI456" s="39"/>
      <c r="DJ456" s="39"/>
      <c r="DK456" s="39"/>
      <c r="DL456" s="39"/>
      <c r="DM456" s="39"/>
      <c r="DN456" s="39"/>
      <c r="DO456" s="39"/>
      <c r="DP456" s="39"/>
      <c r="DQ456" s="39"/>
      <c r="DR456" s="39"/>
      <c r="DS456" s="39"/>
      <c r="DT456" s="39"/>
      <c r="DU456" s="39"/>
      <c r="DV456" s="39"/>
      <c r="DW456" s="39"/>
      <c r="DX456" s="39"/>
      <c r="DY456" s="39"/>
      <c r="DZ456" s="39"/>
      <c r="EA456" s="39"/>
      <c r="EB456" s="39"/>
      <c r="EC456" s="39"/>
      <c r="ED456" s="39"/>
      <c r="EE456" s="39"/>
      <c r="EF456" s="39"/>
      <c r="EG456" s="39"/>
      <c r="EH456" s="39"/>
      <c r="EI456" s="39"/>
      <c r="EJ456" s="39"/>
      <c r="EK456" s="39"/>
      <c r="EL456" s="39"/>
      <c r="EM456" s="39"/>
      <c r="EN456" s="39"/>
      <c r="EO456" s="39"/>
      <c r="EP456" s="39"/>
      <c r="EQ456" s="39"/>
      <c r="ER456" s="39"/>
      <c r="ES456" s="39"/>
      <c r="ET456" s="39"/>
      <c r="EU456" s="39"/>
      <c r="EV456" s="39"/>
      <c r="EW456" s="39"/>
      <c r="EX456" s="39"/>
      <c r="EY456" s="39"/>
      <c r="EZ456" s="39"/>
      <c r="FA456" s="39"/>
      <c r="FB456" s="39"/>
      <c r="FC456" s="39"/>
      <c r="FD456" s="39"/>
      <c r="FE456" s="39"/>
      <c r="FF456" s="39"/>
      <c r="FG456" s="39"/>
      <c r="FH456" s="39"/>
      <c r="FI456" s="39"/>
      <c r="FJ456" s="39"/>
    </row>
    <row r="457" spans="1:166">
      <c r="A457" s="20">
        <f>A455+1</f>
        <v>308</v>
      </c>
      <c r="B457" s="23">
        <f>B455+1</f>
        <v>149</v>
      </c>
      <c r="C457" s="21" t="s">
        <v>141</v>
      </c>
      <c r="D457" s="20" t="s">
        <v>529</v>
      </c>
      <c r="E457" s="20" t="s">
        <v>142</v>
      </c>
      <c r="F457" s="20" t="s">
        <v>1466</v>
      </c>
      <c r="G457" s="20" t="s">
        <v>55</v>
      </c>
      <c r="H457" s="22">
        <v>200</v>
      </c>
      <c r="I457" s="8"/>
      <c r="J457" s="8"/>
      <c r="K457" s="8"/>
      <c r="L457" s="8"/>
      <c r="M457" s="8"/>
      <c r="N457" s="8"/>
      <c r="O457" s="9"/>
      <c r="P457" s="31"/>
      <c r="Q457" s="9">
        <f t="shared" ref="Q457:Q553" si="36">ROUND(O457+O457*P457,2)</f>
        <v>0</v>
      </c>
      <c r="R457" s="9">
        <f t="shared" ref="R457:R553" si="37">ROUND(H457*O457,2)</f>
        <v>0</v>
      </c>
      <c r="S457" s="9">
        <f t="shared" ref="S457:S553" si="38">ROUND(R457+R457*P457,2)</f>
        <v>0</v>
      </c>
    </row>
    <row r="458" spans="1:166" s="40" customFormat="1">
      <c r="A458" s="33"/>
      <c r="B458" s="34" t="s">
        <v>1772</v>
      </c>
      <c r="C458" s="35"/>
      <c r="D458" s="33"/>
      <c r="E458" s="33"/>
      <c r="F458" s="33"/>
      <c r="G458" s="33"/>
      <c r="H458" s="36"/>
      <c r="I458" s="37"/>
      <c r="J458" s="37"/>
      <c r="K458" s="37"/>
      <c r="L458" s="37"/>
      <c r="M458" s="37"/>
      <c r="N458" s="37"/>
      <c r="O458" s="38"/>
      <c r="P458" s="59"/>
      <c r="Q458" s="38"/>
      <c r="R458" s="54">
        <f>SUBTOTAL(9,R457:R457)</f>
        <v>0</v>
      </c>
      <c r="S458" s="54">
        <f>SUBTOTAL(9,S457:S457)</f>
        <v>0</v>
      </c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  <c r="DH458" s="39"/>
      <c r="DI458" s="39"/>
      <c r="DJ458" s="39"/>
      <c r="DK458" s="39"/>
      <c r="DL458" s="39"/>
      <c r="DM458" s="39"/>
      <c r="DN458" s="39"/>
      <c r="DO458" s="39"/>
      <c r="DP458" s="39"/>
      <c r="DQ458" s="39"/>
      <c r="DR458" s="39"/>
      <c r="DS458" s="39"/>
      <c r="DT458" s="39"/>
      <c r="DU458" s="39"/>
      <c r="DV458" s="39"/>
      <c r="DW458" s="39"/>
      <c r="DX458" s="39"/>
      <c r="DY458" s="39"/>
      <c r="DZ458" s="39"/>
      <c r="EA458" s="39"/>
      <c r="EB458" s="39"/>
      <c r="EC458" s="39"/>
      <c r="ED458" s="39"/>
      <c r="EE458" s="39"/>
      <c r="EF458" s="39"/>
      <c r="EG458" s="39"/>
      <c r="EH458" s="39"/>
      <c r="EI458" s="39"/>
      <c r="EJ458" s="39"/>
      <c r="EK458" s="39"/>
      <c r="EL458" s="39"/>
      <c r="EM458" s="39"/>
      <c r="EN458" s="39"/>
      <c r="EO458" s="39"/>
      <c r="EP458" s="39"/>
      <c r="EQ458" s="39"/>
      <c r="ER458" s="39"/>
      <c r="ES458" s="39"/>
      <c r="ET458" s="39"/>
      <c r="EU458" s="39"/>
      <c r="EV458" s="39"/>
      <c r="EW458" s="39"/>
      <c r="EX458" s="39"/>
      <c r="EY458" s="39"/>
      <c r="EZ458" s="39"/>
      <c r="FA458" s="39"/>
      <c r="FB458" s="39"/>
      <c r="FC458" s="39"/>
      <c r="FD458" s="39"/>
      <c r="FE458" s="39"/>
      <c r="FF458" s="39"/>
      <c r="FG458" s="39"/>
      <c r="FH458" s="39"/>
      <c r="FI458" s="39"/>
      <c r="FJ458" s="39"/>
    </row>
    <row r="459" spans="1:166">
      <c r="A459" s="20">
        <f>A457+1</f>
        <v>309</v>
      </c>
      <c r="B459" s="26">
        <f>B457+1</f>
        <v>150</v>
      </c>
      <c r="C459" s="24" t="s">
        <v>144</v>
      </c>
      <c r="D459" s="20" t="s">
        <v>649</v>
      </c>
      <c r="E459" s="23" t="s">
        <v>145</v>
      </c>
      <c r="F459" s="20" t="s">
        <v>1466</v>
      </c>
      <c r="G459" s="23" t="s">
        <v>15</v>
      </c>
      <c r="H459" s="22">
        <v>10</v>
      </c>
      <c r="I459" s="8"/>
      <c r="J459" s="8"/>
      <c r="K459" s="8"/>
      <c r="L459" s="8"/>
      <c r="M459" s="8"/>
      <c r="N459" s="8"/>
      <c r="O459" s="11"/>
      <c r="P459" s="31"/>
      <c r="Q459" s="9">
        <f t="shared" si="36"/>
        <v>0</v>
      </c>
      <c r="R459" s="11">
        <f t="shared" si="37"/>
        <v>0</v>
      </c>
      <c r="S459" s="11">
        <f t="shared" si="38"/>
        <v>0</v>
      </c>
    </row>
    <row r="460" spans="1:166">
      <c r="A460" s="20">
        <f t="shared" si="35"/>
        <v>310</v>
      </c>
      <c r="B460" s="26">
        <f>B459</f>
        <v>150</v>
      </c>
      <c r="C460" s="24" t="s">
        <v>144</v>
      </c>
      <c r="D460" s="20" t="s">
        <v>649</v>
      </c>
      <c r="E460" s="23" t="s">
        <v>146</v>
      </c>
      <c r="F460" s="20" t="s">
        <v>1466</v>
      </c>
      <c r="G460" s="23" t="s">
        <v>15</v>
      </c>
      <c r="H460" s="22">
        <v>10</v>
      </c>
      <c r="I460" s="8"/>
      <c r="J460" s="8"/>
      <c r="K460" s="8"/>
      <c r="L460" s="8"/>
      <c r="M460" s="8"/>
      <c r="N460" s="8"/>
      <c r="O460" s="11"/>
      <c r="P460" s="31"/>
      <c r="Q460" s="9">
        <f t="shared" si="36"/>
        <v>0</v>
      </c>
      <c r="R460" s="11">
        <f t="shared" si="37"/>
        <v>0</v>
      </c>
      <c r="S460" s="11">
        <f t="shared" si="38"/>
        <v>0</v>
      </c>
    </row>
    <row r="461" spans="1:166" s="40" customFormat="1">
      <c r="A461" s="33"/>
      <c r="B461" s="42" t="s">
        <v>1773</v>
      </c>
      <c r="C461" s="43"/>
      <c r="D461" s="33"/>
      <c r="E461" s="34"/>
      <c r="F461" s="33"/>
      <c r="G461" s="34"/>
      <c r="H461" s="36"/>
      <c r="I461" s="37"/>
      <c r="J461" s="37"/>
      <c r="K461" s="37"/>
      <c r="L461" s="37"/>
      <c r="M461" s="37"/>
      <c r="N461" s="37"/>
      <c r="O461" s="44"/>
      <c r="P461" s="59"/>
      <c r="Q461" s="38"/>
      <c r="R461" s="55">
        <f>SUBTOTAL(9,R459:R460)</f>
        <v>0</v>
      </c>
      <c r="S461" s="55">
        <f>SUBTOTAL(9,S459:S460)</f>
        <v>0</v>
      </c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  <c r="EC461" s="39"/>
      <c r="ED461" s="39"/>
      <c r="EE461" s="39"/>
      <c r="EF461" s="39"/>
      <c r="EG461" s="39"/>
      <c r="EH461" s="39"/>
      <c r="EI461" s="39"/>
      <c r="EJ461" s="39"/>
      <c r="EK461" s="39"/>
      <c r="EL461" s="39"/>
      <c r="EM461" s="39"/>
      <c r="EN461" s="39"/>
      <c r="EO461" s="39"/>
      <c r="EP461" s="39"/>
      <c r="EQ461" s="39"/>
      <c r="ER461" s="39"/>
      <c r="ES461" s="39"/>
      <c r="ET461" s="39"/>
      <c r="EU461" s="39"/>
      <c r="EV461" s="39"/>
      <c r="EW461" s="39"/>
      <c r="EX461" s="39"/>
      <c r="EY461" s="39"/>
      <c r="EZ461" s="39"/>
      <c r="FA461" s="39"/>
      <c r="FB461" s="39"/>
      <c r="FC461" s="39"/>
      <c r="FD461" s="39"/>
      <c r="FE461" s="39"/>
      <c r="FF461" s="39"/>
      <c r="FG461" s="39"/>
      <c r="FH461" s="39"/>
      <c r="FI461" s="39"/>
      <c r="FJ461" s="39"/>
    </row>
    <row r="462" spans="1:166">
      <c r="A462" s="20">
        <f>A460+1</f>
        <v>311</v>
      </c>
      <c r="B462" s="23">
        <f>B460+1</f>
        <v>151</v>
      </c>
      <c r="C462" s="24" t="s">
        <v>1052</v>
      </c>
      <c r="D462" s="20" t="s">
        <v>529</v>
      </c>
      <c r="E462" s="23" t="s">
        <v>1053</v>
      </c>
      <c r="F462" s="23" t="s">
        <v>1466</v>
      </c>
      <c r="G462" s="23" t="s">
        <v>1054</v>
      </c>
      <c r="H462" s="22">
        <v>500</v>
      </c>
      <c r="I462" s="8"/>
      <c r="J462" s="8"/>
      <c r="K462" s="8"/>
      <c r="L462" s="8"/>
      <c r="M462" s="8"/>
      <c r="N462" s="8"/>
      <c r="O462" s="11"/>
      <c r="P462" s="31"/>
      <c r="Q462" s="9">
        <f t="shared" si="36"/>
        <v>0</v>
      </c>
      <c r="R462" s="11">
        <f t="shared" si="37"/>
        <v>0</v>
      </c>
      <c r="S462" s="11">
        <f t="shared" si="38"/>
        <v>0</v>
      </c>
    </row>
    <row r="463" spans="1:166">
      <c r="A463" s="20">
        <f t="shared" si="35"/>
        <v>312</v>
      </c>
      <c r="B463" s="23">
        <f>B462</f>
        <v>151</v>
      </c>
      <c r="C463" s="24" t="s">
        <v>1052</v>
      </c>
      <c r="D463" s="20" t="s">
        <v>529</v>
      </c>
      <c r="E463" s="23" t="s">
        <v>1055</v>
      </c>
      <c r="F463" s="23" t="s">
        <v>1466</v>
      </c>
      <c r="G463" s="23" t="s">
        <v>1056</v>
      </c>
      <c r="H463" s="22">
        <v>300</v>
      </c>
      <c r="I463" s="8"/>
      <c r="J463" s="8"/>
      <c r="K463" s="8"/>
      <c r="L463" s="8"/>
      <c r="M463" s="8"/>
      <c r="N463" s="8"/>
      <c r="O463" s="11"/>
      <c r="P463" s="31"/>
      <c r="Q463" s="9">
        <f t="shared" si="36"/>
        <v>0</v>
      </c>
      <c r="R463" s="11">
        <f t="shared" si="37"/>
        <v>0</v>
      </c>
      <c r="S463" s="11">
        <f t="shared" si="38"/>
        <v>0</v>
      </c>
    </row>
    <row r="464" spans="1:166" s="40" customFormat="1">
      <c r="A464" s="33"/>
      <c r="B464" s="34" t="s">
        <v>1774</v>
      </c>
      <c r="C464" s="43"/>
      <c r="D464" s="33"/>
      <c r="E464" s="34"/>
      <c r="F464" s="34"/>
      <c r="G464" s="34"/>
      <c r="H464" s="36"/>
      <c r="I464" s="37"/>
      <c r="J464" s="37"/>
      <c r="K464" s="37"/>
      <c r="L464" s="37"/>
      <c r="M464" s="37"/>
      <c r="N464" s="37"/>
      <c r="O464" s="44"/>
      <c r="P464" s="59"/>
      <c r="Q464" s="38"/>
      <c r="R464" s="55">
        <f>SUBTOTAL(9,R462:R463)</f>
        <v>0</v>
      </c>
      <c r="S464" s="55">
        <f>SUBTOTAL(9,S462:S463)</f>
        <v>0</v>
      </c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  <c r="DG464" s="39"/>
      <c r="DH464" s="39"/>
      <c r="DI464" s="39"/>
      <c r="DJ464" s="39"/>
      <c r="DK464" s="39"/>
      <c r="DL464" s="39"/>
      <c r="DM464" s="39"/>
      <c r="DN464" s="39"/>
      <c r="DO464" s="39"/>
      <c r="DP464" s="39"/>
      <c r="DQ464" s="39"/>
      <c r="DR464" s="39"/>
      <c r="DS464" s="39"/>
      <c r="DT464" s="39"/>
      <c r="DU464" s="39"/>
      <c r="DV464" s="39"/>
      <c r="DW464" s="39"/>
      <c r="DX464" s="39"/>
      <c r="DY464" s="39"/>
      <c r="DZ464" s="39"/>
      <c r="EA464" s="39"/>
      <c r="EB464" s="39"/>
      <c r="EC464" s="39"/>
      <c r="ED464" s="39"/>
      <c r="EE464" s="39"/>
      <c r="EF464" s="39"/>
      <c r="EG464" s="39"/>
      <c r="EH464" s="39"/>
      <c r="EI464" s="39"/>
      <c r="EJ464" s="39"/>
      <c r="EK464" s="39"/>
      <c r="EL464" s="39"/>
      <c r="EM464" s="39"/>
      <c r="EN464" s="39"/>
      <c r="EO464" s="39"/>
      <c r="EP464" s="39"/>
      <c r="EQ464" s="39"/>
      <c r="ER464" s="39"/>
      <c r="ES464" s="39"/>
      <c r="ET464" s="39"/>
      <c r="EU464" s="39"/>
      <c r="EV464" s="39"/>
      <c r="EW464" s="39"/>
      <c r="EX464" s="39"/>
      <c r="EY464" s="39"/>
      <c r="EZ464" s="39"/>
      <c r="FA464" s="39"/>
      <c r="FB464" s="39"/>
      <c r="FC464" s="39"/>
      <c r="FD464" s="39"/>
      <c r="FE464" s="39"/>
      <c r="FF464" s="39"/>
      <c r="FG464" s="39"/>
      <c r="FH464" s="39"/>
      <c r="FI464" s="39"/>
      <c r="FJ464" s="39"/>
    </row>
    <row r="465" spans="1:166">
      <c r="A465" s="20">
        <f>A463+1</f>
        <v>313</v>
      </c>
      <c r="B465" s="23">
        <f>B463+1</f>
        <v>152</v>
      </c>
      <c r="C465" s="24" t="s">
        <v>1584</v>
      </c>
      <c r="D465" s="20" t="s">
        <v>649</v>
      </c>
      <c r="E465" s="23" t="s">
        <v>992</v>
      </c>
      <c r="F465" s="23" t="s">
        <v>1466</v>
      </c>
      <c r="G465" s="23" t="s">
        <v>944</v>
      </c>
      <c r="H465" s="22">
        <v>10</v>
      </c>
      <c r="I465" s="8"/>
      <c r="J465" s="8"/>
      <c r="K465" s="8"/>
      <c r="L465" s="8"/>
      <c r="M465" s="8"/>
      <c r="N465" s="8"/>
      <c r="O465" s="11"/>
      <c r="P465" s="31"/>
      <c r="Q465" s="9">
        <f t="shared" si="36"/>
        <v>0</v>
      </c>
      <c r="R465" s="11">
        <f t="shared" si="37"/>
        <v>0</v>
      </c>
      <c r="S465" s="11">
        <f t="shared" si="38"/>
        <v>0</v>
      </c>
    </row>
    <row r="466" spans="1:166" ht="25.5">
      <c r="A466" s="20">
        <f t="shared" si="35"/>
        <v>314</v>
      </c>
      <c r="B466" s="23">
        <f>B465</f>
        <v>152</v>
      </c>
      <c r="C466" s="24" t="s">
        <v>1584</v>
      </c>
      <c r="D466" s="23" t="s">
        <v>1445</v>
      </c>
      <c r="E466" s="23" t="s">
        <v>991</v>
      </c>
      <c r="F466" s="23" t="s">
        <v>264</v>
      </c>
      <c r="G466" s="23" t="s">
        <v>379</v>
      </c>
      <c r="H466" s="22">
        <v>50</v>
      </c>
      <c r="I466" s="8"/>
      <c r="J466" s="8"/>
      <c r="K466" s="8"/>
      <c r="L466" s="8"/>
      <c r="M466" s="8"/>
      <c r="N466" s="8"/>
      <c r="O466" s="11"/>
      <c r="P466" s="31"/>
      <c r="Q466" s="9">
        <f t="shared" si="36"/>
        <v>0</v>
      </c>
      <c r="R466" s="11">
        <f t="shared" si="37"/>
        <v>0</v>
      </c>
      <c r="S466" s="11">
        <f t="shared" si="38"/>
        <v>0</v>
      </c>
    </row>
    <row r="467" spans="1:166" s="40" customFormat="1">
      <c r="A467" s="33"/>
      <c r="B467" s="34" t="s">
        <v>1775</v>
      </c>
      <c r="C467" s="43"/>
      <c r="D467" s="34"/>
      <c r="E467" s="34"/>
      <c r="F467" s="34"/>
      <c r="G467" s="34"/>
      <c r="H467" s="36"/>
      <c r="I467" s="37"/>
      <c r="J467" s="37"/>
      <c r="K467" s="37"/>
      <c r="L467" s="37"/>
      <c r="M467" s="37"/>
      <c r="N467" s="37"/>
      <c r="O467" s="44"/>
      <c r="P467" s="59"/>
      <c r="Q467" s="38"/>
      <c r="R467" s="55">
        <f>SUBTOTAL(9,R465:R466)</f>
        <v>0</v>
      </c>
      <c r="S467" s="55">
        <f>SUBTOTAL(9,S465:S466)</f>
        <v>0</v>
      </c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39"/>
      <c r="DQ467" s="39"/>
      <c r="DR467" s="39"/>
      <c r="DS467" s="39"/>
      <c r="DT467" s="39"/>
      <c r="DU467" s="39"/>
      <c r="DV467" s="39"/>
      <c r="DW467" s="39"/>
      <c r="DX467" s="39"/>
      <c r="DY467" s="39"/>
      <c r="DZ467" s="39"/>
      <c r="EA467" s="39"/>
      <c r="EB467" s="39"/>
      <c r="EC467" s="39"/>
      <c r="ED467" s="39"/>
      <c r="EE467" s="39"/>
      <c r="EF467" s="39"/>
      <c r="EG467" s="39"/>
      <c r="EH467" s="39"/>
      <c r="EI467" s="39"/>
      <c r="EJ467" s="39"/>
      <c r="EK467" s="39"/>
      <c r="EL467" s="39"/>
      <c r="EM467" s="39"/>
      <c r="EN467" s="39"/>
      <c r="EO467" s="39"/>
      <c r="EP467" s="39"/>
      <c r="EQ467" s="39"/>
      <c r="ER467" s="39"/>
      <c r="ES467" s="39"/>
      <c r="ET467" s="39"/>
      <c r="EU467" s="39"/>
      <c r="EV467" s="39"/>
      <c r="EW467" s="39"/>
      <c r="EX467" s="39"/>
      <c r="EY467" s="39"/>
      <c r="EZ467" s="39"/>
      <c r="FA467" s="39"/>
      <c r="FB467" s="39"/>
      <c r="FC467" s="39"/>
      <c r="FD467" s="39"/>
      <c r="FE467" s="39"/>
      <c r="FF467" s="39"/>
      <c r="FG467" s="39"/>
      <c r="FH467" s="39"/>
      <c r="FI467" s="39"/>
      <c r="FJ467" s="39"/>
    </row>
    <row r="468" spans="1:166">
      <c r="A468" s="20">
        <f>A466+1</f>
        <v>315</v>
      </c>
      <c r="B468" s="26">
        <f>B466+1</f>
        <v>153</v>
      </c>
      <c r="C468" s="24" t="s">
        <v>147</v>
      </c>
      <c r="D468" s="23" t="s">
        <v>1343</v>
      </c>
      <c r="E468" s="23" t="s">
        <v>1247</v>
      </c>
      <c r="F468" s="23" t="s">
        <v>1466</v>
      </c>
      <c r="G468" s="23" t="s">
        <v>1248</v>
      </c>
      <c r="H468" s="22">
        <v>10</v>
      </c>
      <c r="I468" s="8"/>
      <c r="J468" s="8"/>
      <c r="K468" s="8"/>
      <c r="L468" s="8"/>
      <c r="M468" s="8"/>
      <c r="N468" s="8"/>
      <c r="O468" s="11"/>
      <c r="P468" s="31"/>
      <c r="Q468" s="9">
        <f t="shared" si="36"/>
        <v>0</v>
      </c>
      <c r="R468" s="11">
        <f t="shared" si="37"/>
        <v>0</v>
      </c>
      <c r="S468" s="11">
        <f t="shared" si="38"/>
        <v>0</v>
      </c>
    </row>
    <row r="469" spans="1:166">
      <c r="A469" s="20">
        <f t="shared" si="35"/>
        <v>316</v>
      </c>
      <c r="B469" s="26">
        <f>B468</f>
        <v>153</v>
      </c>
      <c r="C469" s="21" t="s">
        <v>147</v>
      </c>
      <c r="D469" s="20" t="s">
        <v>1343</v>
      </c>
      <c r="E469" s="20" t="s">
        <v>148</v>
      </c>
      <c r="F469" s="20" t="s">
        <v>1466</v>
      </c>
      <c r="G469" s="20" t="s">
        <v>149</v>
      </c>
      <c r="H469" s="22">
        <v>25</v>
      </c>
      <c r="I469" s="8"/>
      <c r="J469" s="8"/>
      <c r="K469" s="8"/>
      <c r="L469" s="8"/>
      <c r="M469" s="8"/>
      <c r="N469" s="8"/>
      <c r="O469" s="9"/>
      <c r="P469" s="31"/>
      <c r="Q469" s="9">
        <f t="shared" si="36"/>
        <v>0</v>
      </c>
      <c r="R469" s="9">
        <f t="shared" si="37"/>
        <v>0</v>
      </c>
      <c r="S469" s="9">
        <f t="shared" si="38"/>
        <v>0</v>
      </c>
    </row>
    <row r="470" spans="1:166" s="40" customFormat="1">
      <c r="A470" s="33"/>
      <c r="B470" s="42" t="s">
        <v>1776</v>
      </c>
      <c r="C470" s="35"/>
      <c r="D470" s="33"/>
      <c r="E470" s="33"/>
      <c r="F470" s="33"/>
      <c r="G470" s="33"/>
      <c r="H470" s="36"/>
      <c r="I470" s="37"/>
      <c r="J470" s="37"/>
      <c r="K470" s="37"/>
      <c r="L470" s="37"/>
      <c r="M470" s="37"/>
      <c r="N470" s="37"/>
      <c r="O470" s="38"/>
      <c r="P470" s="59"/>
      <c r="Q470" s="38"/>
      <c r="R470" s="54">
        <f>SUBTOTAL(9,R468:R469)</f>
        <v>0</v>
      </c>
      <c r="S470" s="54">
        <f>SUBTOTAL(9,S468:S469)</f>
        <v>0</v>
      </c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  <c r="DG470" s="39"/>
      <c r="DH470" s="39"/>
      <c r="DI470" s="39"/>
      <c r="DJ470" s="39"/>
      <c r="DK470" s="39"/>
      <c r="DL470" s="39"/>
      <c r="DM470" s="39"/>
      <c r="DN470" s="39"/>
      <c r="DO470" s="39"/>
      <c r="DP470" s="39"/>
      <c r="DQ470" s="39"/>
      <c r="DR470" s="39"/>
      <c r="DS470" s="39"/>
      <c r="DT470" s="39"/>
      <c r="DU470" s="39"/>
      <c r="DV470" s="39"/>
      <c r="DW470" s="39"/>
      <c r="DX470" s="39"/>
      <c r="DY470" s="39"/>
      <c r="DZ470" s="39"/>
      <c r="EA470" s="39"/>
      <c r="EB470" s="39"/>
      <c r="EC470" s="39"/>
      <c r="ED470" s="39"/>
      <c r="EE470" s="39"/>
      <c r="EF470" s="39"/>
      <c r="EG470" s="39"/>
      <c r="EH470" s="39"/>
      <c r="EI470" s="39"/>
      <c r="EJ470" s="39"/>
      <c r="EK470" s="39"/>
      <c r="EL470" s="39"/>
      <c r="EM470" s="39"/>
      <c r="EN470" s="39"/>
      <c r="EO470" s="39"/>
      <c r="EP470" s="39"/>
      <c r="EQ470" s="39"/>
      <c r="ER470" s="39"/>
      <c r="ES470" s="39"/>
      <c r="ET470" s="39"/>
      <c r="EU470" s="39"/>
      <c r="EV470" s="39"/>
      <c r="EW470" s="39"/>
      <c r="EX470" s="39"/>
      <c r="EY470" s="39"/>
      <c r="EZ470" s="39"/>
      <c r="FA470" s="39"/>
      <c r="FB470" s="39"/>
      <c r="FC470" s="39"/>
      <c r="FD470" s="39"/>
      <c r="FE470" s="39"/>
      <c r="FF470" s="39"/>
      <c r="FG470" s="39"/>
      <c r="FH470" s="39"/>
      <c r="FI470" s="39"/>
      <c r="FJ470" s="39"/>
    </row>
    <row r="471" spans="1:166">
      <c r="A471" s="20">
        <f>A469+1</f>
        <v>317</v>
      </c>
      <c r="B471" s="26">
        <f>B469+1</f>
        <v>154</v>
      </c>
      <c r="C471" s="25" t="s">
        <v>1583</v>
      </c>
      <c r="D471" s="23" t="s">
        <v>264</v>
      </c>
      <c r="E471" s="26" t="s">
        <v>279</v>
      </c>
      <c r="F471" s="23" t="s">
        <v>264</v>
      </c>
      <c r="G471" s="26" t="s">
        <v>919</v>
      </c>
      <c r="H471" s="27">
        <v>2</v>
      </c>
      <c r="I471" s="13"/>
      <c r="J471" s="13"/>
      <c r="K471" s="13"/>
      <c r="L471" s="13"/>
      <c r="M471" s="13"/>
      <c r="N471" s="13"/>
      <c r="O471" s="14"/>
      <c r="P471" s="32"/>
      <c r="Q471" s="53">
        <f t="shared" si="36"/>
        <v>0</v>
      </c>
      <c r="R471" s="14">
        <f t="shared" si="37"/>
        <v>0</v>
      </c>
      <c r="S471" s="14">
        <f t="shared" si="38"/>
        <v>0</v>
      </c>
    </row>
    <row r="472" spans="1:166" s="40" customFormat="1">
      <c r="A472" s="33"/>
      <c r="B472" s="42" t="s">
        <v>1777</v>
      </c>
      <c r="C472" s="46"/>
      <c r="D472" s="34"/>
      <c r="E472" s="42"/>
      <c r="F472" s="34"/>
      <c r="G472" s="42"/>
      <c r="H472" s="47"/>
      <c r="I472" s="48"/>
      <c r="J472" s="48"/>
      <c r="K472" s="48"/>
      <c r="L472" s="48"/>
      <c r="M472" s="48"/>
      <c r="N472" s="48"/>
      <c r="O472" s="49"/>
      <c r="P472" s="60"/>
      <c r="Q472" s="61"/>
      <c r="R472" s="56">
        <f>SUBTOTAL(9,R471:R471)</f>
        <v>0</v>
      </c>
      <c r="S472" s="56">
        <f>SUBTOTAL(9,S471:S471)</f>
        <v>0</v>
      </c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</row>
    <row r="473" spans="1:166">
      <c r="A473" s="20">
        <f>A471+1</f>
        <v>318</v>
      </c>
      <c r="B473" s="26">
        <f>B471+1</f>
        <v>155</v>
      </c>
      <c r="C473" s="24" t="s">
        <v>1364</v>
      </c>
      <c r="D473" s="20" t="s">
        <v>649</v>
      </c>
      <c r="E473" s="23" t="s">
        <v>134</v>
      </c>
      <c r="F473" s="20" t="s">
        <v>1466</v>
      </c>
      <c r="G473" s="23" t="s">
        <v>21</v>
      </c>
      <c r="H473" s="22">
        <v>35</v>
      </c>
      <c r="I473" s="8"/>
      <c r="J473" s="8"/>
      <c r="K473" s="8"/>
      <c r="L473" s="8"/>
      <c r="M473" s="8"/>
      <c r="N473" s="8"/>
      <c r="O473" s="11"/>
      <c r="P473" s="31"/>
      <c r="Q473" s="9">
        <f t="shared" si="36"/>
        <v>0</v>
      </c>
      <c r="R473" s="11">
        <f t="shared" si="37"/>
        <v>0</v>
      </c>
      <c r="S473" s="11">
        <f t="shared" si="38"/>
        <v>0</v>
      </c>
    </row>
    <row r="474" spans="1:166" s="40" customFormat="1">
      <c r="A474" s="33"/>
      <c r="B474" s="42" t="s">
        <v>1778</v>
      </c>
      <c r="C474" s="43"/>
      <c r="D474" s="33"/>
      <c r="E474" s="34"/>
      <c r="F474" s="33"/>
      <c r="G474" s="34"/>
      <c r="H474" s="36"/>
      <c r="I474" s="37"/>
      <c r="J474" s="37"/>
      <c r="K474" s="37"/>
      <c r="L474" s="37"/>
      <c r="M474" s="37"/>
      <c r="N474" s="37"/>
      <c r="O474" s="44"/>
      <c r="P474" s="59"/>
      <c r="Q474" s="38"/>
      <c r="R474" s="55">
        <f>SUBTOTAL(9,R473:R473)</f>
        <v>0</v>
      </c>
      <c r="S474" s="55">
        <f>SUBTOTAL(9,S473:S473)</f>
        <v>0</v>
      </c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  <c r="EC474" s="39"/>
      <c r="ED474" s="39"/>
      <c r="EE474" s="39"/>
      <c r="EF474" s="39"/>
      <c r="EG474" s="39"/>
      <c r="EH474" s="39"/>
      <c r="EI474" s="39"/>
      <c r="EJ474" s="39"/>
      <c r="EK474" s="39"/>
      <c r="EL474" s="39"/>
      <c r="EM474" s="39"/>
      <c r="EN474" s="39"/>
      <c r="EO474" s="39"/>
      <c r="EP474" s="39"/>
      <c r="EQ474" s="39"/>
      <c r="ER474" s="39"/>
      <c r="ES474" s="39"/>
      <c r="ET474" s="39"/>
      <c r="EU474" s="39"/>
      <c r="EV474" s="39"/>
      <c r="EW474" s="39"/>
      <c r="EX474" s="39"/>
      <c r="EY474" s="39"/>
      <c r="EZ474" s="39"/>
      <c r="FA474" s="39"/>
      <c r="FB474" s="39"/>
      <c r="FC474" s="39"/>
      <c r="FD474" s="39"/>
      <c r="FE474" s="39"/>
      <c r="FF474" s="39"/>
      <c r="FG474" s="39"/>
      <c r="FH474" s="39"/>
      <c r="FI474" s="39"/>
      <c r="FJ474" s="39"/>
    </row>
    <row r="475" spans="1:166">
      <c r="A475" s="20">
        <f>A473+1</f>
        <v>319</v>
      </c>
      <c r="B475" s="23">
        <f>B473+1</f>
        <v>156</v>
      </c>
      <c r="C475" s="21" t="s">
        <v>558</v>
      </c>
      <c r="D475" s="20" t="s">
        <v>529</v>
      </c>
      <c r="E475" s="20" t="s">
        <v>559</v>
      </c>
      <c r="F475" s="20" t="s">
        <v>1466</v>
      </c>
      <c r="G475" s="20" t="s">
        <v>154</v>
      </c>
      <c r="H475" s="22">
        <v>200</v>
      </c>
      <c r="I475" s="8"/>
      <c r="J475" s="8"/>
      <c r="K475" s="8"/>
      <c r="L475" s="8"/>
      <c r="M475" s="8"/>
      <c r="N475" s="8"/>
      <c r="O475" s="9"/>
      <c r="P475" s="31"/>
      <c r="Q475" s="9">
        <f t="shared" si="36"/>
        <v>0</v>
      </c>
      <c r="R475" s="9">
        <f t="shared" si="37"/>
        <v>0</v>
      </c>
      <c r="S475" s="9">
        <f t="shared" si="38"/>
        <v>0</v>
      </c>
    </row>
    <row r="476" spans="1:166">
      <c r="A476" s="20">
        <f t="shared" ref="A476:A539" si="39">A475+1</f>
        <v>320</v>
      </c>
      <c r="B476" s="23">
        <f>B475</f>
        <v>156</v>
      </c>
      <c r="C476" s="21" t="s">
        <v>558</v>
      </c>
      <c r="D476" s="20" t="s">
        <v>529</v>
      </c>
      <c r="E476" s="20" t="s">
        <v>559</v>
      </c>
      <c r="F476" s="20" t="s">
        <v>1466</v>
      </c>
      <c r="G476" s="20" t="s">
        <v>112</v>
      </c>
      <c r="H476" s="22" t="s">
        <v>1395</v>
      </c>
      <c r="I476" s="8"/>
      <c r="J476" s="8"/>
      <c r="K476" s="8"/>
      <c r="L476" s="8"/>
      <c r="M476" s="8"/>
      <c r="N476" s="8"/>
      <c r="O476" s="9"/>
      <c r="P476" s="31"/>
      <c r="Q476" s="9">
        <f t="shared" si="36"/>
        <v>0</v>
      </c>
      <c r="R476" s="9">
        <f t="shared" si="37"/>
        <v>0</v>
      </c>
      <c r="S476" s="9">
        <f t="shared" si="38"/>
        <v>0</v>
      </c>
    </row>
    <row r="477" spans="1:166">
      <c r="A477" s="20">
        <f t="shared" si="39"/>
        <v>321</v>
      </c>
      <c r="B477" s="23">
        <f>B476</f>
        <v>156</v>
      </c>
      <c r="C477" s="21" t="s">
        <v>558</v>
      </c>
      <c r="D477" s="20" t="s">
        <v>649</v>
      </c>
      <c r="E477" s="20" t="s">
        <v>14</v>
      </c>
      <c r="F477" s="20" t="s">
        <v>1466</v>
      </c>
      <c r="G477" s="20" t="s">
        <v>15</v>
      </c>
      <c r="H477" s="22" t="s">
        <v>39</v>
      </c>
      <c r="I477" s="8"/>
      <c r="J477" s="8"/>
      <c r="K477" s="8"/>
      <c r="L477" s="8"/>
      <c r="M477" s="8"/>
      <c r="N477" s="8"/>
      <c r="O477" s="9"/>
      <c r="P477" s="31"/>
      <c r="Q477" s="9">
        <f t="shared" si="36"/>
        <v>0</v>
      </c>
      <c r="R477" s="9">
        <f t="shared" si="37"/>
        <v>0</v>
      </c>
      <c r="S477" s="9">
        <f t="shared" si="38"/>
        <v>0</v>
      </c>
    </row>
    <row r="478" spans="1:166" s="40" customFormat="1">
      <c r="A478" s="33"/>
      <c r="B478" s="34" t="s">
        <v>1779</v>
      </c>
      <c r="C478" s="35"/>
      <c r="D478" s="33"/>
      <c r="E478" s="33"/>
      <c r="F478" s="33"/>
      <c r="G478" s="33"/>
      <c r="H478" s="36"/>
      <c r="I478" s="37"/>
      <c r="J478" s="37"/>
      <c r="K478" s="37"/>
      <c r="L478" s="37"/>
      <c r="M478" s="37"/>
      <c r="N478" s="37"/>
      <c r="O478" s="38"/>
      <c r="P478" s="59"/>
      <c r="Q478" s="38"/>
      <c r="R478" s="54">
        <f>SUBTOTAL(9,R475:R477)</f>
        <v>0</v>
      </c>
      <c r="S478" s="54">
        <f>SUBTOTAL(9,S475:S477)</f>
        <v>0</v>
      </c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  <c r="DG478" s="39"/>
      <c r="DH478" s="39"/>
      <c r="DI478" s="39"/>
      <c r="DJ478" s="39"/>
      <c r="DK478" s="39"/>
      <c r="DL478" s="39"/>
      <c r="DM478" s="39"/>
      <c r="DN478" s="39"/>
      <c r="DO478" s="39"/>
      <c r="DP478" s="39"/>
      <c r="DQ478" s="39"/>
      <c r="DR478" s="39"/>
      <c r="DS478" s="39"/>
      <c r="DT478" s="39"/>
      <c r="DU478" s="39"/>
      <c r="DV478" s="39"/>
      <c r="DW478" s="39"/>
      <c r="DX478" s="39"/>
      <c r="DY478" s="39"/>
      <c r="DZ478" s="39"/>
      <c r="EA478" s="39"/>
      <c r="EB478" s="39"/>
      <c r="EC478" s="39"/>
      <c r="ED478" s="39"/>
      <c r="EE478" s="39"/>
      <c r="EF478" s="39"/>
      <c r="EG478" s="39"/>
      <c r="EH478" s="39"/>
      <c r="EI478" s="39"/>
      <c r="EJ478" s="39"/>
      <c r="EK478" s="39"/>
      <c r="EL478" s="39"/>
      <c r="EM478" s="39"/>
      <c r="EN478" s="39"/>
      <c r="EO478" s="39"/>
      <c r="EP478" s="39"/>
      <c r="EQ478" s="39"/>
      <c r="ER478" s="39"/>
      <c r="ES478" s="39"/>
      <c r="ET478" s="39"/>
      <c r="EU478" s="39"/>
      <c r="EV478" s="39"/>
      <c r="EW478" s="39"/>
      <c r="EX478" s="39"/>
      <c r="EY478" s="39"/>
      <c r="EZ478" s="39"/>
      <c r="FA478" s="39"/>
      <c r="FB478" s="39"/>
      <c r="FC478" s="39"/>
      <c r="FD478" s="39"/>
      <c r="FE478" s="39"/>
      <c r="FF478" s="39"/>
      <c r="FG478" s="39"/>
      <c r="FH478" s="39"/>
      <c r="FI478" s="39"/>
      <c r="FJ478" s="39"/>
    </row>
    <row r="479" spans="1:166">
      <c r="A479" s="20">
        <f>A477+1</f>
        <v>322</v>
      </c>
      <c r="B479" s="23">
        <f>B477+1</f>
        <v>157</v>
      </c>
      <c r="C479" s="21" t="s">
        <v>560</v>
      </c>
      <c r="D479" s="20"/>
      <c r="E479" s="20"/>
      <c r="F479" s="20" t="s">
        <v>1466</v>
      </c>
      <c r="G479" s="20" t="s">
        <v>561</v>
      </c>
      <c r="H479" s="22">
        <v>20</v>
      </c>
      <c r="I479" s="8"/>
      <c r="J479" s="8"/>
      <c r="K479" s="8"/>
      <c r="L479" s="8"/>
      <c r="M479" s="8"/>
      <c r="N479" s="8"/>
      <c r="O479" s="9"/>
      <c r="P479" s="31"/>
      <c r="Q479" s="9">
        <f t="shared" si="36"/>
        <v>0</v>
      </c>
      <c r="R479" s="9">
        <f t="shared" si="37"/>
        <v>0</v>
      </c>
      <c r="S479" s="9">
        <f t="shared" si="38"/>
        <v>0</v>
      </c>
    </row>
    <row r="480" spans="1:166" s="40" customFormat="1">
      <c r="A480" s="33"/>
      <c r="B480" s="34" t="s">
        <v>1780</v>
      </c>
      <c r="C480" s="35"/>
      <c r="D480" s="33"/>
      <c r="E480" s="33"/>
      <c r="F480" s="33"/>
      <c r="G480" s="33"/>
      <c r="H480" s="36"/>
      <c r="I480" s="37"/>
      <c r="J480" s="37"/>
      <c r="K480" s="37"/>
      <c r="L480" s="37"/>
      <c r="M480" s="37"/>
      <c r="N480" s="37"/>
      <c r="O480" s="38"/>
      <c r="P480" s="59"/>
      <c r="Q480" s="38"/>
      <c r="R480" s="54">
        <f>SUBTOTAL(9,R479:R479)</f>
        <v>0</v>
      </c>
      <c r="S480" s="54">
        <f>SUBTOTAL(9,S479:S479)</f>
        <v>0</v>
      </c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  <c r="EC480" s="39"/>
      <c r="ED480" s="39"/>
      <c r="EE480" s="39"/>
      <c r="EF480" s="39"/>
      <c r="EG480" s="39"/>
      <c r="EH480" s="39"/>
      <c r="EI480" s="39"/>
      <c r="EJ480" s="39"/>
      <c r="EK480" s="39"/>
      <c r="EL480" s="39"/>
      <c r="EM480" s="39"/>
      <c r="EN480" s="39"/>
      <c r="EO480" s="39"/>
      <c r="EP480" s="39"/>
      <c r="EQ480" s="39"/>
      <c r="ER480" s="39"/>
      <c r="ES480" s="39"/>
      <c r="ET480" s="39"/>
      <c r="EU480" s="39"/>
      <c r="EV480" s="39"/>
      <c r="EW480" s="39"/>
      <c r="EX480" s="39"/>
      <c r="EY480" s="39"/>
      <c r="EZ480" s="39"/>
      <c r="FA480" s="39"/>
      <c r="FB480" s="39"/>
      <c r="FC480" s="39"/>
      <c r="FD480" s="39"/>
      <c r="FE480" s="39"/>
      <c r="FF480" s="39"/>
      <c r="FG480" s="39"/>
      <c r="FH480" s="39"/>
      <c r="FI480" s="39"/>
      <c r="FJ480" s="39"/>
    </row>
    <row r="481" spans="1:166">
      <c r="A481" s="20">
        <f>A479+1</f>
        <v>323</v>
      </c>
      <c r="B481" s="23">
        <f>B479+1</f>
        <v>158</v>
      </c>
      <c r="C481" s="21" t="s">
        <v>562</v>
      </c>
      <c r="D481" s="20" t="s">
        <v>1456</v>
      </c>
      <c r="E481" s="20" t="s">
        <v>563</v>
      </c>
      <c r="F481" s="20" t="s">
        <v>1466</v>
      </c>
      <c r="G481" s="20" t="s">
        <v>564</v>
      </c>
      <c r="H481" s="22">
        <v>200</v>
      </c>
      <c r="I481" s="8"/>
      <c r="J481" s="8"/>
      <c r="K481" s="8"/>
      <c r="L481" s="8"/>
      <c r="M481" s="8"/>
      <c r="N481" s="8"/>
      <c r="O481" s="9"/>
      <c r="P481" s="31"/>
      <c r="Q481" s="9">
        <f t="shared" si="36"/>
        <v>0</v>
      </c>
      <c r="R481" s="9">
        <f t="shared" si="37"/>
        <v>0</v>
      </c>
      <c r="S481" s="9">
        <f t="shared" si="38"/>
        <v>0</v>
      </c>
    </row>
    <row r="482" spans="1:166" ht="25.5">
      <c r="A482" s="20">
        <f t="shared" si="39"/>
        <v>324</v>
      </c>
      <c r="B482" s="23">
        <f>B481</f>
        <v>158</v>
      </c>
      <c r="C482" s="21" t="s">
        <v>562</v>
      </c>
      <c r="D482" s="20" t="s">
        <v>410</v>
      </c>
      <c r="E482" s="20" t="s">
        <v>567</v>
      </c>
      <c r="F482" s="20" t="s">
        <v>1466</v>
      </c>
      <c r="G482" s="20" t="s">
        <v>568</v>
      </c>
      <c r="H482" s="22">
        <v>20</v>
      </c>
      <c r="I482" s="8"/>
      <c r="J482" s="8"/>
      <c r="K482" s="8"/>
      <c r="L482" s="8"/>
      <c r="M482" s="8"/>
      <c r="N482" s="8"/>
      <c r="O482" s="9"/>
      <c r="P482" s="31"/>
      <c r="Q482" s="9">
        <f t="shared" si="36"/>
        <v>0</v>
      </c>
      <c r="R482" s="9">
        <f t="shared" si="37"/>
        <v>0</v>
      </c>
      <c r="S482" s="9">
        <f t="shared" si="38"/>
        <v>0</v>
      </c>
    </row>
    <row r="483" spans="1:166">
      <c r="A483" s="20">
        <f t="shared" si="39"/>
        <v>325</v>
      </c>
      <c r="B483" s="23">
        <f>B482</f>
        <v>158</v>
      </c>
      <c r="C483" s="21" t="s">
        <v>562</v>
      </c>
      <c r="D483" s="20" t="s">
        <v>410</v>
      </c>
      <c r="E483" s="20" t="s">
        <v>565</v>
      </c>
      <c r="F483" s="20" t="s">
        <v>1466</v>
      </c>
      <c r="G483" s="20" t="s">
        <v>566</v>
      </c>
      <c r="H483" s="22">
        <v>20</v>
      </c>
      <c r="I483" s="8"/>
      <c r="J483" s="8"/>
      <c r="K483" s="8"/>
      <c r="L483" s="8"/>
      <c r="M483" s="8"/>
      <c r="N483" s="8"/>
      <c r="O483" s="9"/>
      <c r="P483" s="31"/>
      <c r="Q483" s="9">
        <f t="shared" si="36"/>
        <v>0</v>
      </c>
      <c r="R483" s="9">
        <f t="shared" si="37"/>
        <v>0</v>
      </c>
      <c r="S483" s="9">
        <f t="shared" si="38"/>
        <v>0</v>
      </c>
    </row>
    <row r="484" spans="1:166" s="40" customFormat="1">
      <c r="A484" s="33"/>
      <c r="B484" s="34" t="s">
        <v>1781</v>
      </c>
      <c r="C484" s="35"/>
      <c r="D484" s="33"/>
      <c r="E484" s="33"/>
      <c r="F484" s="33"/>
      <c r="G484" s="33"/>
      <c r="H484" s="36"/>
      <c r="I484" s="37"/>
      <c r="J484" s="37"/>
      <c r="K484" s="37"/>
      <c r="L484" s="37"/>
      <c r="M484" s="37"/>
      <c r="N484" s="37"/>
      <c r="O484" s="38"/>
      <c r="P484" s="59"/>
      <c r="Q484" s="38"/>
      <c r="R484" s="54">
        <f>SUBTOTAL(9,R481:R483)</f>
        <v>0</v>
      </c>
      <c r="S484" s="54">
        <f>SUBTOTAL(9,S481:S483)</f>
        <v>0</v>
      </c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  <c r="DG484" s="39"/>
      <c r="DH484" s="39"/>
      <c r="DI484" s="39"/>
      <c r="DJ484" s="39"/>
      <c r="DK484" s="39"/>
      <c r="DL484" s="39"/>
      <c r="DM484" s="39"/>
      <c r="DN484" s="39"/>
      <c r="DO484" s="39"/>
      <c r="DP484" s="39"/>
      <c r="DQ484" s="39"/>
      <c r="DR484" s="39"/>
      <c r="DS484" s="39"/>
      <c r="DT484" s="39"/>
      <c r="DU484" s="39"/>
      <c r="DV484" s="39"/>
      <c r="DW484" s="39"/>
      <c r="DX484" s="39"/>
      <c r="DY484" s="39"/>
      <c r="DZ484" s="39"/>
      <c r="EA484" s="39"/>
      <c r="EB484" s="39"/>
      <c r="EC484" s="39"/>
      <c r="ED484" s="39"/>
      <c r="EE484" s="39"/>
      <c r="EF484" s="39"/>
      <c r="EG484" s="39"/>
      <c r="EH484" s="39"/>
      <c r="EI484" s="39"/>
      <c r="EJ484" s="39"/>
      <c r="EK484" s="39"/>
      <c r="EL484" s="39"/>
      <c r="EM484" s="39"/>
      <c r="EN484" s="39"/>
      <c r="EO484" s="39"/>
      <c r="EP484" s="39"/>
      <c r="EQ484" s="39"/>
      <c r="ER484" s="39"/>
      <c r="ES484" s="39"/>
      <c r="ET484" s="39"/>
      <c r="EU484" s="39"/>
      <c r="EV484" s="39"/>
      <c r="EW484" s="39"/>
      <c r="EX484" s="39"/>
      <c r="EY484" s="39"/>
      <c r="EZ484" s="39"/>
      <c r="FA484" s="39"/>
      <c r="FB484" s="39"/>
      <c r="FC484" s="39"/>
      <c r="FD484" s="39"/>
      <c r="FE484" s="39"/>
      <c r="FF484" s="39"/>
      <c r="FG484" s="39"/>
      <c r="FH484" s="39"/>
      <c r="FI484" s="39"/>
      <c r="FJ484" s="39"/>
    </row>
    <row r="485" spans="1:166">
      <c r="A485" s="20">
        <f>A483+1</f>
        <v>326</v>
      </c>
      <c r="B485" s="23">
        <f>B483+1</f>
        <v>159</v>
      </c>
      <c r="C485" s="21" t="s">
        <v>569</v>
      </c>
      <c r="D485" s="20" t="s">
        <v>294</v>
      </c>
      <c r="E485" s="20" t="s">
        <v>14</v>
      </c>
      <c r="F485" s="20" t="s">
        <v>1466</v>
      </c>
      <c r="G485" s="20" t="s">
        <v>570</v>
      </c>
      <c r="H485" s="22">
        <v>5</v>
      </c>
      <c r="I485" s="8"/>
      <c r="J485" s="8"/>
      <c r="K485" s="8"/>
      <c r="L485" s="8"/>
      <c r="M485" s="8"/>
      <c r="N485" s="8"/>
      <c r="O485" s="9"/>
      <c r="P485" s="31"/>
      <c r="Q485" s="9">
        <f t="shared" si="36"/>
        <v>0</v>
      </c>
      <c r="R485" s="9">
        <f t="shared" si="37"/>
        <v>0</v>
      </c>
      <c r="S485" s="9">
        <f t="shared" si="38"/>
        <v>0</v>
      </c>
    </row>
    <row r="486" spans="1:166" s="40" customFormat="1">
      <c r="A486" s="33"/>
      <c r="B486" s="34" t="s">
        <v>1782</v>
      </c>
      <c r="C486" s="35"/>
      <c r="D486" s="33"/>
      <c r="E486" s="33"/>
      <c r="F486" s="33"/>
      <c r="G486" s="33"/>
      <c r="H486" s="36"/>
      <c r="I486" s="37"/>
      <c r="J486" s="37"/>
      <c r="K486" s="37"/>
      <c r="L486" s="37"/>
      <c r="M486" s="37"/>
      <c r="N486" s="37"/>
      <c r="O486" s="38"/>
      <c r="P486" s="59"/>
      <c r="Q486" s="38"/>
      <c r="R486" s="54">
        <f>SUBTOTAL(9,R485:R485)</f>
        <v>0</v>
      </c>
      <c r="S486" s="54">
        <f>SUBTOTAL(9,S485:S485)</f>
        <v>0</v>
      </c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  <c r="EC486" s="39"/>
      <c r="ED486" s="39"/>
      <c r="EE486" s="39"/>
      <c r="EF486" s="39"/>
      <c r="EG486" s="39"/>
      <c r="EH486" s="39"/>
      <c r="EI486" s="39"/>
      <c r="EJ486" s="39"/>
      <c r="EK486" s="39"/>
      <c r="EL486" s="39"/>
      <c r="EM486" s="39"/>
      <c r="EN486" s="39"/>
      <c r="EO486" s="39"/>
      <c r="EP486" s="39"/>
      <c r="EQ486" s="39"/>
      <c r="ER486" s="39"/>
      <c r="ES486" s="39"/>
      <c r="ET486" s="39"/>
      <c r="EU486" s="39"/>
      <c r="EV486" s="39"/>
      <c r="EW486" s="39"/>
      <c r="EX486" s="39"/>
      <c r="EY486" s="39"/>
      <c r="EZ486" s="39"/>
      <c r="FA486" s="39"/>
      <c r="FB486" s="39"/>
      <c r="FC486" s="39"/>
      <c r="FD486" s="39"/>
      <c r="FE486" s="39"/>
      <c r="FF486" s="39"/>
      <c r="FG486" s="39"/>
      <c r="FH486" s="39"/>
      <c r="FI486" s="39"/>
      <c r="FJ486" s="39"/>
    </row>
    <row r="487" spans="1:166" ht="25.5">
      <c r="A487" s="20">
        <f>A485+1</f>
        <v>327</v>
      </c>
      <c r="B487" s="23">
        <f>B485+1</f>
        <v>160</v>
      </c>
      <c r="C487" s="21" t="s">
        <v>571</v>
      </c>
      <c r="D487" s="20" t="s">
        <v>1426</v>
      </c>
      <c r="E487" s="20" t="s">
        <v>191</v>
      </c>
      <c r="F487" s="20" t="s">
        <v>1466</v>
      </c>
      <c r="G487" s="20" t="s">
        <v>572</v>
      </c>
      <c r="H487" s="22">
        <v>150</v>
      </c>
      <c r="I487" s="8"/>
      <c r="J487" s="8"/>
      <c r="K487" s="8"/>
      <c r="L487" s="8"/>
      <c r="M487" s="8"/>
      <c r="N487" s="8"/>
      <c r="O487" s="9"/>
      <c r="P487" s="31"/>
      <c r="Q487" s="9">
        <f t="shared" si="36"/>
        <v>0</v>
      </c>
      <c r="R487" s="9">
        <f t="shared" si="37"/>
        <v>0</v>
      </c>
      <c r="S487" s="9">
        <f t="shared" si="38"/>
        <v>0</v>
      </c>
    </row>
    <row r="488" spans="1:166" s="40" customFormat="1">
      <c r="A488" s="33"/>
      <c r="B488" s="34" t="s">
        <v>1783</v>
      </c>
      <c r="C488" s="35"/>
      <c r="D488" s="33"/>
      <c r="E488" s="33"/>
      <c r="F488" s="33"/>
      <c r="G488" s="33"/>
      <c r="H488" s="36"/>
      <c r="I488" s="37"/>
      <c r="J488" s="37"/>
      <c r="K488" s="37"/>
      <c r="L488" s="37"/>
      <c r="M488" s="37"/>
      <c r="N488" s="37"/>
      <c r="O488" s="38"/>
      <c r="P488" s="59"/>
      <c r="Q488" s="38"/>
      <c r="R488" s="54">
        <f>SUBTOTAL(9,R487:R487)</f>
        <v>0</v>
      </c>
      <c r="S488" s="54">
        <f>SUBTOTAL(9,S487:S487)</f>
        <v>0</v>
      </c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  <c r="EC488" s="39"/>
      <c r="ED488" s="39"/>
      <c r="EE488" s="39"/>
      <c r="EF488" s="39"/>
      <c r="EG488" s="39"/>
      <c r="EH488" s="39"/>
      <c r="EI488" s="39"/>
      <c r="EJ488" s="39"/>
      <c r="EK488" s="39"/>
      <c r="EL488" s="39"/>
      <c r="EM488" s="39"/>
      <c r="EN488" s="39"/>
      <c r="EO488" s="39"/>
      <c r="EP488" s="39"/>
      <c r="EQ488" s="39"/>
      <c r="ER488" s="39"/>
      <c r="ES488" s="39"/>
      <c r="ET488" s="39"/>
      <c r="EU488" s="39"/>
      <c r="EV488" s="39"/>
      <c r="EW488" s="39"/>
      <c r="EX488" s="39"/>
      <c r="EY488" s="39"/>
      <c r="EZ488" s="39"/>
      <c r="FA488" s="39"/>
      <c r="FB488" s="39"/>
      <c r="FC488" s="39"/>
      <c r="FD488" s="39"/>
      <c r="FE488" s="39"/>
      <c r="FF488" s="39"/>
      <c r="FG488" s="39"/>
      <c r="FH488" s="39"/>
      <c r="FI488" s="39"/>
      <c r="FJ488" s="39"/>
    </row>
    <row r="489" spans="1:166">
      <c r="A489" s="20">
        <f>A487+1</f>
        <v>328</v>
      </c>
      <c r="B489" s="23">
        <f>B487+1</f>
        <v>161</v>
      </c>
      <c r="C489" s="21" t="s">
        <v>573</v>
      </c>
      <c r="D489" s="20" t="s">
        <v>1418</v>
      </c>
      <c r="E489" s="20" t="s">
        <v>574</v>
      </c>
      <c r="F489" s="20" t="s">
        <v>1466</v>
      </c>
      <c r="G489" s="20" t="s">
        <v>575</v>
      </c>
      <c r="H489" s="22">
        <v>50</v>
      </c>
      <c r="I489" s="8"/>
      <c r="J489" s="8"/>
      <c r="K489" s="8"/>
      <c r="L489" s="8"/>
      <c r="M489" s="8"/>
      <c r="N489" s="8"/>
      <c r="O489" s="9"/>
      <c r="P489" s="31"/>
      <c r="Q489" s="9">
        <f t="shared" si="36"/>
        <v>0</v>
      </c>
      <c r="R489" s="9">
        <f t="shared" si="37"/>
        <v>0</v>
      </c>
      <c r="S489" s="9">
        <f t="shared" si="38"/>
        <v>0</v>
      </c>
    </row>
    <row r="490" spans="1:166" ht="25.5">
      <c r="A490" s="20">
        <f t="shared" si="39"/>
        <v>329</v>
      </c>
      <c r="B490" s="23">
        <f>B489</f>
        <v>161</v>
      </c>
      <c r="C490" s="21" t="s">
        <v>573</v>
      </c>
      <c r="D490" s="20" t="s">
        <v>1434</v>
      </c>
      <c r="E490" s="20" t="s">
        <v>177</v>
      </c>
      <c r="F490" s="20" t="s">
        <v>1466</v>
      </c>
      <c r="G490" s="20" t="s">
        <v>207</v>
      </c>
      <c r="H490" s="22">
        <v>100</v>
      </c>
      <c r="I490" s="8"/>
      <c r="J490" s="8"/>
      <c r="K490" s="8"/>
      <c r="L490" s="8"/>
      <c r="M490" s="8"/>
      <c r="N490" s="8"/>
      <c r="O490" s="9"/>
      <c r="P490" s="31"/>
      <c r="Q490" s="9">
        <f t="shared" si="36"/>
        <v>0</v>
      </c>
      <c r="R490" s="9">
        <f t="shared" si="37"/>
        <v>0</v>
      </c>
      <c r="S490" s="9">
        <f t="shared" si="38"/>
        <v>0</v>
      </c>
    </row>
    <row r="491" spans="1:166" s="40" customFormat="1">
      <c r="A491" s="33"/>
      <c r="B491" s="34" t="s">
        <v>1784</v>
      </c>
      <c r="C491" s="35"/>
      <c r="D491" s="33"/>
      <c r="E491" s="33"/>
      <c r="F491" s="33"/>
      <c r="G491" s="33"/>
      <c r="H491" s="36"/>
      <c r="I491" s="37"/>
      <c r="J491" s="37"/>
      <c r="K491" s="37"/>
      <c r="L491" s="37"/>
      <c r="M491" s="37"/>
      <c r="N491" s="37"/>
      <c r="O491" s="38"/>
      <c r="P491" s="59"/>
      <c r="Q491" s="38"/>
      <c r="R491" s="54">
        <f>SUBTOTAL(9,R489:R490)</f>
        <v>0</v>
      </c>
      <c r="S491" s="54">
        <f>SUBTOTAL(9,S489:S490)</f>
        <v>0</v>
      </c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  <c r="EC491" s="39"/>
      <c r="ED491" s="39"/>
      <c r="EE491" s="39"/>
      <c r="EF491" s="39"/>
      <c r="EG491" s="39"/>
      <c r="EH491" s="39"/>
      <c r="EI491" s="39"/>
      <c r="EJ491" s="39"/>
      <c r="EK491" s="39"/>
      <c r="EL491" s="39"/>
      <c r="EM491" s="39"/>
      <c r="EN491" s="39"/>
      <c r="EO491" s="39"/>
      <c r="EP491" s="39"/>
      <c r="EQ491" s="39"/>
      <c r="ER491" s="39"/>
      <c r="ES491" s="39"/>
      <c r="ET491" s="39"/>
      <c r="EU491" s="39"/>
      <c r="EV491" s="39"/>
      <c r="EW491" s="39"/>
      <c r="EX491" s="39"/>
      <c r="EY491" s="39"/>
      <c r="EZ491" s="39"/>
      <c r="FA491" s="39"/>
      <c r="FB491" s="39"/>
      <c r="FC491" s="39"/>
      <c r="FD491" s="39"/>
      <c r="FE491" s="39"/>
      <c r="FF491" s="39"/>
      <c r="FG491" s="39"/>
      <c r="FH491" s="39"/>
      <c r="FI491" s="39"/>
      <c r="FJ491" s="39"/>
    </row>
    <row r="492" spans="1:166">
      <c r="A492" s="20">
        <f>A490+1</f>
        <v>330</v>
      </c>
      <c r="B492" s="23">
        <f>B490+1</f>
        <v>162</v>
      </c>
      <c r="C492" s="21" t="s">
        <v>150</v>
      </c>
      <c r="D492" s="20" t="s">
        <v>649</v>
      </c>
      <c r="E492" s="20" t="s">
        <v>50</v>
      </c>
      <c r="F492" s="20" t="s">
        <v>1466</v>
      </c>
      <c r="G492" s="20" t="s">
        <v>151</v>
      </c>
      <c r="H492" s="22">
        <v>10</v>
      </c>
      <c r="I492" s="8"/>
      <c r="J492" s="8"/>
      <c r="K492" s="8"/>
      <c r="L492" s="8"/>
      <c r="M492" s="8"/>
      <c r="N492" s="8"/>
      <c r="O492" s="9"/>
      <c r="P492" s="31"/>
      <c r="Q492" s="9">
        <f t="shared" si="36"/>
        <v>0</v>
      </c>
      <c r="R492" s="9">
        <f t="shared" si="37"/>
        <v>0</v>
      </c>
      <c r="S492" s="9">
        <f t="shared" si="38"/>
        <v>0</v>
      </c>
    </row>
    <row r="493" spans="1:166">
      <c r="A493" s="20">
        <f t="shared" si="39"/>
        <v>331</v>
      </c>
      <c r="B493" s="23">
        <f>B492</f>
        <v>162</v>
      </c>
      <c r="C493" s="21" t="s">
        <v>150</v>
      </c>
      <c r="D493" s="20" t="s">
        <v>649</v>
      </c>
      <c r="E493" s="20" t="s">
        <v>52</v>
      </c>
      <c r="F493" s="20" t="s">
        <v>1466</v>
      </c>
      <c r="G493" s="20" t="s">
        <v>15</v>
      </c>
      <c r="H493" s="22">
        <v>10</v>
      </c>
      <c r="I493" s="8"/>
      <c r="J493" s="8"/>
      <c r="K493" s="8"/>
      <c r="L493" s="8"/>
      <c r="M493" s="8"/>
      <c r="N493" s="8"/>
      <c r="O493" s="9"/>
      <c r="P493" s="31"/>
      <c r="Q493" s="9">
        <f t="shared" si="36"/>
        <v>0</v>
      </c>
      <c r="R493" s="9">
        <f t="shared" si="37"/>
        <v>0</v>
      </c>
      <c r="S493" s="9">
        <f t="shared" si="38"/>
        <v>0</v>
      </c>
    </row>
    <row r="494" spans="1:166" s="40" customFormat="1">
      <c r="A494" s="33"/>
      <c r="B494" s="34" t="s">
        <v>1785</v>
      </c>
      <c r="C494" s="35"/>
      <c r="D494" s="33"/>
      <c r="E494" s="33"/>
      <c r="F494" s="33"/>
      <c r="G494" s="33"/>
      <c r="H494" s="36"/>
      <c r="I494" s="37"/>
      <c r="J494" s="37"/>
      <c r="K494" s="37"/>
      <c r="L494" s="37"/>
      <c r="M494" s="37"/>
      <c r="N494" s="37"/>
      <c r="O494" s="38"/>
      <c r="P494" s="59"/>
      <c r="Q494" s="38"/>
      <c r="R494" s="54">
        <f>SUBTOTAL(9,R492:R493)</f>
        <v>0</v>
      </c>
      <c r="S494" s="54">
        <f>SUBTOTAL(9,S492:S493)</f>
        <v>0</v>
      </c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  <c r="DH494" s="39"/>
      <c r="DI494" s="39"/>
      <c r="DJ494" s="39"/>
      <c r="DK494" s="39"/>
      <c r="DL494" s="39"/>
      <c r="DM494" s="39"/>
      <c r="DN494" s="39"/>
      <c r="DO494" s="39"/>
      <c r="DP494" s="39"/>
      <c r="DQ494" s="39"/>
      <c r="DR494" s="39"/>
      <c r="DS494" s="39"/>
      <c r="DT494" s="39"/>
      <c r="DU494" s="39"/>
      <c r="DV494" s="39"/>
      <c r="DW494" s="39"/>
      <c r="DX494" s="39"/>
      <c r="DY494" s="39"/>
      <c r="DZ494" s="39"/>
      <c r="EA494" s="39"/>
      <c r="EB494" s="39"/>
      <c r="EC494" s="39"/>
      <c r="ED494" s="39"/>
      <c r="EE494" s="39"/>
      <c r="EF494" s="39"/>
      <c r="EG494" s="39"/>
      <c r="EH494" s="39"/>
      <c r="EI494" s="39"/>
      <c r="EJ494" s="39"/>
      <c r="EK494" s="39"/>
      <c r="EL494" s="39"/>
      <c r="EM494" s="39"/>
      <c r="EN494" s="39"/>
      <c r="EO494" s="39"/>
      <c r="EP494" s="39"/>
      <c r="EQ494" s="39"/>
      <c r="ER494" s="39"/>
      <c r="ES494" s="39"/>
      <c r="ET494" s="39"/>
      <c r="EU494" s="39"/>
      <c r="EV494" s="39"/>
      <c r="EW494" s="39"/>
      <c r="EX494" s="39"/>
      <c r="EY494" s="39"/>
      <c r="EZ494" s="39"/>
      <c r="FA494" s="39"/>
      <c r="FB494" s="39"/>
      <c r="FC494" s="39"/>
      <c r="FD494" s="39"/>
      <c r="FE494" s="39"/>
      <c r="FF494" s="39"/>
      <c r="FG494" s="39"/>
      <c r="FH494" s="39"/>
      <c r="FI494" s="39"/>
      <c r="FJ494" s="39"/>
    </row>
    <row r="495" spans="1:166">
      <c r="A495" s="20">
        <f>A493+1</f>
        <v>332</v>
      </c>
      <c r="B495" s="23">
        <f>B493+1</f>
        <v>163</v>
      </c>
      <c r="C495" s="21" t="s">
        <v>576</v>
      </c>
      <c r="D495" s="23" t="s">
        <v>1438</v>
      </c>
      <c r="E495" s="20" t="s">
        <v>577</v>
      </c>
      <c r="F495" s="20" t="s">
        <v>1466</v>
      </c>
      <c r="G495" s="20" t="s">
        <v>554</v>
      </c>
      <c r="H495" s="22">
        <v>80</v>
      </c>
      <c r="I495" s="8"/>
      <c r="J495" s="8"/>
      <c r="K495" s="8"/>
      <c r="L495" s="8"/>
      <c r="M495" s="8"/>
      <c r="N495" s="8"/>
      <c r="O495" s="9"/>
      <c r="P495" s="31"/>
      <c r="Q495" s="9">
        <f t="shared" si="36"/>
        <v>0</v>
      </c>
      <c r="R495" s="9">
        <f t="shared" si="37"/>
        <v>0</v>
      </c>
      <c r="S495" s="9">
        <f t="shared" si="38"/>
        <v>0</v>
      </c>
    </row>
    <row r="496" spans="1:166" s="40" customFormat="1">
      <c r="A496" s="33"/>
      <c r="B496" s="34" t="s">
        <v>1786</v>
      </c>
      <c r="C496" s="35"/>
      <c r="D496" s="34"/>
      <c r="E496" s="33"/>
      <c r="F496" s="33"/>
      <c r="G496" s="33"/>
      <c r="H496" s="36"/>
      <c r="I496" s="37"/>
      <c r="J496" s="37"/>
      <c r="K496" s="37"/>
      <c r="L496" s="37"/>
      <c r="M496" s="37"/>
      <c r="N496" s="37"/>
      <c r="O496" s="38"/>
      <c r="P496" s="59"/>
      <c r="Q496" s="38"/>
      <c r="R496" s="54">
        <f>SUBTOTAL(9,R495:R495)</f>
        <v>0</v>
      </c>
      <c r="S496" s="54">
        <f>SUBTOTAL(9,S495:S495)</f>
        <v>0</v>
      </c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  <c r="EQ496" s="39"/>
      <c r="ER496" s="39"/>
      <c r="ES496" s="39"/>
      <c r="ET496" s="39"/>
      <c r="EU496" s="39"/>
      <c r="EV496" s="39"/>
      <c r="EW496" s="39"/>
      <c r="EX496" s="39"/>
      <c r="EY496" s="39"/>
      <c r="EZ496" s="39"/>
      <c r="FA496" s="39"/>
      <c r="FB496" s="39"/>
      <c r="FC496" s="39"/>
      <c r="FD496" s="39"/>
      <c r="FE496" s="39"/>
      <c r="FF496" s="39"/>
      <c r="FG496" s="39"/>
      <c r="FH496" s="39"/>
      <c r="FI496" s="39"/>
      <c r="FJ496" s="39"/>
    </row>
    <row r="497" spans="1:166" ht="51">
      <c r="A497" s="20">
        <f>A495+1</f>
        <v>333</v>
      </c>
      <c r="B497" s="23">
        <f>B495+1</f>
        <v>164</v>
      </c>
      <c r="C497" s="21" t="s">
        <v>1589</v>
      </c>
      <c r="D497" s="20" t="s">
        <v>578</v>
      </c>
      <c r="E497" s="20" t="s">
        <v>579</v>
      </c>
      <c r="F497" s="20" t="s">
        <v>1466</v>
      </c>
      <c r="G497" s="20" t="s">
        <v>580</v>
      </c>
      <c r="H497" s="22">
        <v>70</v>
      </c>
      <c r="I497" s="8"/>
      <c r="J497" s="8"/>
      <c r="K497" s="8"/>
      <c r="L497" s="8"/>
      <c r="M497" s="8"/>
      <c r="N497" s="8"/>
      <c r="O497" s="9"/>
      <c r="P497" s="31"/>
      <c r="Q497" s="9">
        <f t="shared" si="36"/>
        <v>0</v>
      </c>
      <c r="R497" s="9">
        <f t="shared" si="37"/>
        <v>0</v>
      </c>
      <c r="S497" s="9">
        <f t="shared" si="38"/>
        <v>0</v>
      </c>
    </row>
    <row r="498" spans="1:166">
      <c r="A498" s="20">
        <f t="shared" si="39"/>
        <v>334</v>
      </c>
      <c r="B498" s="23">
        <f>B497</f>
        <v>164</v>
      </c>
      <c r="C498" s="21" t="s">
        <v>581</v>
      </c>
      <c r="D498" s="20" t="s">
        <v>395</v>
      </c>
      <c r="E498" s="20" t="s">
        <v>582</v>
      </c>
      <c r="F498" s="20" t="s">
        <v>1466</v>
      </c>
      <c r="G498" s="20" t="s">
        <v>583</v>
      </c>
      <c r="H498" s="22">
        <v>50</v>
      </c>
      <c r="I498" s="8"/>
      <c r="J498" s="8"/>
      <c r="K498" s="8"/>
      <c r="L498" s="8"/>
      <c r="M498" s="8"/>
      <c r="N498" s="8"/>
      <c r="O498" s="9"/>
      <c r="P498" s="31"/>
      <c r="Q498" s="9">
        <f t="shared" si="36"/>
        <v>0</v>
      </c>
      <c r="R498" s="9">
        <f t="shared" si="37"/>
        <v>0</v>
      </c>
      <c r="S498" s="9">
        <f t="shared" si="38"/>
        <v>0</v>
      </c>
    </row>
    <row r="499" spans="1:166" ht="25.5">
      <c r="A499" s="20">
        <f t="shared" si="39"/>
        <v>335</v>
      </c>
      <c r="B499" s="23">
        <f>B498</f>
        <v>164</v>
      </c>
      <c r="C499" s="21" t="s">
        <v>581</v>
      </c>
      <c r="D499" s="20" t="s">
        <v>1462</v>
      </c>
      <c r="E499" s="20" t="s">
        <v>584</v>
      </c>
      <c r="F499" s="20" t="s">
        <v>1466</v>
      </c>
      <c r="G499" s="20" t="s">
        <v>585</v>
      </c>
      <c r="H499" s="22">
        <v>20</v>
      </c>
      <c r="I499" s="8"/>
      <c r="J499" s="8"/>
      <c r="K499" s="8"/>
      <c r="L499" s="8"/>
      <c r="M499" s="8"/>
      <c r="N499" s="8"/>
      <c r="O499" s="9"/>
      <c r="P499" s="31"/>
      <c r="Q499" s="9">
        <f t="shared" si="36"/>
        <v>0</v>
      </c>
      <c r="R499" s="9">
        <f t="shared" si="37"/>
        <v>0</v>
      </c>
      <c r="S499" s="9">
        <f t="shared" si="38"/>
        <v>0</v>
      </c>
    </row>
    <row r="500" spans="1:166" s="40" customFormat="1">
      <c r="A500" s="33"/>
      <c r="B500" s="34" t="s">
        <v>1787</v>
      </c>
      <c r="C500" s="35"/>
      <c r="D500" s="33"/>
      <c r="E500" s="33"/>
      <c r="F500" s="33"/>
      <c r="G500" s="33"/>
      <c r="H500" s="36"/>
      <c r="I500" s="37"/>
      <c r="J500" s="37"/>
      <c r="K500" s="37"/>
      <c r="L500" s="37"/>
      <c r="M500" s="37"/>
      <c r="N500" s="37"/>
      <c r="O500" s="38"/>
      <c r="P500" s="59"/>
      <c r="Q500" s="38"/>
      <c r="R500" s="54">
        <f>SUBTOTAL(9,R497:R499)</f>
        <v>0</v>
      </c>
      <c r="S500" s="54">
        <f>SUBTOTAL(9,S497:S499)</f>
        <v>0</v>
      </c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39"/>
      <c r="DQ500" s="39"/>
      <c r="DR500" s="39"/>
      <c r="DS500" s="39"/>
      <c r="DT500" s="39"/>
      <c r="DU500" s="39"/>
      <c r="DV500" s="39"/>
      <c r="DW500" s="39"/>
      <c r="DX500" s="39"/>
      <c r="DY500" s="39"/>
      <c r="DZ500" s="39"/>
      <c r="EA500" s="39"/>
      <c r="EB500" s="39"/>
      <c r="EC500" s="39"/>
      <c r="ED500" s="39"/>
      <c r="EE500" s="39"/>
      <c r="EF500" s="39"/>
      <c r="EG500" s="39"/>
      <c r="EH500" s="39"/>
      <c r="EI500" s="39"/>
      <c r="EJ500" s="39"/>
      <c r="EK500" s="39"/>
      <c r="EL500" s="39"/>
      <c r="EM500" s="39"/>
      <c r="EN500" s="39"/>
      <c r="EO500" s="39"/>
      <c r="EP500" s="39"/>
      <c r="EQ500" s="39"/>
      <c r="ER500" s="39"/>
      <c r="ES500" s="39"/>
      <c r="ET500" s="39"/>
      <c r="EU500" s="39"/>
      <c r="EV500" s="39"/>
      <c r="EW500" s="39"/>
      <c r="EX500" s="39"/>
      <c r="EY500" s="39"/>
      <c r="EZ500" s="39"/>
      <c r="FA500" s="39"/>
      <c r="FB500" s="39"/>
      <c r="FC500" s="39"/>
      <c r="FD500" s="39"/>
      <c r="FE500" s="39"/>
      <c r="FF500" s="39"/>
      <c r="FG500" s="39"/>
      <c r="FH500" s="39"/>
      <c r="FI500" s="39"/>
      <c r="FJ500" s="39"/>
    </row>
    <row r="501" spans="1:166">
      <c r="A501" s="20">
        <f>A499+1</f>
        <v>336</v>
      </c>
      <c r="B501" s="23">
        <f>B499+1</f>
        <v>165</v>
      </c>
      <c r="C501" s="21" t="s">
        <v>586</v>
      </c>
      <c r="D501" s="20" t="s">
        <v>529</v>
      </c>
      <c r="E501" s="20" t="s">
        <v>587</v>
      </c>
      <c r="F501" s="20" t="s">
        <v>1466</v>
      </c>
      <c r="G501" s="20" t="s">
        <v>133</v>
      </c>
      <c r="H501" s="22">
        <v>100</v>
      </c>
      <c r="I501" s="8"/>
      <c r="J501" s="8"/>
      <c r="K501" s="8"/>
      <c r="L501" s="8"/>
      <c r="M501" s="8"/>
      <c r="N501" s="8"/>
      <c r="O501" s="9"/>
      <c r="P501" s="31"/>
      <c r="Q501" s="9">
        <f t="shared" si="36"/>
        <v>0</v>
      </c>
      <c r="R501" s="9">
        <f t="shared" si="37"/>
        <v>0</v>
      </c>
      <c r="S501" s="9">
        <f t="shared" si="38"/>
        <v>0</v>
      </c>
    </row>
    <row r="502" spans="1:166" s="40" customFormat="1">
      <c r="A502" s="33"/>
      <c r="B502" s="34" t="s">
        <v>1788</v>
      </c>
      <c r="C502" s="35"/>
      <c r="D502" s="33"/>
      <c r="E502" s="33"/>
      <c r="F502" s="33"/>
      <c r="G502" s="33"/>
      <c r="H502" s="36"/>
      <c r="I502" s="37"/>
      <c r="J502" s="37"/>
      <c r="K502" s="37"/>
      <c r="L502" s="37"/>
      <c r="M502" s="37"/>
      <c r="N502" s="37"/>
      <c r="O502" s="38"/>
      <c r="P502" s="59"/>
      <c r="Q502" s="38"/>
      <c r="R502" s="54">
        <f>SUBTOTAL(9,R501:R501)</f>
        <v>0</v>
      </c>
      <c r="S502" s="54">
        <f>SUBTOTAL(9,S501:S501)</f>
        <v>0</v>
      </c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  <c r="DH502" s="39"/>
      <c r="DI502" s="39"/>
      <c r="DJ502" s="39"/>
      <c r="DK502" s="39"/>
      <c r="DL502" s="39"/>
      <c r="DM502" s="39"/>
      <c r="DN502" s="39"/>
      <c r="DO502" s="39"/>
      <c r="DP502" s="39"/>
      <c r="DQ502" s="39"/>
      <c r="DR502" s="39"/>
      <c r="DS502" s="39"/>
      <c r="DT502" s="39"/>
      <c r="DU502" s="39"/>
      <c r="DV502" s="39"/>
      <c r="DW502" s="39"/>
      <c r="DX502" s="39"/>
      <c r="DY502" s="39"/>
      <c r="DZ502" s="39"/>
      <c r="EA502" s="39"/>
      <c r="EB502" s="39"/>
      <c r="EC502" s="39"/>
      <c r="ED502" s="39"/>
      <c r="EE502" s="39"/>
      <c r="EF502" s="39"/>
      <c r="EG502" s="39"/>
      <c r="EH502" s="39"/>
      <c r="EI502" s="39"/>
      <c r="EJ502" s="39"/>
      <c r="EK502" s="39"/>
      <c r="EL502" s="39"/>
      <c r="EM502" s="39"/>
      <c r="EN502" s="39"/>
      <c r="EO502" s="39"/>
      <c r="EP502" s="39"/>
      <c r="EQ502" s="39"/>
      <c r="ER502" s="39"/>
      <c r="ES502" s="39"/>
      <c r="ET502" s="39"/>
      <c r="EU502" s="39"/>
      <c r="EV502" s="39"/>
      <c r="EW502" s="39"/>
      <c r="EX502" s="39"/>
      <c r="EY502" s="39"/>
      <c r="EZ502" s="39"/>
      <c r="FA502" s="39"/>
      <c r="FB502" s="39"/>
      <c r="FC502" s="39"/>
      <c r="FD502" s="39"/>
      <c r="FE502" s="39"/>
      <c r="FF502" s="39"/>
      <c r="FG502" s="39"/>
      <c r="FH502" s="39"/>
      <c r="FI502" s="39"/>
      <c r="FJ502" s="39"/>
    </row>
    <row r="503" spans="1:166">
      <c r="A503" s="20">
        <f>A501+1</f>
        <v>337</v>
      </c>
      <c r="B503" s="23">
        <f>B501+1</f>
        <v>166</v>
      </c>
      <c r="C503" s="24" t="s">
        <v>152</v>
      </c>
      <c r="D503" s="23" t="s">
        <v>999</v>
      </c>
      <c r="E503" s="23" t="s">
        <v>1000</v>
      </c>
      <c r="F503" s="23" t="s">
        <v>1466</v>
      </c>
      <c r="G503" s="23" t="s">
        <v>1001</v>
      </c>
      <c r="H503" s="22">
        <v>10</v>
      </c>
      <c r="I503" s="8"/>
      <c r="J503" s="8"/>
      <c r="K503" s="8"/>
      <c r="L503" s="8"/>
      <c r="M503" s="8"/>
      <c r="N503" s="8"/>
      <c r="O503" s="11"/>
      <c r="P503" s="31"/>
      <c r="Q503" s="9">
        <f t="shared" si="36"/>
        <v>0</v>
      </c>
      <c r="R503" s="11">
        <f t="shared" si="37"/>
        <v>0</v>
      </c>
      <c r="S503" s="11">
        <f t="shared" si="38"/>
        <v>0</v>
      </c>
    </row>
    <row r="504" spans="1:166">
      <c r="A504" s="20">
        <f t="shared" si="39"/>
        <v>338</v>
      </c>
      <c r="B504" s="23">
        <f>B503</f>
        <v>166</v>
      </c>
      <c r="C504" s="21" t="s">
        <v>152</v>
      </c>
      <c r="D504" s="20" t="s">
        <v>529</v>
      </c>
      <c r="E504" s="20" t="s">
        <v>153</v>
      </c>
      <c r="F504" s="20" t="s">
        <v>1466</v>
      </c>
      <c r="G504" s="20" t="s">
        <v>154</v>
      </c>
      <c r="H504" s="22">
        <v>400</v>
      </c>
      <c r="I504" s="8"/>
      <c r="J504" s="8"/>
      <c r="K504" s="8"/>
      <c r="L504" s="8"/>
      <c r="M504" s="8"/>
      <c r="N504" s="8"/>
      <c r="O504" s="9"/>
      <c r="P504" s="31"/>
      <c r="Q504" s="9">
        <f t="shared" si="36"/>
        <v>0</v>
      </c>
      <c r="R504" s="9">
        <f t="shared" si="37"/>
        <v>0</v>
      </c>
      <c r="S504" s="9">
        <f t="shared" si="38"/>
        <v>0</v>
      </c>
    </row>
    <row r="505" spans="1:166" s="40" customFormat="1">
      <c r="A505" s="33"/>
      <c r="B505" s="34" t="s">
        <v>1789</v>
      </c>
      <c r="C505" s="35"/>
      <c r="D505" s="33"/>
      <c r="E505" s="33"/>
      <c r="F505" s="33"/>
      <c r="G505" s="33"/>
      <c r="H505" s="36"/>
      <c r="I505" s="37"/>
      <c r="J505" s="37"/>
      <c r="K505" s="37"/>
      <c r="L505" s="37"/>
      <c r="M505" s="37"/>
      <c r="N505" s="37"/>
      <c r="O505" s="38"/>
      <c r="P505" s="59"/>
      <c r="Q505" s="38"/>
      <c r="R505" s="54">
        <f>SUBTOTAL(9,R503:R504)</f>
        <v>0</v>
      </c>
      <c r="S505" s="54">
        <f>SUBTOTAL(9,S503:S504)</f>
        <v>0</v>
      </c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  <c r="DG505" s="39"/>
      <c r="DH505" s="39"/>
      <c r="DI505" s="39"/>
      <c r="DJ505" s="39"/>
      <c r="DK505" s="39"/>
      <c r="DL505" s="39"/>
      <c r="DM505" s="39"/>
      <c r="DN505" s="39"/>
      <c r="DO505" s="39"/>
      <c r="DP505" s="39"/>
      <c r="DQ505" s="39"/>
      <c r="DR505" s="39"/>
      <c r="DS505" s="39"/>
      <c r="DT505" s="39"/>
      <c r="DU505" s="39"/>
      <c r="DV505" s="39"/>
      <c r="DW505" s="39"/>
      <c r="DX505" s="39"/>
      <c r="DY505" s="39"/>
      <c r="DZ505" s="39"/>
      <c r="EA505" s="39"/>
      <c r="EB505" s="39"/>
      <c r="EC505" s="39"/>
      <c r="ED505" s="39"/>
      <c r="EE505" s="39"/>
      <c r="EF505" s="39"/>
      <c r="EG505" s="39"/>
      <c r="EH505" s="39"/>
      <c r="EI505" s="39"/>
      <c r="EJ505" s="39"/>
      <c r="EK505" s="39"/>
      <c r="EL505" s="39"/>
      <c r="EM505" s="39"/>
      <c r="EN505" s="39"/>
      <c r="EO505" s="39"/>
      <c r="EP505" s="39"/>
      <c r="EQ505" s="39"/>
      <c r="ER505" s="39"/>
      <c r="ES505" s="39"/>
      <c r="ET505" s="39"/>
      <c r="EU505" s="39"/>
      <c r="EV505" s="39"/>
      <c r="EW505" s="39"/>
      <c r="EX505" s="39"/>
      <c r="EY505" s="39"/>
      <c r="EZ505" s="39"/>
      <c r="FA505" s="39"/>
      <c r="FB505" s="39"/>
      <c r="FC505" s="39"/>
      <c r="FD505" s="39"/>
      <c r="FE505" s="39"/>
      <c r="FF505" s="39"/>
      <c r="FG505" s="39"/>
      <c r="FH505" s="39"/>
      <c r="FI505" s="39"/>
      <c r="FJ505" s="39"/>
    </row>
    <row r="506" spans="1:166" ht="25.5">
      <c r="A506" s="20">
        <f>A504+1</f>
        <v>339</v>
      </c>
      <c r="B506" s="26">
        <f>B504+1</f>
        <v>167</v>
      </c>
      <c r="C506" s="24" t="s">
        <v>1408</v>
      </c>
      <c r="D506" s="23" t="s">
        <v>1465</v>
      </c>
      <c r="E506" s="23" t="s">
        <v>1320</v>
      </c>
      <c r="F506" s="23" t="s">
        <v>1466</v>
      </c>
      <c r="G506" s="23" t="s">
        <v>1321</v>
      </c>
      <c r="H506" s="22">
        <v>5</v>
      </c>
      <c r="I506" s="8"/>
      <c r="J506" s="8"/>
      <c r="K506" s="8"/>
      <c r="L506" s="8"/>
      <c r="M506" s="8"/>
      <c r="N506" s="8"/>
      <c r="O506" s="11"/>
      <c r="P506" s="31"/>
      <c r="Q506" s="9">
        <f t="shared" si="36"/>
        <v>0</v>
      </c>
      <c r="R506" s="11">
        <f t="shared" si="37"/>
        <v>0</v>
      </c>
      <c r="S506" s="11">
        <f t="shared" si="38"/>
        <v>0</v>
      </c>
    </row>
    <row r="507" spans="1:166" ht="38.25">
      <c r="A507" s="20">
        <f t="shared" si="39"/>
        <v>340</v>
      </c>
      <c r="B507" s="26">
        <f>B506</f>
        <v>167</v>
      </c>
      <c r="C507" s="24" t="s">
        <v>1498</v>
      </c>
      <c r="D507" s="20" t="s">
        <v>529</v>
      </c>
      <c r="E507" s="23" t="s">
        <v>1230</v>
      </c>
      <c r="F507" s="23" t="s">
        <v>1466</v>
      </c>
      <c r="G507" s="23" t="s">
        <v>1231</v>
      </c>
      <c r="H507" s="22">
        <v>400</v>
      </c>
      <c r="I507" s="8"/>
      <c r="J507" s="8"/>
      <c r="K507" s="8"/>
      <c r="L507" s="8"/>
      <c r="M507" s="8"/>
      <c r="N507" s="8"/>
      <c r="O507" s="11"/>
      <c r="P507" s="31"/>
      <c r="Q507" s="9">
        <f t="shared" si="36"/>
        <v>0</v>
      </c>
      <c r="R507" s="11">
        <f t="shared" si="37"/>
        <v>0</v>
      </c>
      <c r="S507" s="11">
        <f t="shared" si="38"/>
        <v>0</v>
      </c>
    </row>
    <row r="508" spans="1:166">
      <c r="A508" s="20">
        <f t="shared" si="39"/>
        <v>341</v>
      </c>
      <c r="B508" s="26">
        <f>B507</f>
        <v>167</v>
      </c>
      <c r="C508" s="21" t="s">
        <v>588</v>
      </c>
      <c r="D508" s="20" t="s">
        <v>1437</v>
      </c>
      <c r="E508" s="20" t="s">
        <v>589</v>
      </c>
      <c r="F508" s="20" t="s">
        <v>1466</v>
      </c>
      <c r="G508" s="20" t="s">
        <v>154</v>
      </c>
      <c r="H508" s="22">
        <v>30</v>
      </c>
      <c r="I508" s="8"/>
      <c r="J508" s="8"/>
      <c r="K508" s="8"/>
      <c r="L508" s="8"/>
      <c r="M508" s="8"/>
      <c r="N508" s="8"/>
      <c r="O508" s="9"/>
      <c r="P508" s="31"/>
      <c r="Q508" s="9">
        <f t="shared" si="36"/>
        <v>0</v>
      </c>
      <c r="R508" s="9">
        <f t="shared" si="37"/>
        <v>0</v>
      </c>
      <c r="S508" s="9">
        <f t="shared" si="38"/>
        <v>0</v>
      </c>
    </row>
    <row r="509" spans="1:166">
      <c r="A509" s="20">
        <f t="shared" si="39"/>
        <v>342</v>
      </c>
      <c r="B509" s="26">
        <f>B508</f>
        <v>167</v>
      </c>
      <c r="C509" s="21" t="s">
        <v>590</v>
      </c>
      <c r="D509" s="20" t="s">
        <v>1429</v>
      </c>
      <c r="E509" s="20" t="s">
        <v>25</v>
      </c>
      <c r="F509" s="20" t="s">
        <v>1466</v>
      </c>
      <c r="G509" s="20" t="s">
        <v>591</v>
      </c>
      <c r="H509" s="22">
        <v>30</v>
      </c>
      <c r="I509" s="8"/>
      <c r="J509" s="8"/>
      <c r="K509" s="8"/>
      <c r="L509" s="8"/>
      <c r="M509" s="8"/>
      <c r="N509" s="8"/>
      <c r="O509" s="9"/>
      <c r="P509" s="31"/>
      <c r="Q509" s="9">
        <f t="shared" si="36"/>
        <v>0</v>
      </c>
      <c r="R509" s="9">
        <f t="shared" si="37"/>
        <v>0</v>
      </c>
      <c r="S509" s="9">
        <f t="shared" si="38"/>
        <v>0</v>
      </c>
    </row>
    <row r="510" spans="1:166" ht="25.5">
      <c r="A510" s="20">
        <f t="shared" si="39"/>
        <v>343</v>
      </c>
      <c r="B510" s="26">
        <f>B509</f>
        <v>167</v>
      </c>
      <c r="C510" s="21" t="s">
        <v>592</v>
      </c>
      <c r="D510" s="20" t="s">
        <v>1478</v>
      </c>
      <c r="E510" s="20" t="s">
        <v>593</v>
      </c>
      <c r="F510" s="20" t="s">
        <v>1466</v>
      </c>
      <c r="G510" s="20" t="s">
        <v>514</v>
      </c>
      <c r="H510" s="22">
        <v>200</v>
      </c>
      <c r="I510" s="8"/>
      <c r="J510" s="8"/>
      <c r="K510" s="8"/>
      <c r="L510" s="8"/>
      <c r="M510" s="8"/>
      <c r="N510" s="8"/>
      <c r="O510" s="9"/>
      <c r="P510" s="31"/>
      <c r="Q510" s="9">
        <f t="shared" si="36"/>
        <v>0</v>
      </c>
      <c r="R510" s="9">
        <f t="shared" si="37"/>
        <v>0</v>
      </c>
      <c r="S510" s="9">
        <f t="shared" si="38"/>
        <v>0</v>
      </c>
    </row>
    <row r="511" spans="1:166" s="40" customFormat="1">
      <c r="A511" s="33"/>
      <c r="B511" s="42" t="s">
        <v>1790</v>
      </c>
      <c r="C511" s="35"/>
      <c r="D511" s="33"/>
      <c r="E511" s="33"/>
      <c r="F511" s="33"/>
      <c r="G511" s="33"/>
      <c r="H511" s="36"/>
      <c r="I511" s="37"/>
      <c r="J511" s="37"/>
      <c r="K511" s="37"/>
      <c r="L511" s="37"/>
      <c r="M511" s="37"/>
      <c r="N511" s="37"/>
      <c r="O511" s="38"/>
      <c r="P511" s="59"/>
      <c r="Q511" s="38"/>
      <c r="R511" s="54">
        <f>SUBTOTAL(9,R506:R510)</f>
        <v>0</v>
      </c>
      <c r="S511" s="54">
        <f>SUBTOTAL(9,S506:S510)</f>
        <v>0</v>
      </c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  <c r="CV511" s="39"/>
      <c r="CW511" s="39"/>
      <c r="CX511" s="39"/>
      <c r="CY511" s="39"/>
      <c r="CZ511" s="39"/>
      <c r="DA511" s="39"/>
      <c r="DB511" s="39"/>
      <c r="DC511" s="39"/>
      <c r="DD511" s="39"/>
      <c r="DE511" s="39"/>
      <c r="DF511" s="39"/>
      <c r="DG511" s="39"/>
      <c r="DH511" s="39"/>
      <c r="DI511" s="39"/>
      <c r="DJ511" s="39"/>
      <c r="DK511" s="39"/>
      <c r="DL511" s="39"/>
      <c r="DM511" s="39"/>
      <c r="DN511" s="39"/>
      <c r="DO511" s="39"/>
      <c r="DP511" s="39"/>
      <c r="DQ511" s="39"/>
      <c r="DR511" s="39"/>
      <c r="DS511" s="39"/>
      <c r="DT511" s="39"/>
      <c r="DU511" s="39"/>
      <c r="DV511" s="39"/>
      <c r="DW511" s="39"/>
      <c r="DX511" s="39"/>
      <c r="DY511" s="39"/>
      <c r="DZ511" s="39"/>
      <c r="EA511" s="39"/>
      <c r="EB511" s="39"/>
      <c r="EC511" s="39"/>
      <c r="ED511" s="39"/>
      <c r="EE511" s="39"/>
      <c r="EF511" s="39"/>
      <c r="EG511" s="39"/>
      <c r="EH511" s="39"/>
      <c r="EI511" s="39"/>
      <c r="EJ511" s="39"/>
      <c r="EK511" s="39"/>
      <c r="EL511" s="39"/>
      <c r="EM511" s="39"/>
      <c r="EN511" s="39"/>
      <c r="EO511" s="39"/>
      <c r="EP511" s="39"/>
      <c r="EQ511" s="39"/>
      <c r="ER511" s="39"/>
      <c r="ES511" s="39"/>
      <c r="ET511" s="39"/>
      <c r="EU511" s="39"/>
      <c r="EV511" s="39"/>
      <c r="EW511" s="39"/>
      <c r="EX511" s="39"/>
      <c r="EY511" s="39"/>
      <c r="EZ511" s="39"/>
      <c r="FA511" s="39"/>
      <c r="FB511" s="39"/>
      <c r="FC511" s="39"/>
      <c r="FD511" s="39"/>
      <c r="FE511" s="39"/>
      <c r="FF511" s="39"/>
      <c r="FG511" s="39"/>
      <c r="FH511" s="39"/>
      <c r="FI511" s="39"/>
      <c r="FJ511" s="39"/>
    </row>
    <row r="512" spans="1:166">
      <c r="A512" s="20">
        <f>A510+1</f>
        <v>344</v>
      </c>
      <c r="B512" s="23">
        <f>B510+1</f>
        <v>168</v>
      </c>
      <c r="C512" s="21" t="s">
        <v>594</v>
      </c>
      <c r="D512" s="20" t="s">
        <v>529</v>
      </c>
      <c r="E512" s="20" t="s">
        <v>595</v>
      </c>
      <c r="F512" s="20" t="s">
        <v>1466</v>
      </c>
      <c r="G512" s="20" t="s">
        <v>596</v>
      </c>
      <c r="H512" s="22">
        <v>10</v>
      </c>
      <c r="I512" s="8"/>
      <c r="J512" s="8"/>
      <c r="K512" s="8"/>
      <c r="L512" s="8"/>
      <c r="M512" s="8"/>
      <c r="N512" s="8"/>
      <c r="O512" s="9"/>
      <c r="P512" s="31"/>
      <c r="Q512" s="9">
        <f t="shared" si="36"/>
        <v>0</v>
      </c>
      <c r="R512" s="9">
        <f t="shared" si="37"/>
        <v>0</v>
      </c>
      <c r="S512" s="9">
        <f t="shared" si="38"/>
        <v>0</v>
      </c>
    </row>
    <row r="513" spans="1:166">
      <c r="A513" s="20">
        <f t="shared" si="39"/>
        <v>345</v>
      </c>
      <c r="B513" s="23">
        <f>B512</f>
        <v>168</v>
      </c>
      <c r="C513" s="21" t="s">
        <v>1590</v>
      </c>
      <c r="D513" s="20" t="s">
        <v>1037</v>
      </c>
      <c r="E513" s="20" t="s">
        <v>597</v>
      </c>
      <c r="F513" s="20" t="s">
        <v>1466</v>
      </c>
      <c r="G513" s="20" t="s">
        <v>598</v>
      </c>
      <c r="H513" s="22">
        <v>10</v>
      </c>
      <c r="I513" s="8"/>
      <c r="J513" s="8"/>
      <c r="K513" s="8"/>
      <c r="L513" s="8"/>
      <c r="M513" s="8"/>
      <c r="N513" s="8"/>
      <c r="O513" s="9"/>
      <c r="P513" s="31"/>
      <c r="Q513" s="9">
        <f t="shared" si="36"/>
        <v>0</v>
      </c>
      <c r="R513" s="9">
        <f t="shared" si="37"/>
        <v>0</v>
      </c>
      <c r="S513" s="9">
        <f t="shared" si="38"/>
        <v>0</v>
      </c>
    </row>
    <row r="514" spans="1:166" s="40" customFormat="1">
      <c r="A514" s="33"/>
      <c r="B514" s="34" t="s">
        <v>1791</v>
      </c>
      <c r="C514" s="35"/>
      <c r="D514" s="33"/>
      <c r="E514" s="33"/>
      <c r="F514" s="33"/>
      <c r="G514" s="33"/>
      <c r="H514" s="36"/>
      <c r="I514" s="37"/>
      <c r="J514" s="37"/>
      <c r="K514" s="37"/>
      <c r="L514" s="37"/>
      <c r="M514" s="37"/>
      <c r="N514" s="37"/>
      <c r="O514" s="38"/>
      <c r="P514" s="59"/>
      <c r="Q514" s="38"/>
      <c r="R514" s="54">
        <f>SUBTOTAL(9,R512:R513)</f>
        <v>0</v>
      </c>
      <c r="S514" s="54">
        <f>SUBTOTAL(9,S512:S513)</f>
        <v>0</v>
      </c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  <c r="DG514" s="39"/>
      <c r="DH514" s="39"/>
      <c r="DI514" s="39"/>
      <c r="DJ514" s="39"/>
      <c r="DK514" s="39"/>
      <c r="DL514" s="39"/>
      <c r="DM514" s="39"/>
      <c r="DN514" s="39"/>
      <c r="DO514" s="39"/>
      <c r="DP514" s="39"/>
      <c r="DQ514" s="39"/>
      <c r="DR514" s="39"/>
      <c r="DS514" s="39"/>
      <c r="DT514" s="39"/>
      <c r="DU514" s="39"/>
      <c r="DV514" s="39"/>
      <c r="DW514" s="39"/>
      <c r="DX514" s="39"/>
      <c r="DY514" s="39"/>
      <c r="DZ514" s="39"/>
      <c r="EA514" s="39"/>
      <c r="EB514" s="39"/>
      <c r="EC514" s="39"/>
      <c r="ED514" s="39"/>
      <c r="EE514" s="39"/>
      <c r="EF514" s="39"/>
      <c r="EG514" s="39"/>
      <c r="EH514" s="39"/>
      <c r="EI514" s="39"/>
      <c r="EJ514" s="39"/>
      <c r="EK514" s="39"/>
      <c r="EL514" s="39"/>
      <c r="EM514" s="39"/>
      <c r="EN514" s="39"/>
      <c r="EO514" s="39"/>
      <c r="EP514" s="39"/>
      <c r="EQ514" s="39"/>
      <c r="ER514" s="39"/>
      <c r="ES514" s="39"/>
      <c r="ET514" s="39"/>
      <c r="EU514" s="39"/>
      <c r="EV514" s="39"/>
      <c r="EW514" s="39"/>
      <c r="EX514" s="39"/>
      <c r="EY514" s="39"/>
      <c r="EZ514" s="39"/>
      <c r="FA514" s="39"/>
      <c r="FB514" s="39"/>
      <c r="FC514" s="39"/>
      <c r="FD514" s="39"/>
      <c r="FE514" s="39"/>
      <c r="FF514" s="39"/>
      <c r="FG514" s="39"/>
      <c r="FH514" s="39"/>
      <c r="FI514" s="39"/>
      <c r="FJ514" s="39"/>
    </row>
    <row r="515" spans="1:166">
      <c r="A515" s="20">
        <f>A513+1</f>
        <v>346</v>
      </c>
      <c r="B515" s="23">
        <f>B513+1</f>
        <v>169</v>
      </c>
      <c r="C515" s="21" t="s">
        <v>1591</v>
      </c>
      <c r="D515" s="20" t="s">
        <v>294</v>
      </c>
      <c r="E515" s="20" t="s">
        <v>599</v>
      </c>
      <c r="F515" s="20" t="s">
        <v>1466</v>
      </c>
      <c r="G515" s="20" t="s">
        <v>600</v>
      </c>
      <c r="H515" s="22">
        <v>2</v>
      </c>
      <c r="I515" s="8"/>
      <c r="J515" s="8"/>
      <c r="K515" s="8"/>
      <c r="L515" s="8"/>
      <c r="M515" s="8"/>
      <c r="N515" s="8"/>
      <c r="O515" s="9"/>
      <c r="P515" s="31"/>
      <c r="Q515" s="9">
        <f t="shared" si="36"/>
        <v>0</v>
      </c>
      <c r="R515" s="9">
        <f t="shared" si="37"/>
        <v>0</v>
      </c>
      <c r="S515" s="9">
        <f t="shared" si="38"/>
        <v>0</v>
      </c>
    </row>
    <row r="516" spans="1:166">
      <c r="A516" s="20">
        <f t="shared" si="39"/>
        <v>347</v>
      </c>
      <c r="B516" s="23">
        <f>B515</f>
        <v>169</v>
      </c>
      <c r="C516" s="21" t="s">
        <v>1591</v>
      </c>
      <c r="D516" s="20" t="s">
        <v>294</v>
      </c>
      <c r="E516" s="20" t="s">
        <v>297</v>
      </c>
      <c r="F516" s="20" t="s">
        <v>1466</v>
      </c>
      <c r="G516" s="20" t="s">
        <v>600</v>
      </c>
      <c r="H516" s="22">
        <v>2</v>
      </c>
      <c r="I516" s="8"/>
      <c r="J516" s="8"/>
      <c r="K516" s="8"/>
      <c r="L516" s="8"/>
      <c r="M516" s="8"/>
      <c r="N516" s="8"/>
      <c r="O516" s="9"/>
      <c r="P516" s="31"/>
      <c r="Q516" s="9">
        <f t="shared" si="36"/>
        <v>0</v>
      </c>
      <c r="R516" s="9">
        <f t="shared" si="37"/>
        <v>0</v>
      </c>
      <c r="S516" s="9">
        <f t="shared" si="38"/>
        <v>0</v>
      </c>
    </row>
    <row r="517" spans="1:166" s="40" customFormat="1">
      <c r="A517" s="33"/>
      <c r="B517" s="34" t="s">
        <v>1792</v>
      </c>
      <c r="C517" s="35"/>
      <c r="D517" s="33"/>
      <c r="E517" s="33"/>
      <c r="F517" s="33"/>
      <c r="G517" s="33"/>
      <c r="H517" s="36"/>
      <c r="I517" s="37"/>
      <c r="J517" s="37"/>
      <c r="K517" s="37"/>
      <c r="L517" s="37"/>
      <c r="M517" s="37"/>
      <c r="N517" s="37"/>
      <c r="O517" s="38"/>
      <c r="P517" s="59"/>
      <c r="Q517" s="38"/>
      <c r="R517" s="54">
        <f>SUBTOTAL(9,R515:R516)</f>
        <v>0</v>
      </c>
      <c r="S517" s="54">
        <f>SUBTOTAL(9,S515:S516)</f>
        <v>0</v>
      </c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  <c r="CV517" s="39"/>
      <c r="CW517" s="39"/>
      <c r="CX517" s="39"/>
      <c r="CY517" s="39"/>
      <c r="CZ517" s="39"/>
      <c r="DA517" s="39"/>
      <c r="DB517" s="39"/>
      <c r="DC517" s="39"/>
      <c r="DD517" s="39"/>
      <c r="DE517" s="39"/>
      <c r="DF517" s="39"/>
      <c r="DG517" s="39"/>
      <c r="DH517" s="39"/>
      <c r="DI517" s="39"/>
      <c r="DJ517" s="39"/>
      <c r="DK517" s="39"/>
      <c r="DL517" s="39"/>
      <c r="DM517" s="39"/>
      <c r="DN517" s="39"/>
      <c r="DO517" s="39"/>
      <c r="DP517" s="39"/>
      <c r="DQ517" s="39"/>
      <c r="DR517" s="39"/>
      <c r="DS517" s="39"/>
      <c r="DT517" s="39"/>
      <c r="DU517" s="39"/>
      <c r="DV517" s="39"/>
      <c r="DW517" s="39"/>
      <c r="DX517" s="39"/>
      <c r="DY517" s="39"/>
      <c r="DZ517" s="39"/>
      <c r="EA517" s="39"/>
      <c r="EB517" s="39"/>
      <c r="EC517" s="39"/>
      <c r="ED517" s="39"/>
      <c r="EE517" s="39"/>
      <c r="EF517" s="39"/>
      <c r="EG517" s="39"/>
      <c r="EH517" s="39"/>
      <c r="EI517" s="39"/>
      <c r="EJ517" s="39"/>
      <c r="EK517" s="39"/>
      <c r="EL517" s="39"/>
      <c r="EM517" s="39"/>
      <c r="EN517" s="39"/>
      <c r="EO517" s="39"/>
      <c r="EP517" s="39"/>
      <c r="EQ517" s="39"/>
      <c r="ER517" s="39"/>
      <c r="ES517" s="39"/>
      <c r="ET517" s="39"/>
      <c r="EU517" s="39"/>
      <c r="EV517" s="39"/>
      <c r="EW517" s="39"/>
      <c r="EX517" s="39"/>
      <c r="EY517" s="39"/>
      <c r="EZ517" s="39"/>
      <c r="FA517" s="39"/>
      <c r="FB517" s="39"/>
      <c r="FC517" s="39"/>
      <c r="FD517" s="39"/>
      <c r="FE517" s="39"/>
      <c r="FF517" s="39"/>
      <c r="FG517" s="39"/>
      <c r="FH517" s="39"/>
      <c r="FI517" s="39"/>
      <c r="FJ517" s="39"/>
    </row>
    <row r="518" spans="1:166">
      <c r="A518" s="20">
        <f>A516+1</f>
        <v>348</v>
      </c>
      <c r="B518" s="26">
        <f>B516+1</f>
        <v>170</v>
      </c>
      <c r="C518" s="24" t="s">
        <v>1298</v>
      </c>
      <c r="D518" s="23" t="s">
        <v>642</v>
      </c>
      <c r="E518" s="23" t="s">
        <v>1299</v>
      </c>
      <c r="F518" s="20" t="s">
        <v>1466</v>
      </c>
      <c r="G518" s="23" t="s">
        <v>1300</v>
      </c>
      <c r="H518" s="22">
        <v>10</v>
      </c>
      <c r="I518" s="8"/>
      <c r="J518" s="8"/>
      <c r="K518" s="8"/>
      <c r="L518" s="8"/>
      <c r="M518" s="8"/>
      <c r="N518" s="8"/>
      <c r="O518" s="11"/>
      <c r="P518" s="31"/>
      <c r="Q518" s="9">
        <f t="shared" si="36"/>
        <v>0</v>
      </c>
      <c r="R518" s="11">
        <f t="shared" si="37"/>
        <v>0</v>
      </c>
      <c r="S518" s="11">
        <f t="shared" si="38"/>
        <v>0</v>
      </c>
    </row>
    <row r="519" spans="1:166" s="40" customFormat="1">
      <c r="A519" s="33"/>
      <c r="B519" s="42" t="s">
        <v>1793</v>
      </c>
      <c r="C519" s="43"/>
      <c r="D519" s="34"/>
      <c r="E519" s="34"/>
      <c r="F519" s="33"/>
      <c r="G519" s="34"/>
      <c r="H519" s="36"/>
      <c r="I519" s="37"/>
      <c r="J519" s="37"/>
      <c r="K519" s="37"/>
      <c r="L519" s="37"/>
      <c r="M519" s="37"/>
      <c r="N519" s="37"/>
      <c r="O519" s="44"/>
      <c r="P519" s="59"/>
      <c r="Q519" s="38"/>
      <c r="R519" s="55">
        <f>SUBTOTAL(9,R518:R518)</f>
        <v>0</v>
      </c>
      <c r="S519" s="55">
        <f>SUBTOTAL(9,S518:S518)</f>
        <v>0</v>
      </c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  <c r="DG519" s="39"/>
      <c r="DH519" s="39"/>
      <c r="DI519" s="39"/>
      <c r="DJ519" s="39"/>
      <c r="DK519" s="39"/>
      <c r="DL519" s="39"/>
      <c r="DM519" s="39"/>
      <c r="DN519" s="39"/>
      <c r="DO519" s="39"/>
      <c r="DP519" s="39"/>
      <c r="DQ519" s="39"/>
      <c r="DR519" s="39"/>
      <c r="DS519" s="39"/>
      <c r="DT519" s="39"/>
      <c r="DU519" s="39"/>
      <c r="DV519" s="39"/>
      <c r="DW519" s="39"/>
      <c r="DX519" s="39"/>
      <c r="DY519" s="39"/>
      <c r="DZ519" s="39"/>
      <c r="EA519" s="39"/>
      <c r="EB519" s="39"/>
      <c r="EC519" s="39"/>
      <c r="ED519" s="39"/>
      <c r="EE519" s="39"/>
      <c r="EF519" s="39"/>
      <c r="EG519" s="39"/>
      <c r="EH519" s="39"/>
      <c r="EI519" s="39"/>
      <c r="EJ519" s="39"/>
      <c r="EK519" s="39"/>
      <c r="EL519" s="39"/>
      <c r="EM519" s="39"/>
      <c r="EN519" s="39"/>
      <c r="EO519" s="39"/>
      <c r="EP519" s="39"/>
      <c r="EQ519" s="39"/>
      <c r="ER519" s="39"/>
      <c r="ES519" s="39"/>
      <c r="ET519" s="39"/>
      <c r="EU519" s="39"/>
      <c r="EV519" s="39"/>
      <c r="EW519" s="39"/>
      <c r="EX519" s="39"/>
      <c r="EY519" s="39"/>
      <c r="EZ519" s="39"/>
      <c r="FA519" s="39"/>
      <c r="FB519" s="39"/>
      <c r="FC519" s="39"/>
      <c r="FD519" s="39"/>
      <c r="FE519" s="39"/>
      <c r="FF519" s="39"/>
      <c r="FG519" s="39"/>
      <c r="FH519" s="39"/>
      <c r="FI519" s="39"/>
      <c r="FJ519" s="39"/>
    </row>
    <row r="520" spans="1:166">
      <c r="A520" s="20">
        <f>A518+1</f>
        <v>349</v>
      </c>
      <c r="B520" s="26">
        <f>B518+1</f>
        <v>171</v>
      </c>
      <c r="C520" s="24" t="s">
        <v>1282</v>
      </c>
      <c r="D520" s="23" t="s">
        <v>201</v>
      </c>
      <c r="E520" s="23"/>
      <c r="F520" s="20" t="s">
        <v>1466</v>
      </c>
      <c r="G520" s="23" t="s">
        <v>201</v>
      </c>
      <c r="H520" s="22">
        <v>100</v>
      </c>
      <c r="I520" s="8"/>
      <c r="J520" s="8"/>
      <c r="K520" s="8"/>
      <c r="L520" s="8"/>
      <c r="M520" s="8"/>
      <c r="N520" s="8"/>
      <c r="O520" s="11"/>
      <c r="P520" s="31"/>
      <c r="Q520" s="9">
        <f t="shared" si="36"/>
        <v>0</v>
      </c>
      <c r="R520" s="11">
        <f t="shared" si="37"/>
        <v>0</v>
      </c>
      <c r="S520" s="11">
        <f t="shared" si="38"/>
        <v>0</v>
      </c>
    </row>
    <row r="521" spans="1:166">
      <c r="A521" s="20">
        <f t="shared" si="39"/>
        <v>350</v>
      </c>
      <c r="B521" s="26">
        <f>B520</f>
        <v>171</v>
      </c>
      <c r="C521" s="24" t="s">
        <v>1281</v>
      </c>
      <c r="D521" s="23" t="s">
        <v>201</v>
      </c>
      <c r="E521" s="23"/>
      <c r="F521" s="23" t="s">
        <v>1466</v>
      </c>
      <c r="G521" s="23" t="s">
        <v>201</v>
      </c>
      <c r="H521" s="22">
        <v>100</v>
      </c>
      <c r="I521" s="8"/>
      <c r="J521" s="8"/>
      <c r="K521" s="8"/>
      <c r="L521" s="8"/>
      <c r="M521" s="8"/>
      <c r="N521" s="8"/>
      <c r="O521" s="11"/>
      <c r="P521" s="31"/>
      <c r="Q521" s="9">
        <f t="shared" si="36"/>
        <v>0</v>
      </c>
      <c r="R521" s="11">
        <f t="shared" si="37"/>
        <v>0</v>
      </c>
      <c r="S521" s="11">
        <f t="shared" si="38"/>
        <v>0</v>
      </c>
    </row>
    <row r="522" spans="1:166" s="40" customFormat="1">
      <c r="A522" s="33"/>
      <c r="B522" s="42" t="s">
        <v>1794</v>
      </c>
      <c r="C522" s="43"/>
      <c r="D522" s="34"/>
      <c r="E522" s="34"/>
      <c r="F522" s="34"/>
      <c r="G522" s="34"/>
      <c r="H522" s="36"/>
      <c r="I522" s="37"/>
      <c r="J522" s="37"/>
      <c r="K522" s="37"/>
      <c r="L522" s="37"/>
      <c r="M522" s="37"/>
      <c r="N522" s="37"/>
      <c r="O522" s="44"/>
      <c r="P522" s="59"/>
      <c r="Q522" s="38"/>
      <c r="R522" s="55">
        <f>SUBTOTAL(9,R520:R521)</f>
        <v>0</v>
      </c>
      <c r="S522" s="55">
        <f>SUBTOTAL(9,S520:S521)</f>
        <v>0</v>
      </c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  <c r="DH522" s="39"/>
      <c r="DI522" s="39"/>
      <c r="DJ522" s="39"/>
      <c r="DK522" s="39"/>
      <c r="DL522" s="39"/>
      <c r="DM522" s="39"/>
      <c r="DN522" s="39"/>
      <c r="DO522" s="39"/>
      <c r="DP522" s="39"/>
      <c r="DQ522" s="39"/>
      <c r="DR522" s="39"/>
      <c r="DS522" s="39"/>
      <c r="DT522" s="39"/>
      <c r="DU522" s="39"/>
      <c r="DV522" s="39"/>
      <c r="DW522" s="39"/>
      <c r="DX522" s="39"/>
      <c r="DY522" s="39"/>
      <c r="DZ522" s="39"/>
      <c r="EA522" s="39"/>
      <c r="EB522" s="39"/>
      <c r="EC522" s="39"/>
      <c r="ED522" s="39"/>
      <c r="EE522" s="39"/>
      <c r="EF522" s="39"/>
      <c r="EG522" s="39"/>
      <c r="EH522" s="39"/>
      <c r="EI522" s="39"/>
      <c r="EJ522" s="39"/>
      <c r="EK522" s="39"/>
      <c r="EL522" s="39"/>
      <c r="EM522" s="39"/>
      <c r="EN522" s="39"/>
      <c r="EO522" s="39"/>
      <c r="EP522" s="39"/>
      <c r="EQ522" s="39"/>
      <c r="ER522" s="39"/>
      <c r="ES522" s="39"/>
      <c r="ET522" s="39"/>
      <c r="EU522" s="39"/>
      <c r="EV522" s="39"/>
      <c r="EW522" s="39"/>
      <c r="EX522" s="39"/>
      <c r="EY522" s="39"/>
      <c r="EZ522" s="39"/>
      <c r="FA522" s="39"/>
      <c r="FB522" s="39"/>
      <c r="FC522" s="39"/>
      <c r="FD522" s="39"/>
      <c r="FE522" s="39"/>
      <c r="FF522" s="39"/>
      <c r="FG522" s="39"/>
      <c r="FH522" s="39"/>
      <c r="FI522" s="39"/>
      <c r="FJ522" s="39"/>
    </row>
    <row r="523" spans="1:166">
      <c r="A523" s="20">
        <f>A521+1</f>
        <v>351</v>
      </c>
      <c r="B523" s="23">
        <f>B521+1</f>
        <v>172</v>
      </c>
      <c r="C523" s="24" t="s">
        <v>155</v>
      </c>
      <c r="D523" s="20" t="s">
        <v>1455</v>
      </c>
      <c r="E523" s="23" t="s">
        <v>1068</v>
      </c>
      <c r="F523" s="23" t="s">
        <v>1466</v>
      </c>
      <c r="G523" s="23" t="s">
        <v>1069</v>
      </c>
      <c r="H523" s="22">
        <v>100</v>
      </c>
      <c r="I523" s="8"/>
      <c r="J523" s="8"/>
      <c r="K523" s="8"/>
      <c r="L523" s="8"/>
      <c r="M523" s="8"/>
      <c r="N523" s="8"/>
      <c r="O523" s="11"/>
      <c r="P523" s="31"/>
      <c r="Q523" s="9">
        <f t="shared" si="36"/>
        <v>0</v>
      </c>
      <c r="R523" s="11">
        <f t="shared" si="37"/>
        <v>0</v>
      </c>
      <c r="S523" s="11">
        <f t="shared" si="38"/>
        <v>0</v>
      </c>
    </row>
    <row r="524" spans="1:166">
      <c r="A524" s="20">
        <f t="shared" si="39"/>
        <v>352</v>
      </c>
      <c r="B524" s="23">
        <f>B523</f>
        <v>172</v>
      </c>
      <c r="C524" s="21" t="s">
        <v>155</v>
      </c>
      <c r="D524" s="20" t="s">
        <v>649</v>
      </c>
      <c r="E524" s="20" t="s">
        <v>156</v>
      </c>
      <c r="F524" s="20" t="s">
        <v>1466</v>
      </c>
      <c r="G524" s="20" t="s">
        <v>157</v>
      </c>
      <c r="H524" s="22">
        <v>50</v>
      </c>
      <c r="I524" s="8"/>
      <c r="J524" s="8"/>
      <c r="K524" s="8"/>
      <c r="L524" s="8"/>
      <c r="M524" s="8"/>
      <c r="N524" s="8"/>
      <c r="O524" s="9"/>
      <c r="P524" s="31"/>
      <c r="Q524" s="9">
        <f t="shared" si="36"/>
        <v>0</v>
      </c>
      <c r="R524" s="9">
        <f t="shared" si="37"/>
        <v>0</v>
      </c>
      <c r="S524" s="9">
        <f t="shared" si="38"/>
        <v>0</v>
      </c>
    </row>
    <row r="525" spans="1:166" s="40" customFormat="1">
      <c r="A525" s="33"/>
      <c r="B525" s="34" t="s">
        <v>1795</v>
      </c>
      <c r="C525" s="35"/>
      <c r="D525" s="33"/>
      <c r="E525" s="33"/>
      <c r="F525" s="33"/>
      <c r="G525" s="33"/>
      <c r="H525" s="36"/>
      <c r="I525" s="37"/>
      <c r="J525" s="37"/>
      <c r="K525" s="37"/>
      <c r="L525" s="37"/>
      <c r="M525" s="37"/>
      <c r="N525" s="37"/>
      <c r="O525" s="38"/>
      <c r="P525" s="59"/>
      <c r="Q525" s="38"/>
      <c r="R525" s="54">
        <f>SUBTOTAL(9,R523:R524)</f>
        <v>0</v>
      </c>
      <c r="S525" s="54">
        <f>SUBTOTAL(9,S523:S524)</f>
        <v>0</v>
      </c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  <c r="DH525" s="39"/>
      <c r="DI525" s="39"/>
      <c r="DJ525" s="39"/>
      <c r="DK525" s="39"/>
      <c r="DL525" s="39"/>
      <c r="DM525" s="39"/>
      <c r="DN525" s="39"/>
      <c r="DO525" s="39"/>
      <c r="DP525" s="39"/>
      <c r="DQ525" s="39"/>
      <c r="DR525" s="39"/>
      <c r="DS525" s="39"/>
      <c r="DT525" s="39"/>
      <c r="DU525" s="39"/>
      <c r="DV525" s="39"/>
      <c r="DW525" s="39"/>
      <c r="DX525" s="39"/>
      <c r="DY525" s="39"/>
      <c r="DZ525" s="39"/>
      <c r="EA525" s="39"/>
      <c r="EB525" s="39"/>
      <c r="EC525" s="39"/>
      <c r="ED525" s="39"/>
      <c r="EE525" s="39"/>
      <c r="EF525" s="39"/>
      <c r="EG525" s="39"/>
      <c r="EH525" s="39"/>
      <c r="EI525" s="39"/>
      <c r="EJ525" s="39"/>
      <c r="EK525" s="39"/>
      <c r="EL525" s="39"/>
      <c r="EM525" s="39"/>
      <c r="EN525" s="39"/>
      <c r="EO525" s="39"/>
      <c r="EP525" s="39"/>
      <c r="EQ525" s="39"/>
      <c r="ER525" s="39"/>
      <c r="ES525" s="39"/>
      <c r="ET525" s="39"/>
      <c r="EU525" s="39"/>
      <c r="EV525" s="39"/>
      <c r="EW525" s="39"/>
      <c r="EX525" s="39"/>
      <c r="EY525" s="39"/>
      <c r="EZ525" s="39"/>
      <c r="FA525" s="39"/>
      <c r="FB525" s="39"/>
      <c r="FC525" s="39"/>
      <c r="FD525" s="39"/>
      <c r="FE525" s="39"/>
      <c r="FF525" s="39"/>
      <c r="FG525" s="39"/>
      <c r="FH525" s="39"/>
      <c r="FI525" s="39"/>
      <c r="FJ525" s="39"/>
    </row>
    <row r="526" spans="1:166">
      <c r="A526" s="20">
        <f>A524+1</f>
        <v>353</v>
      </c>
      <c r="B526" s="23">
        <f>B524+1</f>
        <v>173</v>
      </c>
      <c r="C526" s="21" t="s">
        <v>1588</v>
      </c>
      <c r="D526" s="20" t="s">
        <v>649</v>
      </c>
      <c r="E526" s="20" t="s">
        <v>601</v>
      </c>
      <c r="F526" s="20" t="s">
        <v>1466</v>
      </c>
      <c r="G526" s="20" t="s">
        <v>21</v>
      </c>
      <c r="H526" s="22">
        <v>40</v>
      </c>
      <c r="I526" s="8"/>
      <c r="J526" s="8"/>
      <c r="K526" s="8"/>
      <c r="L526" s="8"/>
      <c r="M526" s="8"/>
      <c r="N526" s="8"/>
      <c r="O526" s="9"/>
      <c r="P526" s="31"/>
      <c r="Q526" s="9">
        <f t="shared" si="36"/>
        <v>0</v>
      </c>
      <c r="R526" s="9">
        <f t="shared" si="37"/>
        <v>0</v>
      </c>
      <c r="S526" s="9">
        <f t="shared" si="38"/>
        <v>0</v>
      </c>
    </row>
    <row r="527" spans="1:166">
      <c r="A527" s="20">
        <f t="shared" si="39"/>
        <v>354</v>
      </c>
      <c r="B527" s="23">
        <f>B526</f>
        <v>173</v>
      </c>
      <c r="C527" s="21" t="s">
        <v>602</v>
      </c>
      <c r="D527" s="23" t="s">
        <v>958</v>
      </c>
      <c r="E527" s="20">
        <v>1E-3</v>
      </c>
      <c r="F527" s="20" t="s">
        <v>1466</v>
      </c>
      <c r="G527" s="20" t="s">
        <v>603</v>
      </c>
      <c r="H527" s="22">
        <v>25</v>
      </c>
      <c r="I527" s="8"/>
      <c r="J527" s="8"/>
      <c r="K527" s="8"/>
      <c r="L527" s="8"/>
      <c r="M527" s="8"/>
      <c r="N527" s="8"/>
      <c r="O527" s="9"/>
      <c r="P527" s="31"/>
      <c r="Q527" s="9">
        <f t="shared" si="36"/>
        <v>0</v>
      </c>
      <c r="R527" s="9">
        <f t="shared" si="37"/>
        <v>0</v>
      </c>
      <c r="S527" s="9">
        <f t="shared" si="38"/>
        <v>0</v>
      </c>
    </row>
    <row r="528" spans="1:166">
      <c r="A528" s="20">
        <f t="shared" si="39"/>
        <v>355</v>
      </c>
      <c r="B528" s="23">
        <f>B527</f>
        <v>173</v>
      </c>
      <c r="C528" s="21" t="s">
        <v>602</v>
      </c>
      <c r="D528" s="20" t="s">
        <v>649</v>
      </c>
      <c r="E528" s="20" t="s">
        <v>540</v>
      </c>
      <c r="F528" s="20" t="s">
        <v>1466</v>
      </c>
      <c r="G528" s="20" t="s">
        <v>21</v>
      </c>
      <c r="H528" s="22">
        <v>50</v>
      </c>
      <c r="I528" s="8"/>
      <c r="J528" s="8"/>
      <c r="K528" s="8"/>
      <c r="L528" s="8"/>
      <c r="M528" s="8"/>
      <c r="N528" s="8"/>
      <c r="O528" s="9"/>
      <c r="P528" s="31"/>
      <c r="Q528" s="9">
        <f t="shared" si="36"/>
        <v>0</v>
      </c>
      <c r="R528" s="9">
        <f t="shared" si="37"/>
        <v>0</v>
      </c>
      <c r="S528" s="9">
        <f t="shared" si="38"/>
        <v>0</v>
      </c>
    </row>
    <row r="529" spans="1:166">
      <c r="A529" s="20">
        <f t="shared" si="39"/>
        <v>356</v>
      </c>
      <c r="B529" s="23">
        <f>B528</f>
        <v>173</v>
      </c>
      <c r="C529" s="24" t="s">
        <v>936</v>
      </c>
      <c r="D529" s="23" t="s">
        <v>1459</v>
      </c>
      <c r="E529" s="23" t="s">
        <v>937</v>
      </c>
      <c r="F529" s="23" t="s">
        <v>1466</v>
      </c>
      <c r="G529" s="23" t="s">
        <v>876</v>
      </c>
      <c r="H529" s="22">
        <v>50</v>
      </c>
      <c r="I529" s="8"/>
      <c r="J529" s="8"/>
      <c r="K529" s="8"/>
      <c r="L529" s="8"/>
      <c r="M529" s="8"/>
      <c r="N529" s="8"/>
      <c r="O529" s="11"/>
      <c r="P529" s="31"/>
      <c r="Q529" s="9">
        <f t="shared" si="36"/>
        <v>0</v>
      </c>
      <c r="R529" s="11">
        <f t="shared" si="37"/>
        <v>0</v>
      </c>
      <c r="S529" s="11">
        <f t="shared" si="38"/>
        <v>0</v>
      </c>
    </row>
    <row r="530" spans="1:166" s="40" customFormat="1">
      <c r="A530" s="33"/>
      <c r="B530" s="34" t="s">
        <v>1796</v>
      </c>
      <c r="C530" s="43"/>
      <c r="D530" s="34"/>
      <c r="E530" s="34"/>
      <c r="F530" s="34"/>
      <c r="G530" s="34"/>
      <c r="H530" s="36"/>
      <c r="I530" s="37"/>
      <c r="J530" s="37"/>
      <c r="K530" s="37"/>
      <c r="L530" s="37"/>
      <c r="M530" s="37"/>
      <c r="N530" s="37"/>
      <c r="O530" s="44"/>
      <c r="P530" s="59"/>
      <c r="Q530" s="38"/>
      <c r="R530" s="55">
        <f>SUBTOTAL(9,R526:R529)</f>
        <v>0</v>
      </c>
      <c r="S530" s="55">
        <f>SUBTOTAL(9,S526:S529)</f>
        <v>0</v>
      </c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  <c r="DG530" s="39"/>
      <c r="DH530" s="39"/>
      <c r="DI530" s="39"/>
      <c r="DJ530" s="39"/>
      <c r="DK530" s="39"/>
      <c r="DL530" s="39"/>
      <c r="DM530" s="39"/>
      <c r="DN530" s="39"/>
      <c r="DO530" s="39"/>
      <c r="DP530" s="39"/>
      <c r="DQ530" s="39"/>
      <c r="DR530" s="39"/>
      <c r="DS530" s="39"/>
      <c r="DT530" s="39"/>
      <c r="DU530" s="39"/>
      <c r="DV530" s="39"/>
      <c r="DW530" s="39"/>
      <c r="DX530" s="39"/>
      <c r="DY530" s="39"/>
      <c r="DZ530" s="39"/>
      <c r="EA530" s="39"/>
      <c r="EB530" s="39"/>
      <c r="EC530" s="39"/>
      <c r="ED530" s="39"/>
      <c r="EE530" s="39"/>
      <c r="EF530" s="39"/>
      <c r="EG530" s="39"/>
      <c r="EH530" s="39"/>
      <c r="EI530" s="39"/>
      <c r="EJ530" s="39"/>
      <c r="EK530" s="39"/>
      <c r="EL530" s="39"/>
      <c r="EM530" s="39"/>
      <c r="EN530" s="39"/>
      <c r="EO530" s="39"/>
      <c r="EP530" s="39"/>
      <c r="EQ530" s="39"/>
      <c r="ER530" s="39"/>
      <c r="ES530" s="39"/>
      <c r="ET530" s="39"/>
      <c r="EU530" s="39"/>
      <c r="EV530" s="39"/>
      <c r="EW530" s="39"/>
      <c r="EX530" s="39"/>
      <c r="EY530" s="39"/>
      <c r="EZ530" s="39"/>
      <c r="FA530" s="39"/>
      <c r="FB530" s="39"/>
      <c r="FC530" s="39"/>
      <c r="FD530" s="39"/>
      <c r="FE530" s="39"/>
      <c r="FF530" s="39"/>
      <c r="FG530" s="39"/>
      <c r="FH530" s="39"/>
      <c r="FI530" s="39"/>
      <c r="FJ530" s="39"/>
    </row>
    <row r="531" spans="1:166">
      <c r="A531" s="20">
        <f>A529+1</f>
        <v>357</v>
      </c>
      <c r="B531" s="23">
        <f>B529+1</f>
        <v>174</v>
      </c>
      <c r="C531" s="24" t="s">
        <v>1070</v>
      </c>
      <c r="D531" s="20" t="s">
        <v>1464</v>
      </c>
      <c r="E531" s="23" t="s">
        <v>115</v>
      </c>
      <c r="F531" s="23" t="s">
        <v>1466</v>
      </c>
      <c r="G531" s="23" t="s">
        <v>103</v>
      </c>
      <c r="H531" s="22">
        <v>50</v>
      </c>
      <c r="I531" s="8"/>
      <c r="J531" s="8"/>
      <c r="K531" s="8"/>
      <c r="L531" s="8"/>
      <c r="M531" s="8"/>
      <c r="N531" s="8"/>
      <c r="O531" s="11"/>
      <c r="P531" s="31"/>
      <c r="Q531" s="9">
        <f t="shared" si="36"/>
        <v>0</v>
      </c>
      <c r="R531" s="11">
        <f t="shared" si="37"/>
        <v>0</v>
      </c>
      <c r="S531" s="11">
        <f t="shared" si="38"/>
        <v>0</v>
      </c>
    </row>
    <row r="532" spans="1:166" s="40" customFormat="1">
      <c r="A532" s="33"/>
      <c r="B532" s="34" t="s">
        <v>1797</v>
      </c>
      <c r="C532" s="43"/>
      <c r="D532" s="33"/>
      <c r="E532" s="34"/>
      <c r="F532" s="34"/>
      <c r="G532" s="34"/>
      <c r="H532" s="36"/>
      <c r="I532" s="37"/>
      <c r="J532" s="37"/>
      <c r="K532" s="37"/>
      <c r="L532" s="37"/>
      <c r="M532" s="37"/>
      <c r="N532" s="37"/>
      <c r="O532" s="44"/>
      <c r="P532" s="59"/>
      <c r="Q532" s="38"/>
      <c r="R532" s="55">
        <f>SUBTOTAL(9,R531:R531)</f>
        <v>0</v>
      </c>
      <c r="S532" s="55">
        <f>SUBTOTAL(9,S531:S531)</f>
        <v>0</v>
      </c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  <c r="DG532" s="39"/>
      <c r="DH532" s="39"/>
      <c r="DI532" s="39"/>
      <c r="DJ532" s="39"/>
      <c r="DK532" s="39"/>
      <c r="DL532" s="39"/>
      <c r="DM532" s="39"/>
      <c r="DN532" s="39"/>
      <c r="DO532" s="39"/>
      <c r="DP532" s="39"/>
      <c r="DQ532" s="39"/>
      <c r="DR532" s="39"/>
      <c r="DS532" s="39"/>
      <c r="DT532" s="39"/>
      <c r="DU532" s="39"/>
      <c r="DV532" s="39"/>
      <c r="DW532" s="39"/>
      <c r="DX532" s="39"/>
      <c r="DY532" s="39"/>
      <c r="DZ532" s="39"/>
      <c r="EA532" s="39"/>
      <c r="EB532" s="39"/>
      <c r="EC532" s="39"/>
      <c r="ED532" s="39"/>
      <c r="EE532" s="39"/>
      <c r="EF532" s="39"/>
      <c r="EG532" s="39"/>
      <c r="EH532" s="39"/>
      <c r="EI532" s="39"/>
      <c r="EJ532" s="39"/>
      <c r="EK532" s="39"/>
      <c r="EL532" s="39"/>
      <c r="EM532" s="39"/>
      <c r="EN532" s="39"/>
      <c r="EO532" s="39"/>
      <c r="EP532" s="39"/>
      <c r="EQ532" s="39"/>
      <c r="ER532" s="39"/>
      <c r="ES532" s="39"/>
      <c r="ET532" s="39"/>
      <c r="EU532" s="39"/>
      <c r="EV532" s="39"/>
      <c r="EW532" s="39"/>
      <c r="EX532" s="39"/>
      <c r="EY532" s="39"/>
      <c r="EZ532" s="39"/>
      <c r="FA532" s="39"/>
      <c r="FB532" s="39"/>
      <c r="FC532" s="39"/>
      <c r="FD532" s="39"/>
      <c r="FE532" s="39"/>
      <c r="FF532" s="39"/>
      <c r="FG532" s="39"/>
      <c r="FH532" s="39"/>
      <c r="FI532" s="39"/>
      <c r="FJ532" s="39"/>
    </row>
    <row r="533" spans="1:166">
      <c r="A533" s="20">
        <f>A531+1</f>
        <v>358</v>
      </c>
      <c r="B533" s="23">
        <f>B531+1</f>
        <v>175</v>
      </c>
      <c r="C533" s="21" t="s">
        <v>604</v>
      </c>
      <c r="D533" s="20" t="s">
        <v>242</v>
      </c>
      <c r="E533" s="20" t="s">
        <v>605</v>
      </c>
      <c r="F533" s="20" t="s">
        <v>1466</v>
      </c>
      <c r="G533" s="20" t="s">
        <v>68</v>
      </c>
      <c r="H533" s="22">
        <v>10</v>
      </c>
      <c r="I533" s="8"/>
      <c r="J533" s="8"/>
      <c r="K533" s="8"/>
      <c r="L533" s="8"/>
      <c r="M533" s="8"/>
      <c r="N533" s="8"/>
      <c r="O533" s="9"/>
      <c r="P533" s="31"/>
      <c r="Q533" s="9">
        <f t="shared" si="36"/>
        <v>0</v>
      </c>
      <c r="R533" s="9">
        <f t="shared" si="37"/>
        <v>0</v>
      </c>
      <c r="S533" s="9">
        <f t="shared" si="38"/>
        <v>0</v>
      </c>
    </row>
    <row r="534" spans="1:166" s="40" customFormat="1">
      <c r="A534" s="33"/>
      <c r="B534" s="34" t="s">
        <v>1798</v>
      </c>
      <c r="C534" s="35"/>
      <c r="D534" s="33"/>
      <c r="E534" s="33"/>
      <c r="F534" s="33"/>
      <c r="G534" s="33"/>
      <c r="H534" s="36"/>
      <c r="I534" s="37"/>
      <c r="J534" s="37"/>
      <c r="K534" s="37"/>
      <c r="L534" s="37"/>
      <c r="M534" s="37"/>
      <c r="N534" s="37"/>
      <c r="O534" s="38"/>
      <c r="P534" s="59"/>
      <c r="Q534" s="38"/>
      <c r="R534" s="54">
        <f>SUBTOTAL(9,R533:R533)</f>
        <v>0</v>
      </c>
      <c r="S534" s="54">
        <f>SUBTOTAL(9,S533:S533)</f>
        <v>0</v>
      </c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  <c r="DH534" s="39"/>
      <c r="DI534" s="39"/>
      <c r="DJ534" s="39"/>
      <c r="DK534" s="39"/>
      <c r="DL534" s="39"/>
      <c r="DM534" s="39"/>
      <c r="DN534" s="39"/>
      <c r="DO534" s="39"/>
      <c r="DP534" s="39"/>
      <c r="DQ534" s="39"/>
      <c r="DR534" s="39"/>
      <c r="DS534" s="39"/>
      <c r="DT534" s="39"/>
      <c r="DU534" s="39"/>
      <c r="DV534" s="39"/>
      <c r="DW534" s="39"/>
      <c r="DX534" s="39"/>
      <c r="DY534" s="39"/>
      <c r="DZ534" s="39"/>
      <c r="EA534" s="39"/>
      <c r="EB534" s="39"/>
      <c r="EC534" s="39"/>
      <c r="ED534" s="39"/>
      <c r="EE534" s="39"/>
      <c r="EF534" s="39"/>
      <c r="EG534" s="39"/>
      <c r="EH534" s="39"/>
      <c r="EI534" s="39"/>
      <c r="EJ534" s="39"/>
      <c r="EK534" s="39"/>
      <c r="EL534" s="39"/>
      <c r="EM534" s="39"/>
      <c r="EN534" s="39"/>
      <c r="EO534" s="39"/>
      <c r="EP534" s="39"/>
      <c r="EQ534" s="39"/>
      <c r="ER534" s="39"/>
      <c r="ES534" s="39"/>
      <c r="ET534" s="39"/>
      <c r="EU534" s="39"/>
      <c r="EV534" s="39"/>
      <c r="EW534" s="39"/>
      <c r="EX534" s="39"/>
      <c r="EY534" s="39"/>
      <c r="EZ534" s="39"/>
      <c r="FA534" s="39"/>
      <c r="FB534" s="39"/>
      <c r="FC534" s="39"/>
      <c r="FD534" s="39"/>
      <c r="FE534" s="39"/>
      <c r="FF534" s="39"/>
      <c r="FG534" s="39"/>
      <c r="FH534" s="39"/>
      <c r="FI534" s="39"/>
      <c r="FJ534" s="39"/>
    </row>
    <row r="535" spans="1:166">
      <c r="A535" s="20">
        <f>A533+1</f>
        <v>359</v>
      </c>
      <c r="B535" s="23">
        <f>B533+1</f>
        <v>176</v>
      </c>
      <c r="C535" s="21" t="s">
        <v>158</v>
      </c>
      <c r="D535" s="20" t="s">
        <v>294</v>
      </c>
      <c r="E535" s="20" t="s">
        <v>50</v>
      </c>
      <c r="F535" s="20" t="s">
        <v>1466</v>
      </c>
      <c r="G535" s="20" t="s">
        <v>159</v>
      </c>
      <c r="H535" s="22">
        <v>100</v>
      </c>
      <c r="I535" s="8"/>
      <c r="J535" s="8"/>
      <c r="K535" s="8"/>
      <c r="L535" s="8"/>
      <c r="M535" s="8"/>
      <c r="N535" s="8"/>
      <c r="O535" s="9"/>
      <c r="P535" s="31"/>
      <c r="Q535" s="9">
        <f t="shared" si="36"/>
        <v>0</v>
      </c>
      <c r="R535" s="9">
        <f t="shared" si="37"/>
        <v>0</v>
      </c>
      <c r="S535" s="9">
        <f t="shared" si="38"/>
        <v>0</v>
      </c>
    </row>
    <row r="536" spans="1:166" s="40" customFormat="1">
      <c r="A536" s="33"/>
      <c r="B536" s="34" t="s">
        <v>1799</v>
      </c>
      <c r="C536" s="35"/>
      <c r="D536" s="33"/>
      <c r="E536" s="33"/>
      <c r="F536" s="33"/>
      <c r="G536" s="33"/>
      <c r="H536" s="36"/>
      <c r="I536" s="37"/>
      <c r="J536" s="37"/>
      <c r="K536" s="37"/>
      <c r="L536" s="37"/>
      <c r="M536" s="37"/>
      <c r="N536" s="37"/>
      <c r="O536" s="38"/>
      <c r="P536" s="59"/>
      <c r="Q536" s="38"/>
      <c r="R536" s="54">
        <f>SUBTOTAL(9,R535:R535)</f>
        <v>0</v>
      </c>
      <c r="S536" s="54">
        <f>SUBTOTAL(9,S535:S535)</f>
        <v>0</v>
      </c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  <c r="DG536" s="39"/>
      <c r="DH536" s="39"/>
      <c r="DI536" s="39"/>
      <c r="DJ536" s="39"/>
      <c r="DK536" s="39"/>
      <c r="DL536" s="39"/>
      <c r="DM536" s="39"/>
      <c r="DN536" s="39"/>
      <c r="DO536" s="39"/>
      <c r="DP536" s="39"/>
      <c r="DQ536" s="39"/>
      <c r="DR536" s="39"/>
      <c r="DS536" s="39"/>
      <c r="DT536" s="39"/>
      <c r="DU536" s="39"/>
      <c r="DV536" s="39"/>
      <c r="DW536" s="39"/>
      <c r="DX536" s="39"/>
      <c r="DY536" s="39"/>
      <c r="DZ536" s="39"/>
      <c r="EA536" s="39"/>
      <c r="EB536" s="39"/>
      <c r="EC536" s="39"/>
      <c r="ED536" s="39"/>
      <c r="EE536" s="39"/>
      <c r="EF536" s="39"/>
      <c r="EG536" s="39"/>
      <c r="EH536" s="39"/>
      <c r="EI536" s="39"/>
      <c r="EJ536" s="39"/>
      <c r="EK536" s="39"/>
      <c r="EL536" s="39"/>
      <c r="EM536" s="39"/>
      <c r="EN536" s="39"/>
      <c r="EO536" s="39"/>
      <c r="EP536" s="39"/>
      <c r="EQ536" s="39"/>
      <c r="ER536" s="39"/>
      <c r="ES536" s="39"/>
      <c r="ET536" s="39"/>
      <c r="EU536" s="39"/>
      <c r="EV536" s="39"/>
      <c r="EW536" s="39"/>
      <c r="EX536" s="39"/>
      <c r="EY536" s="39"/>
      <c r="EZ536" s="39"/>
      <c r="FA536" s="39"/>
      <c r="FB536" s="39"/>
      <c r="FC536" s="39"/>
      <c r="FD536" s="39"/>
      <c r="FE536" s="39"/>
      <c r="FF536" s="39"/>
      <c r="FG536" s="39"/>
      <c r="FH536" s="39"/>
      <c r="FI536" s="39"/>
      <c r="FJ536" s="39"/>
    </row>
    <row r="537" spans="1:166">
      <c r="A537" s="20">
        <f>A535+1</f>
        <v>360</v>
      </c>
      <c r="B537" s="23">
        <f>B535+1</f>
        <v>177</v>
      </c>
      <c r="C537" s="24" t="s">
        <v>1487</v>
      </c>
      <c r="D537" s="23" t="s">
        <v>642</v>
      </c>
      <c r="E537" s="23" t="s">
        <v>1249</v>
      </c>
      <c r="F537" s="23" t="s">
        <v>1466</v>
      </c>
      <c r="G537" s="23" t="s">
        <v>1250</v>
      </c>
      <c r="H537" s="22">
        <v>20</v>
      </c>
      <c r="I537" s="8"/>
      <c r="J537" s="8"/>
      <c r="K537" s="8"/>
      <c r="L537" s="8"/>
      <c r="M537" s="8"/>
      <c r="N537" s="8"/>
      <c r="O537" s="11"/>
      <c r="P537" s="31"/>
      <c r="Q537" s="9">
        <f t="shared" si="36"/>
        <v>0</v>
      </c>
      <c r="R537" s="11">
        <f t="shared" si="37"/>
        <v>0</v>
      </c>
      <c r="S537" s="11">
        <f t="shared" si="38"/>
        <v>0</v>
      </c>
    </row>
    <row r="538" spans="1:166">
      <c r="A538" s="20">
        <f t="shared" si="39"/>
        <v>361</v>
      </c>
      <c r="B538" s="23">
        <f>B537</f>
        <v>177</v>
      </c>
      <c r="C538" s="24" t="s">
        <v>1487</v>
      </c>
      <c r="D538" s="23" t="s">
        <v>642</v>
      </c>
      <c r="E538" s="23" t="s">
        <v>1251</v>
      </c>
      <c r="F538" s="23" t="s">
        <v>1466</v>
      </c>
      <c r="G538" s="23" t="s">
        <v>1250</v>
      </c>
      <c r="H538" s="22">
        <v>20</v>
      </c>
      <c r="I538" s="8"/>
      <c r="J538" s="8"/>
      <c r="K538" s="8"/>
      <c r="L538" s="8"/>
      <c r="M538" s="8"/>
      <c r="N538" s="8"/>
      <c r="O538" s="11"/>
      <c r="P538" s="31"/>
      <c r="Q538" s="9">
        <f t="shared" si="36"/>
        <v>0</v>
      </c>
      <c r="R538" s="11">
        <f t="shared" si="37"/>
        <v>0</v>
      </c>
      <c r="S538" s="11">
        <f t="shared" si="38"/>
        <v>0</v>
      </c>
    </row>
    <row r="539" spans="1:166">
      <c r="A539" s="20">
        <f t="shared" si="39"/>
        <v>362</v>
      </c>
      <c r="B539" s="23">
        <f>B538</f>
        <v>177</v>
      </c>
      <c r="C539" s="24" t="s">
        <v>1487</v>
      </c>
      <c r="D539" s="23" t="s">
        <v>642</v>
      </c>
      <c r="E539" s="23" t="s">
        <v>1252</v>
      </c>
      <c r="F539" s="23" t="s">
        <v>1466</v>
      </c>
      <c r="G539" s="23" t="s">
        <v>1250</v>
      </c>
      <c r="H539" s="22">
        <v>20</v>
      </c>
      <c r="I539" s="8"/>
      <c r="J539" s="8"/>
      <c r="K539" s="8"/>
      <c r="L539" s="8"/>
      <c r="M539" s="8"/>
      <c r="N539" s="8"/>
      <c r="O539" s="11"/>
      <c r="P539" s="31"/>
      <c r="Q539" s="9">
        <f t="shared" si="36"/>
        <v>0</v>
      </c>
      <c r="R539" s="11">
        <f t="shared" si="37"/>
        <v>0</v>
      </c>
      <c r="S539" s="11">
        <f t="shared" si="38"/>
        <v>0</v>
      </c>
    </row>
    <row r="540" spans="1:166" s="40" customFormat="1">
      <c r="A540" s="33"/>
      <c r="B540" s="34" t="s">
        <v>1800</v>
      </c>
      <c r="C540" s="43"/>
      <c r="D540" s="34"/>
      <c r="E540" s="34"/>
      <c r="F540" s="34"/>
      <c r="G540" s="34"/>
      <c r="H540" s="36"/>
      <c r="I540" s="37"/>
      <c r="J540" s="37"/>
      <c r="K540" s="37"/>
      <c r="L540" s="37"/>
      <c r="M540" s="37"/>
      <c r="N540" s="37"/>
      <c r="O540" s="44"/>
      <c r="P540" s="59"/>
      <c r="Q540" s="38"/>
      <c r="R540" s="55">
        <f>SUBTOTAL(9,R537:R539)</f>
        <v>0</v>
      </c>
      <c r="S540" s="55">
        <f>SUBTOTAL(9,S537:S539)</f>
        <v>0</v>
      </c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  <c r="DG540" s="39"/>
      <c r="DH540" s="39"/>
      <c r="DI540" s="39"/>
      <c r="DJ540" s="39"/>
      <c r="DK540" s="39"/>
      <c r="DL540" s="39"/>
      <c r="DM540" s="39"/>
      <c r="DN540" s="39"/>
      <c r="DO540" s="39"/>
      <c r="DP540" s="39"/>
      <c r="DQ540" s="39"/>
      <c r="DR540" s="39"/>
      <c r="DS540" s="39"/>
      <c r="DT540" s="39"/>
      <c r="DU540" s="39"/>
      <c r="DV540" s="39"/>
      <c r="DW540" s="39"/>
      <c r="DX540" s="39"/>
      <c r="DY540" s="39"/>
      <c r="DZ540" s="39"/>
      <c r="EA540" s="39"/>
      <c r="EB540" s="39"/>
      <c r="EC540" s="39"/>
      <c r="ED540" s="39"/>
      <c r="EE540" s="39"/>
      <c r="EF540" s="39"/>
      <c r="EG540" s="39"/>
      <c r="EH540" s="39"/>
      <c r="EI540" s="39"/>
      <c r="EJ540" s="39"/>
      <c r="EK540" s="39"/>
      <c r="EL540" s="39"/>
      <c r="EM540" s="39"/>
      <c r="EN540" s="39"/>
      <c r="EO540" s="39"/>
      <c r="EP540" s="39"/>
      <c r="EQ540" s="39"/>
      <c r="ER540" s="39"/>
      <c r="ES540" s="39"/>
      <c r="ET540" s="39"/>
      <c r="EU540" s="39"/>
      <c r="EV540" s="39"/>
      <c r="EW540" s="39"/>
      <c r="EX540" s="39"/>
      <c r="EY540" s="39"/>
      <c r="EZ540" s="39"/>
      <c r="FA540" s="39"/>
      <c r="FB540" s="39"/>
      <c r="FC540" s="39"/>
      <c r="FD540" s="39"/>
      <c r="FE540" s="39"/>
      <c r="FF540" s="39"/>
      <c r="FG540" s="39"/>
      <c r="FH540" s="39"/>
      <c r="FI540" s="39"/>
      <c r="FJ540" s="39"/>
    </row>
    <row r="541" spans="1:166" ht="25.5">
      <c r="A541" s="20">
        <f>A539+1</f>
        <v>363</v>
      </c>
      <c r="B541" s="23">
        <f>B539+1</f>
        <v>178</v>
      </c>
      <c r="C541" s="21" t="s">
        <v>606</v>
      </c>
      <c r="D541" s="20" t="s">
        <v>477</v>
      </c>
      <c r="E541" s="20" t="s">
        <v>607</v>
      </c>
      <c r="F541" s="20" t="s">
        <v>1466</v>
      </c>
      <c r="G541" s="20" t="s">
        <v>479</v>
      </c>
      <c r="H541" s="22">
        <v>10</v>
      </c>
      <c r="I541" s="8"/>
      <c r="J541" s="8"/>
      <c r="K541" s="8"/>
      <c r="L541" s="8"/>
      <c r="M541" s="8"/>
      <c r="N541" s="8"/>
      <c r="O541" s="9"/>
      <c r="P541" s="31"/>
      <c r="Q541" s="9">
        <f t="shared" si="36"/>
        <v>0</v>
      </c>
      <c r="R541" s="9">
        <f t="shared" si="37"/>
        <v>0</v>
      </c>
      <c r="S541" s="9">
        <f t="shared" si="38"/>
        <v>0</v>
      </c>
    </row>
    <row r="542" spans="1:166" s="40" customFormat="1">
      <c r="A542" s="33"/>
      <c r="B542" s="34" t="s">
        <v>1801</v>
      </c>
      <c r="C542" s="35"/>
      <c r="D542" s="33"/>
      <c r="E542" s="33"/>
      <c r="F542" s="33"/>
      <c r="G542" s="33"/>
      <c r="H542" s="36"/>
      <c r="I542" s="37"/>
      <c r="J542" s="37"/>
      <c r="K542" s="37"/>
      <c r="L542" s="37"/>
      <c r="M542" s="37"/>
      <c r="N542" s="37"/>
      <c r="O542" s="38"/>
      <c r="P542" s="59"/>
      <c r="Q542" s="38"/>
      <c r="R542" s="54">
        <f>SUBTOTAL(9,R541:R541)</f>
        <v>0</v>
      </c>
      <c r="S542" s="54">
        <f>SUBTOTAL(9,S541:S541)</f>
        <v>0</v>
      </c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  <c r="DH542" s="39"/>
      <c r="DI542" s="39"/>
      <c r="DJ542" s="39"/>
      <c r="DK542" s="39"/>
      <c r="DL542" s="39"/>
      <c r="DM542" s="39"/>
      <c r="DN542" s="39"/>
      <c r="DO542" s="39"/>
      <c r="DP542" s="39"/>
      <c r="DQ542" s="39"/>
      <c r="DR542" s="39"/>
      <c r="DS542" s="39"/>
      <c r="DT542" s="39"/>
      <c r="DU542" s="39"/>
      <c r="DV542" s="39"/>
      <c r="DW542" s="39"/>
      <c r="DX542" s="39"/>
      <c r="DY542" s="39"/>
      <c r="DZ542" s="39"/>
      <c r="EA542" s="39"/>
      <c r="EB542" s="39"/>
      <c r="EC542" s="39"/>
      <c r="ED542" s="39"/>
      <c r="EE542" s="39"/>
      <c r="EF542" s="39"/>
      <c r="EG542" s="39"/>
      <c r="EH542" s="39"/>
      <c r="EI542" s="39"/>
      <c r="EJ542" s="39"/>
      <c r="EK542" s="39"/>
      <c r="EL542" s="39"/>
      <c r="EM542" s="39"/>
      <c r="EN542" s="39"/>
      <c r="EO542" s="39"/>
      <c r="EP542" s="39"/>
      <c r="EQ542" s="39"/>
      <c r="ER542" s="39"/>
      <c r="ES542" s="39"/>
      <c r="ET542" s="39"/>
      <c r="EU542" s="39"/>
      <c r="EV542" s="39"/>
      <c r="EW542" s="39"/>
      <c r="EX542" s="39"/>
      <c r="EY542" s="39"/>
      <c r="EZ542" s="39"/>
      <c r="FA542" s="39"/>
      <c r="FB542" s="39"/>
      <c r="FC542" s="39"/>
      <c r="FD542" s="39"/>
      <c r="FE542" s="39"/>
      <c r="FF542" s="39"/>
      <c r="FG542" s="39"/>
      <c r="FH542" s="39"/>
      <c r="FI542" s="39"/>
      <c r="FJ542" s="39"/>
    </row>
    <row r="543" spans="1:166">
      <c r="A543" s="20">
        <f>A541+1</f>
        <v>364</v>
      </c>
      <c r="B543" s="23">
        <f>B541+1</f>
        <v>179</v>
      </c>
      <c r="C543" s="24" t="s">
        <v>1036</v>
      </c>
      <c r="D543" s="23" t="s">
        <v>1037</v>
      </c>
      <c r="E543" s="23" t="s">
        <v>1038</v>
      </c>
      <c r="F543" s="23" t="s">
        <v>1466</v>
      </c>
      <c r="G543" s="23" t="s">
        <v>1039</v>
      </c>
      <c r="H543" s="22">
        <v>10</v>
      </c>
      <c r="I543" s="8"/>
      <c r="J543" s="8"/>
      <c r="K543" s="8"/>
      <c r="L543" s="8"/>
      <c r="M543" s="8"/>
      <c r="N543" s="8"/>
      <c r="O543" s="11"/>
      <c r="P543" s="31"/>
      <c r="Q543" s="9">
        <f t="shared" si="36"/>
        <v>0</v>
      </c>
      <c r="R543" s="11">
        <f t="shared" si="37"/>
        <v>0</v>
      </c>
      <c r="S543" s="11">
        <f t="shared" si="38"/>
        <v>0</v>
      </c>
    </row>
    <row r="544" spans="1:166" s="40" customFormat="1">
      <c r="A544" s="33"/>
      <c r="B544" s="34" t="s">
        <v>1802</v>
      </c>
      <c r="C544" s="43"/>
      <c r="D544" s="34"/>
      <c r="E544" s="34"/>
      <c r="F544" s="34"/>
      <c r="G544" s="34"/>
      <c r="H544" s="36"/>
      <c r="I544" s="37"/>
      <c r="J544" s="37"/>
      <c r="K544" s="37"/>
      <c r="L544" s="37"/>
      <c r="M544" s="37"/>
      <c r="N544" s="37"/>
      <c r="O544" s="44"/>
      <c r="P544" s="59"/>
      <c r="Q544" s="38"/>
      <c r="R544" s="55">
        <f>SUBTOTAL(9,R543:R543)</f>
        <v>0</v>
      </c>
      <c r="S544" s="55">
        <f>SUBTOTAL(9,S543:S543)</f>
        <v>0</v>
      </c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  <c r="DG544" s="39"/>
      <c r="DH544" s="39"/>
      <c r="DI544" s="39"/>
      <c r="DJ544" s="39"/>
      <c r="DK544" s="39"/>
      <c r="DL544" s="39"/>
      <c r="DM544" s="39"/>
      <c r="DN544" s="39"/>
      <c r="DO544" s="39"/>
      <c r="DP544" s="39"/>
      <c r="DQ544" s="39"/>
      <c r="DR544" s="39"/>
      <c r="DS544" s="39"/>
      <c r="DT544" s="39"/>
      <c r="DU544" s="39"/>
      <c r="DV544" s="39"/>
      <c r="DW544" s="39"/>
      <c r="DX544" s="39"/>
      <c r="DY544" s="39"/>
      <c r="DZ544" s="39"/>
      <c r="EA544" s="39"/>
      <c r="EB544" s="39"/>
      <c r="EC544" s="39"/>
      <c r="ED544" s="39"/>
      <c r="EE544" s="39"/>
      <c r="EF544" s="39"/>
      <c r="EG544" s="39"/>
      <c r="EH544" s="39"/>
      <c r="EI544" s="39"/>
      <c r="EJ544" s="39"/>
      <c r="EK544" s="39"/>
      <c r="EL544" s="39"/>
      <c r="EM544" s="39"/>
      <c r="EN544" s="39"/>
      <c r="EO544" s="39"/>
      <c r="EP544" s="39"/>
      <c r="EQ544" s="39"/>
      <c r="ER544" s="39"/>
      <c r="ES544" s="39"/>
      <c r="ET544" s="39"/>
      <c r="EU544" s="39"/>
      <c r="EV544" s="39"/>
      <c r="EW544" s="39"/>
      <c r="EX544" s="39"/>
      <c r="EY544" s="39"/>
      <c r="EZ544" s="39"/>
      <c r="FA544" s="39"/>
      <c r="FB544" s="39"/>
      <c r="FC544" s="39"/>
      <c r="FD544" s="39"/>
      <c r="FE544" s="39"/>
      <c r="FF544" s="39"/>
      <c r="FG544" s="39"/>
      <c r="FH544" s="39"/>
      <c r="FI544" s="39"/>
      <c r="FJ544" s="39"/>
    </row>
    <row r="545" spans="1:166">
      <c r="A545" s="20">
        <f>A543+1</f>
        <v>365</v>
      </c>
      <c r="B545" s="23">
        <f>B543+1</f>
        <v>180</v>
      </c>
      <c r="C545" s="21" t="s">
        <v>608</v>
      </c>
      <c r="D545" s="20" t="s">
        <v>458</v>
      </c>
      <c r="E545" s="20">
        <v>0.1</v>
      </c>
      <c r="F545" s="20" t="s">
        <v>1466</v>
      </c>
      <c r="G545" s="20" t="s">
        <v>609</v>
      </c>
      <c r="H545" s="22">
        <v>600</v>
      </c>
      <c r="I545" s="8"/>
      <c r="J545" s="8"/>
      <c r="K545" s="8"/>
      <c r="L545" s="8"/>
      <c r="M545" s="8"/>
      <c r="N545" s="8"/>
      <c r="O545" s="9"/>
      <c r="P545" s="31"/>
      <c r="Q545" s="9">
        <f t="shared" si="36"/>
        <v>0</v>
      </c>
      <c r="R545" s="9">
        <f t="shared" si="37"/>
        <v>0</v>
      </c>
      <c r="S545" s="9">
        <f t="shared" si="38"/>
        <v>0</v>
      </c>
    </row>
    <row r="546" spans="1:166" s="40" customFormat="1">
      <c r="A546" s="33"/>
      <c r="B546" s="34" t="s">
        <v>1803</v>
      </c>
      <c r="C546" s="35"/>
      <c r="D546" s="33"/>
      <c r="E546" s="33"/>
      <c r="F546" s="33"/>
      <c r="G546" s="33"/>
      <c r="H546" s="36"/>
      <c r="I546" s="37"/>
      <c r="J546" s="37"/>
      <c r="K546" s="37"/>
      <c r="L546" s="37"/>
      <c r="M546" s="37"/>
      <c r="N546" s="37"/>
      <c r="O546" s="38"/>
      <c r="P546" s="59"/>
      <c r="Q546" s="38"/>
      <c r="R546" s="54">
        <f>SUBTOTAL(9,R545:R545)</f>
        <v>0</v>
      </c>
      <c r="S546" s="54">
        <f>SUBTOTAL(9,S545:S545)</f>
        <v>0</v>
      </c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  <c r="DG546" s="39"/>
      <c r="DH546" s="39"/>
      <c r="DI546" s="39"/>
      <c r="DJ546" s="39"/>
      <c r="DK546" s="39"/>
      <c r="DL546" s="39"/>
      <c r="DM546" s="39"/>
      <c r="DN546" s="39"/>
      <c r="DO546" s="39"/>
      <c r="DP546" s="39"/>
      <c r="DQ546" s="39"/>
      <c r="DR546" s="39"/>
      <c r="DS546" s="39"/>
      <c r="DT546" s="39"/>
      <c r="DU546" s="39"/>
      <c r="DV546" s="39"/>
      <c r="DW546" s="39"/>
      <c r="DX546" s="39"/>
      <c r="DY546" s="39"/>
      <c r="DZ546" s="39"/>
      <c r="EA546" s="39"/>
      <c r="EB546" s="39"/>
      <c r="EC546" s="39"/>
      <c r="ED546" s="39"/>
      <c r="EE546" s="39"/>
      <c r="EF546" s="39"/>
      <c r="EG546" s="39"/>
      <c r="EH546" s="39"/>
      <c r="EI546" s="39"/>
      <c r="EJ546" s="39"/>
      <c r="EK546" s="39"/>
      <c r="EL546" s="39"/>
      <c r="EM546" s="39"/>
      <c r="EN546" s="39"/>
      <c r="EO546" s="39"/>
      <c r="EP546" s="39"/>
      <c r="EQ546" s="39"/>
      <c r="ER546" s="39"/>
      <c r="ES546" s="39"/>
      <c r="ET546" s="39"/>
      <c r="EU546" s="39"/>
      <c r="EV546" s="39"/>
      <c r="EW546" s="39"/>
      <c r="EX546" s="39"/>
      <c r="EY546" s="39"/>
      <c r="EZ546" s="39"/>
      <c r="FA546" s="39"/>
      <c r="FB546" s="39"/>
      <c r="FC546" s="39"/>
      <c r="FD546" s="39"/>
      <c r="FE546" s="39"/>
      <c r="FF546" s="39"/>
      <c r="FG546" s="39"/>
      <c r="FH546" s="39"/>
      <c r="FI546" s="39"/>
      <c r="FJ546" s="39"/>
    </row>
    <row r="547" spans="1:166">
      <c r="A547" s="20">
        <f>A545+1</f>
        <v>366</v>
      </c>
      <c r="B547" s="23">
        <f>B545+1</f>
        <v>181</v>
      </c>
      <c r="C547" s="21" t="s">
        <v>160</v>
      </c>
      <c r="D547" s="20" t="s">
        <v>1423</v>
      </c>
      <c r="E547" s="20" t="s">
        <v>161</v>
      </c>
      <c r="F547" s="20" t="s">
        <v>1466</v>
      </c>
      <c r="G547" s="20" t="s">
        <v>162</v>
      </c>
      <c r="H547" s="22">
        <v>20</v>
      </c>
      <c r="I547" s="8"/>
      <c r="J547" s="8"/>
      <c r="K547" s="8"/>
      <c r="L547" s="8"/>
      <c r="M547" s="8"/>
      <c r="N547" s="8"/>
      <c r="O547" s="9"/>
      <c r="P547" s="31"/>
      <c r="Q547" s="9">
        <f t="shared" si="36"/>
        <v>0</v>
      </c>
      <c r="R547" s="9">
        <f t="shared" si="37"/>
        <v>0</v>
      </c>
      <c r="S547" s="9">
        <f t="shared" si="38"/>
        <v>0</v>
      </c>
    </row>
    <row r="548" spans="1:166">
      <c r="A548" s="20">
        <f t="shared" ref="A548:A567" si="40">A547+1</f>
        <v>367</v>
      </c>
      <c r="B548" s="23">
        <f>B547</f>
        <v>181</v>
      </c>
      <c r="C548" s="21" t="s">
        <v>160</v>
      </c>
      <c r="D548" s="20" t="s">
        <v>294</v>
      </c>
      <c r="E548" s="20" t="s">
        <v>163</v>
      </c>
      <c r="F548" s="20" t="s">
        <v>1466</v>
      </c>
      <c r="G548" s="20" t="s">
        <v>164</v>
      </c>
      <c r="H548" s="22">
        <v>20</v>
      </c>
      <c r="I548" s="8"/>
      <c r="J548" s="8"/>
      <c r="K548" s="8"/>
      <c r="L548" s="8"/>
      <c r="M548" s="8"/>
      <c r="N548" s="8"/>
      <c r="O548" s="9"/>
      <c r="P548" s="31"/>
      <c r="Q548" s="9">
        <f t="shared" si="36"/>
        <v>0</v>
      </c>
      <c r="R548" s="9">
        <f t="shared" si="37"/>
        <v>0</v>
      </c>
      <c r="S548" s="9">
        <f t="shared" si="38"/>
        <v>0</v>
      </c>
    </row>
    <row r="549" spans="1:166" s="40" customFormat="1">
      <c r="A549" s="33"/>
      <c r="B549" s="34" t="s">
        <v>1804</v>
      </c>
      <c r="C549" s="35"/>
      <c r="D549" s="33"/>
      <c r="E549" s="33"/>
      <c r="F549" s="33"/>
      <c r="G549" s="33"/>
      <c r="H549" s="36"/>
      <c r="I549" s="37"/>
      <c r="J549" s="37"/>
      <c r="K549" s="37"/>
      <c r="L549" s="37"/>
      <c r="M549" s="37"/>
      <c r="N549" s="37"/>
      <c r="O549" s="38"/>
      <c r="P549" s="59"/>
      <c r="Q549" s="38"/>
      <c r="R549" s="54">
        <f>SUBTOTAL(9,R547:R548)</f>
        <v>0</v>
      </c>
      <c r="S549" s="54">
        <f>SUBTOTAL(9,S547:S548)</f>
        <v>0</v>
      </c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  <c r="EC549" s="39"/>
      <c r="ED549" s="39"/>
      <c r="EE549" s="39"/>
      <c r="EF549" s="39"/>
      <c r="EG549" s="39"/>
      <c r="EH549" s="39"/>
      <c r="EI549" s="39"/>
      <c r="EJ549" s="39"/>
      <c r="EK549" s="39"/>
      <c r="EL549" s="39"/>
      <c r="EM549" s="39"/>
      <c r="EN549" s="39"/>
      <c r="EO549" s="39"/>
      <c r="EP549" s="39"/>
      <c r="EQ549" s="39"/>
      <c r="ER549" s="39"/>
      <c r="ES549" s="39"/>
      <c r="ET549" s="39"/>
      <c r="EU549" s="39"/>
      <c r="EV549" s="39"/>
      <c r="EW549" s="39"/>
      <c r="EX549" s="39"/>
      <c r="EY549" s="39"/>
      <c r="EZ549" s="39"/>
      <c r="FA549" s="39"/>
      <c r="FB549" s="39"/>
      <c r="FC549" s="39"/>
      <c r="FD549" s="39"/>
      <c r="FE549" s="39"/>
      <c r="FF549" s="39"/>
      <c r="FG549" s="39"/>
      <c r="FH549" s="39"/>
      <c r="FI549" s="39"/>
      <c r="FJ549" s="39"/>
    </row>
    <row r="550" spans="1:166">
      <c r="A550" s="20">
        <f>A548+1</f>
        <v>368</v>
      </c>
      <c r="B550" s="26">
        <f>B548+1</f>
        <v>182</v>
      </c>
      <c r="C550" s="24" t="s">
        <v>1301</v>
      </c>
      <c r="D550" s="23" t="s">
        <v>642</v>
      </c>
      <c r="E550" s="23" t="s">
        <v>610</v>
      </c>
      <c r="F550" s="20" t="s">
        <v>1466</v>
      </c>
      <c r="G550" s="23" t="s">
        <v>1302</v>
      </c>
      <c r="H550" s="22">
        <v>20</v>
      </c>
      <c r="I550" s="8"/>
      <c r="J550" s="8"/>
      <c r="K550" s="8"/>
      <c r="L550" s="8"/>
      <c r="M550" s="8"/>
      <c r="N550" s="8"/>
      <c r="O550" s="11"/>
      <c r="P550" s="31"/>
      <c r="Q550" s="9">
        <f t="shared" si="36"/>
        <v>0</v>
      </c>
      <c r="R550" s="11">
        <f t="shared" si="37"/>
        <v>0</v>
      </c>
      <c r="S550" s="11">
        <f t="shared" si="38"/>
        <v>0</v>
      </c>
    </row>
    <row r="551" spans="1:166" s="40" customFormat="1">
      <c r="A551" s="33"/>
      <c r="B551" s="42" t="s">
        <v>1805</v>
      </c>
      <c r="C551" s="43"/>
      <c r="D551" s="34"/>
      <c r="E551" s="34"/>
      <c r="F551" s="33"/>
      <c r="G551" s="34"/>
      <c r="H551" s="36"/>
      <c r="I551" s="37"/>
      <c r="J551" s="37"/>
      <c r="K551" s="37"/>
      <c r="L551" s="37"/>
      <c r="M551" s="37"/>
      <c r="N551" s="37"/>
      <c r="O551" s="44"/>
      <c r="P551" s="59"/>
      <c r="Q551" s="38"/>
      <c r="R551" s="55">
        <f>SUBTOTAL(9,R550:R550)</f>
        <v>0</v>
      </c>
      <c r="S551" s="55">
        <f>SUBTOTAL(9,S550:S550)</f>
        <v>0</v>
      </c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  <c r="DG551" s="39"/>
      <c r="DH551" s="39"/>
      <c r="DI551" s="39"/>
      <c r="DJ551" s="39"/>
      <c r="DK551" s="39"/>
      <c r="DL551" s="39"/>
      <c r="DM551" s="39"/>
      <c r="DN551" s="39"/>
      <c r="DO551" s="39"/>
      <c r="DP551" s="39"/>
      <c r="DQ551" s="39"/>
      <c r="DR551" s="39"/>
      <c r="DS551" s="39"/>
      <c r="DT551" s="39"/>
      <c r="DU551" s="39"/>
      <c r="DV551" s="39"/>
      <c r="DW551" s="39"/>
      <c r="DX551" s="39"/>
      <c r="DY551" s="39"/>
      <c r="DZ551" s="39"/>
      <c r="EA551" s="39"/>
      <c r="EB551" s="39"/>
      <c r="EC551" s="39"/>
      <c r="ED551" s="39"/>
      <c r="EE551" s="39"/>
      <c r="EF551" s="39"/>
      <c r="EG551" s="39"/>
      <c r="EH551" s="39"/>
      <c r="EI551" s="39"/>
      <c r="EJ551" s="39"/>
      <c r="EK551" s="39"/>
      <c r="EL551" s="39"/>
      <c r="EM551" s="39"/>
      <c r="EN551" s="39"/>
      <c r="EO551" s="39"/>
      <c r="EP551" s="39"/>
      <c r="EQ551" s="39"/>
      <c r="ER551" s="39"/>
      <c r="ES551" s="39"/>
      <c r="ET551" s="39"/>
      <c r="EU551" s="39"/>
      <c r="EV551" s="39"/>
      <c r="EW551" s="39"/>
      <c r="EX551" s="39"/>
      <c r="EY551" s="39"/>
      <c r="EZ551" s="39"/>
      <c r="FA551" s="39"/>
      <c r="FB551" s="39"/>
      <c r="FC551" s="39"/>
      <c r="FD551" s="39"/>
      <c r="FE551" s="39"/>
      <c r="FF551" s="39"/>
      <c r="FG551" s="39"/>
      <c r="FH551" s="39"/>
      <c r="FI551" s="39"/>
      <c r="FJ551" s="39"/>
    </row>
    <row r="552" spans="1:166" ht="25.5">
      <c r="A552" s="20">
        <f>A550+1</f>
        <v>369</v>
      </c>
      <c r="B552" s="23">
        <f>B550+1</f>
        <v>183</v>
      </c>
      <c r="C552" s="21" t="s">
        <v>165</v>
      </c>
      <c r="D552" s="20" t="s">
        <v>1392</v>
      </c>
      <c r="E552" s="20" t="s">
        <v>91</v>
      </c>
      <c r="F552" s="20" t="s">
        <v>1466</v>
      </c>
      <c r="G552" s="20" t="s">
        <v>166</v>
      </c>
      <c r="H552" s="22">
        <v>30</v>
      </c>
      <c r="I552" s="8"/>
      <c r="J552" s="8"/>
      <c r="K552" s="8"/>
      <c r="L552" s="8"/>
      <c r="M552" s="8"/>
      <c r="N552" s="8"/>
      <c r="O552" s="9"/>
      <c r="P552" s="31"/>
      <c r="Q552" s="9">
        <f t="shared" si="36"/>
        <v>0</v>
      </c>
      <c r="R552" s="9">
        <f t="shared" si="37"/>
        <v>0</v>
      </c>
      <c r="S552" s="9">
        <f t="shared" si="38"/>
        <v>0</v>
      </c>
    </row>
    <row r="553" spans="1:166" ht="25.5">
      <c r="A553" s="20">
        <f t="shared" si="40"/>
        <v>370</v>
      </c>
      <c r="B553" s="23">
        <f>B552</f>
        <v>183</v>
      </c>
      <c r="C553" s="21" t="s">
        <v>165</v>
      </c>
      <c r="D553" s="20" t="s">
        <v>1392</v>
      </c>
      <c r="E553" s="20" t="s">
        <v>167</v>
      </c>
      <c r="F553" s="20" t="s">
        <v>1466</v>
      </c>
      <c r="G553" s="20" t="s">
        <v>166</v>
      </c>
      <c r="H553" s="22">
        <v>30</v>
      </c>
      <c r="I553" s="8"/>
      <c r="J553" s="8"/>
      <c r="K553" s="8"/>
      <c r="L553" s="8"/>
      <c r="M553" s="8"/>
      <c r="N553" s="8"/>
      <c r="O553" s="9"/>
      <c r="P553" s="31"/>
      <c r="Q553" s="9">
        <f t="shared" si="36"/>
        <v>0</v>
      </c>
      <c r="R553" s="9">
        <f t="shared" si="37"/>
        <v>0</v>
      </c>
      <c r="S553" s="9">
        <f t="shared" si="38"/>
        <v>0</v>
      </c>
    </row>
    <row r="554" spans="1:166" s="40" customFormat="1">
      <c r="A554" s="33"/>
      <c r="B554" s="34" t="s">
        <v>1806</v>
      </c>
      <c r="C554" s="35"/>
      <c r="D554" s="33"/>
      <c r="E554" s="33"/>
      <c r="F554" s="33"/>
      <c r="G554" s="33"/>
      <c r="H554" s="36"/>
      <c r="I554" s="37"/>
      <c r="J554" s="37"/>
      <c r="K554" s="37"/>
      <c r="L554" s="37"/>
      <c r="M554" s="37"/>
      <c r="N554" s="37"/>
      <c r="O554" s="38"/>
      <c r="P554" s="59"/>
      <c r="Q554" s="38"/>
      <c r="R554" s="54">
        <f>SUBTOTAL(9,R552:R553)</f>
        <v>0</v>
      </c>
      <c r="S554" s="54">
        <f>SUBTOTAL(9,S552:S553)</f>
        <v>0</v>
      </c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  <c r="DH554" s="39"/>
      <c r="DI554" s="39"/>
      <c r="DJ554" s="39"/>
      <c r="DK554" s="39"/>
      <c r="DL554" s="39"/>
      <c r="DM554" s="39"/>
      <c r="DN554" s="39"/>
      <c r="DO554" s="39"/>
      <c r="DP554" s="39"/>
      <c r="DQ554" s="39"/>
      <c r="DR554" s="39"/>
      <c r="DS554" s="39"/>
      <c r="DT554" s="39"/>
      <c r="DU554" s="39"/>
      <c r="DV554" s="39"/>
      <c r="DW554" s="39"/>
      <c r="DX554" s="39"/>
      <c r="DY554" s="39"/>
      <c r="DZ554" s="39"/>
      <c r="EA554" s="39"/>
      <c r="EB554" s="39"/>
      <c r="EC554" s="39"/>
      <c r="ED554" s="39"/>
      <c r="EE554" s="39"/>
      <c r="EF554" s="39"/>
      <c r="EG554" s="39"/>
      <c r="EH554" s="39"/>
      <c r="EI554" s="39"/>
      <c r="EJ554" s="39"/>
      <c r="EK554" s="39"/>
      <c r="EL554" s="39"/>
      <c r="EM554" s="39"/>
      <c r="EN554" s="39"/>
      <c r="EO554" s="39"/>
      <c r="EP554" s="39"/>
      <c r="EQ554" s="39"/>
      <c r="ER554" s="39"/>
      <c r="ES554" s="39"/>
      <c r="ET554" s="39"/>
      <c r="EU554" s="39"/>
      <c r="EV554" s="39"/>
      <c r="EW554" s="39"/>
      <c r="EX554" s="39"/>
      <c r="EY554" s="39"/>
      <c r="EZ554" s="39"/>
      <c r="FA554" s="39"/>
      <c r="FB554" s="39"/>
      <c r="FC554" s="39"/>
      <c r="FD554" s="39"/>
      <c r="FE554" s="39"/>
      <c r="FF554" s="39"/>
      <c r="FG554" s="39"/>
      <c r="FH554" s="39"/>
      <c r="FI554" s="39"/>
      <c r="FJ554" s="39"/>
    </row>
    <row r="555" spans="1:166">
      <c r="A555" s="20">
        <f>A553+1</f>
        <v>371</v>
      </c>
      <c r="B555" s="26">
        <f>B553+1</f>
        <v>184</v>
      </c>
      <c r="C555" s="24" t="s">
        <v>611</v>
      </c>
      <c r="D555" s="20" t="s">
        <v>649</v>
      </c>
      <c r="E555" s="23" t="s">
        <v>1014</v>
      </c>
      <c r="F555" s="20" t="s">
        <v>1466</v>
      </c>
      <c r="G555" s="23" t="s">
        <v>15</v>
      </c>
      <c r="H555" s="22">
        <v>150</v>
      </c>
      <c r="I555" s="8"/>
      <c r="J555" s="8"/>
      <c r="K555" s="8"/>
      <c r="L555" s="8"/>
      <c r="M555" s="8"/>
      <c r="N555" s="8"/>
      <c r="O555" s="11"/>
      <c r="P555" s="31"/>
      <c r="Q555" s="9">
        <f t="shared" ref="Q555:Q643" si="41">ROUND(O555+O555*P555,2)</f>
        <v>0</v>
      </c>
      <c r="R555" s="11">
        <f t="shared" ref="R555:R643" si="42">ROUND(H555*O555,2)</f>
        <v>0</v>
      </c>
      <c r="S555" s="11">
        <f t="shared" ref="S555:S643" si="43">ROUND(R555+R555*P555,2)</f>
        <v>0</v>
      </c>
    </row>
    <row r="556" spans="1:166" s="40" customFormat="1">
      <c r="A556" s="33"/>
      <c r="B556" s="42" t="s">
        <v>1807</v>
      </c>
      <c r="C556" s="43"/>
      <c r="D556" s="33"/>
      <c r="E556" s="34"/>
      <c r="F556" s="33"/>
      <c r="G556" s="34"/>
      <c r="H556" s="36"/>
      <c r="I556" s="37"/>
      <c r="J556" s="37"/>
      <c r="K556" s="37"/>
      <c r="L556" s="37"/>
      <c r="M556" s="37"/>
      <c r="N556" s="37"/>
      <c r="O556" s="44"/>
      <c r="P556" s="59"/>
      <c r="Q556" s="38"/>
      <c r="R556" s="55">
        <f>SUBTOTAL(9,R555:R555)</f>
        <v>0</v>
      </c>
      <c r="S556" s="55">
        <f>SUBTOTAL(9,S555:S555)</f>
        <v>0</v>
      </c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  <c r="DH556" s="39"/>
      <c r="DI556" s="39"/>
      <c r="DJ556" s="39"/>
      <c r="DK556" s="39"/>
      <c r="DL556" s="39"/>
      <c r="DM556" s="39"/>
      <c r="DN556" s="39"/>
      <c r="DO556" s="39"/>
      <c r="DP556" s="39"/>
      <c r="DQ556" s="39"/>
      <c r="DR556" s="39"/>
      <c r="DS556" s="39"/>
      <c r="DT556" s="39"/>
      <c r="DU556" s="39"/>
      <c r="DV556" s="39"/>
      <c r="DW556" s="39"/>
      <c r="DX556" s="39"/>
      <c r="DY556" s="39"/>
      <c r="DZ556" s="39"/>
      <c r="EA556" s="39"/>
      <c r="EB556" s="39"/>
      <c r="EC556" s="39"/>
      <c r="ED556" s="39"/>
      <c r="EE556" s="39"/>
      <c r="EF556" s="39"/>
      <c r="EG556" s="39"/>
      <c r="EH556" s="39"/>
      <c r="EI556" s="39"/>
      <c r="EJ556" s="39"/>
      <c r="EK556" s="39"/>
      <c r="EL556" s="39"/>
      <c r="EM556" s="39"/>
      <c r="EN556" s="39"/>
      <c r="EO556" s="39"/>
      <c r="EP556" s="39"/>
      <c r="EQ556" s="39"/>
      <c r="ER556" s="39"/>
      <c r="ES556" s="39"/>
      <c r="ET556" s="39"/>
      <c r="EU556" s="39"/>
      <c r="EV556" s="39"/>
      <c r="EW556" s="39"/>
      <c r="EX556" s="39"/>
      <c r="EY556" s="39"/>
      <c r="EZ556" s="39"/>
      <c r="FA556" s="39"/>
      <c r="FB556" s="39"/>
      <c r="FC556" s="39"/>
      <c r="FD556" s="39"/>
      <c r="FE556" s="39"/>
      <c r="FF556" s="39"/>
      <c r="FG556" s="39"/>
      <c r="FH556" s="39"/>
      <c r="FI556" s="39"/>
      <c r="FJ556" s="39"/>
    </row>
    <row r="557" spans="1:166">
      <c r="A557" s="20">
        <f>A555+1</f>
        <v>372</v>
      </c>
      <c r="B557" s="23">
        <f>B555+1</f>
        <v>185</v>
      </c>
      <c r="C557" s="21" t="s">
        <v>168</v>
      </c>
      <c r="D557" s="20" t="s">
        <v>1435</v>
      </c>
      <c r="E557" s="20" t="s">
        <v>169</v>
      </c>
      <c r="F557" s="20" t="s">
        <v>1466</v>
      </c>
      <c r="G557" s="20" t="s">
        <v>112</v>
      </c>
      <c r="H557" s="22">
        <v>70</v>
      </c>
      <c r="I557" s="8"/>
      <c r="J557" s="8"/>
      <c r="K557" s="8"/>
      <c r="L557" s="8"/>
      <c r="M557" s="8"/>
      <c r="N557" s="8"/>
      <c r="O557" s="9"/>
      <c r="P557" s="31"/>
      <c r="Q557" s="9">
        <f t="shared" si="41"/>
        <v>0</v>
      </c>
      <c r="R557" s="9">
        <f t="shared" si="42"/>
        <v>0</v>
      </c>
      <c r="S557" s="9">
        <f t="shared" si="43"/>
        <v>0</v>
      </c>
    </row>
    <row r="558" spans="1:166">
      <c r="A558" s="20">
        <f t="shared" si="40"/>
        <v>373</v>
      </c>
      <c r="B558" s="23">
        <f>B557</f>
        <v>185</v>
      </c>
      <c r="C558" s="24" t="s">
        <v>168</v>
      </c>
      <c r="D558" s="20" t="s">
        <v>1435</v>
      </c>
      <c r="E558" s="23" t="s">
        <v>169</v>
      </c>
      <c r="F558" s="23" t="s">
        <v>1466</v>
      </c>
      <c r="G558" s="23" t="s">
        <v>154</v>
      </c>
      <c r="H558" s="22">
        <v>400</v>
      </c>
      <c r="I558" s="8"/>
      <c r="J558" s="8"/>
      <c r="K558" s="8"/>
      <c r="L558" s="8"/>
      <c r="M558" s="8"/>
      <c r="N558" s="8"/>
      <c r="O558" s="11"/>
      <c r="P558" s="31"/>
      <c r="Q558" s="9">
        <f t="shared" si="41"/>
        <v>0</v>
      </c>
      <c r="R558" s="11">
        <f t="shared" si="42"/>
        <v>0</v>
      </c>
      <c r="S558" s="11">
        <f t="shared" si="43"/>
        <v>0</v>
      </c>
    </row>
    <row r="559" spans="1:166">
      <c r="A559" s="20">
        <f t="shared" si="40"/>
        <v>374</v>
      </c>
      <c r="B559" s="23">
        <f>B558</f>
        <v>185</v>
      </c>
      <c r="C559" s="21" t="s">
        <v>168</v>
      </c>
      <c r="D559" s="20" t="s">
        <v>649</v>
      </c>
      <c r="E559" s="20" t="s">
        <v>52</v>
      </c>
      <c r="F559" s="20" t="s">
        <v>1466</v>
      </c>
      <c r="G559" s="20" t="s">
        <v>170</v>
      </c>
      <c r="H559" s="22">
        <v>400</v>
      </c>
      <c r="I559" s="8"/>
      <c r="J559" s="8"/>
      <c r="K559" s="8"/>
      <c r="L559" s="8"/>
      <c r="M559" s="8"/>
      <c r="N559" s="8"/>
      <c r="O559" s="9"/>
      <c r="P559" s="31"/>
      <c r="Q559" s="9">
        <f t="shared" si="41"/>
        <v>0</v>
      </c>
      <c r="R559" s="9">
        <f t="shared" si="42"/>
        <v>0</v>
      </c>
      <c r="S559" s="9">
        <f t="shared" si="43"/>
        <v>0</v>
      </c>
    </row>
    <row r="560" spans="1:166" s="40" customFormat="1">
      <c r="A560" s="33"/>
      <c r="B560" s="34" t="s">
        <v>1808</v>
      </c>
      <c r="C560" s="35"/>
      <c r="D560" s="33"/>
      <c r="E560" s="33"/>
      <c r="F560" s="33"/>
      <c r="G560" s="33"/>
      <c r="H560" s="36"/>
      <c r="I560" s="37"/>
      <c r="J560" s="37"/>
      <c r="K560" s="37"/>
      <c r="L560" s="37"/>
      <c r="M560" s="37"/>
      <c r="N560" s="37"/>
      <c r="O560" s="38"/>
      <c r="P560" s="59"/>
      <c r="Q560" s="38"/>
      <c r="R560" s="54">
        <f>SUBTOTAL(9,R557:R559)</f>
        <v>0</v>
      </c>
      <c r="S560" s="54">
        <f>SUBTOTAL(9,S557:S559)</f>
        <v>0</v>
      </c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  <c r="CT560" s="39"/>
      <c r="CU560" s="39"/>
      <c r="CV560" s="39"/>
      <c r="CW560" s="39"/>
      <c r="CX560" s="39"/>
      <c r="CY560" s="39"/>
      <c r="CZ560" s="39"/>
      <c r="DA560" s="39"/>
      <c r="DB560" s="39"/>
      <c r="DC560" s="39"/>
      <c r="DD560" s="39"/>
      <c r="DE560" s="39"/>
      <c r="DF560" s="39"/>
      <c r="DG560" s="39"/>
      <c r="DH560" s="39"/>
      <c r="DI560" s="39"/>
      <c r="DJ560" s="39"/>
      <c r="DK560" s="39"/>
      <c r="DL560" s="39"/>
      <c r="DM560" s="39"/>
      <c r="DN560" s="39"/>
      <c r="DO560" s="39"/>
      <c r="DP560" s="39"/>
      <c r="DQ560" s="39"/>
      <c r="DR560" s="39"/>
      <c r="DS560" s="39"/>
      <c r="DT560" s="39"/>
      <c r="DU560" s="39"/>
      <c r="DV560" s="39"/>
      <c r="DW560" s="39"/>
      <c r="DX560" s="39"/>
      <c r="DY560" s="39"/>
      <c r="DZ560" s="39"/>
      <c r="EA560" s="39"/>
      <c r="EB560" s="39"/>
      <c r="EC560" s="39"/>
      <c r="ED560" s="39"/>
      <c r="EE560" s="39"/>
      <c r="EF560" s="39"/>
      <c r="EG560" s="39"/>
      <c r="EH560" s="39"/>
      <c r="EI560" s="39"/>
      <c r="EJ560" s="39"/>
      <c r="EK560" s="39"/>
      <c r="EL560" s="39"/>
      <c r="EM560" s="39"/>
      <c r="EN560" s="39"/>
      <c r="EO560" s="39"/>
      <c r="EP560" s="39"/>
      <c r="EQ560" s="39"/>
      <c r="ER560" s="39"/>
      <c r="ES560" s="39"/>
      <c r="ET560" s="39"/>
      <c r="EU560" s="39"/>
      <c r="EV560" s="39"/>
      <c r="EW560" s="39"/>
      <c r="EX560" s="39"/>
      <c r="EY560" s="39"/>
      <c r="EZ560" s="39"/>
      <c r="FA560" s="39"/>
      <c r="FB560" s="39"/>
      <c r="FC560" s="39"/>
      <c r="FD560" s="39"/>
      <c r="FE560" s="39"/>
      <c r="FF560" s="39"/>
      <c r="FG560" s="39"/>
      <c r="FH560" s="39"/>
      <c r="FI560" s="39"/>
      <c r="FJ560" s="39"/>
    </row>
    <row r="561" spans="1:166">
      <c r="A561" s="20">
        <f>A559+1</f>
        <v>375</v>
      </c>
      <c r="B561" s="23">
        <f>B559+1</f>
        <v>186</v>
      </c>
      <c r="C561" s="21" t="s">
        <v>612</v>
      </c>
      <c r="D561" s="20" t="s">
        <v>1435</v>
      </c>
      <c r="E561" s="20" t="s">
        <v>102</v>
      </c>
      <c r="F561" s="20" t="s">
        <v>1466</v>
      </c>
      <c r="G561" s="20" t="s">
        <v>55</v>
      </c>
      <c r="H561" s="22">
        <v>30</v>
      </c>
      <c r="I561" s="8"/>
      <c r="J561" s="8"/>
      <c r="K561" s="8"/>
      <c r="L561" s="8"/>
      <c r="M561" s="8"/>
      <c r="N561" s="8"/>
      <c r="O561" s="9"/>
      <c r="P561" s="31"/>
      <c r="Q561" s="9">
        <f t="shared" si="41"/>
        <v>0</v>
      </c>
      <c r="R561" s="9">
        <f t="shared" si="42"/>
        <v>0</v>
      </c>
      <c r="S561" s="9">
        <f t="shared" si="43"/>
        <v>0</v>
      </c>
    </row>
    <row r="562" spans="1:166" s="40" customFormat="1">
      <c r="A562" s="33"/>
      <c r="B562" s="34" t="s">
        <v>1809</v>
      </c>
      <c r="C562" s="35"/>
      <c r="D562" s="33"/>
      <c r="E562" s="33"/>
      <c r="F562" s="33"/>
      <c r="G562" s="33"/>
      <c r="H562" s="36"/>
      <c r="I562" s="37"/>
      <c r="J562" s="37"/>
      <c r="K562" s="37"/>
      <c r="L562" s="37"/>
      <c r="M562" s="37"/>
      <c r="N562" s="37"/>
      <c r="O562" s="38"/>
      <c r="P562" s="59"/>
      <c r="Q562" s="38"/>
      <c r="R562" s="54">
        <f>SUBTOTAL(9,R561:R561)</f>
        <v>0</v>
      </c>
      <c r="S562" s="54">
        <f>SUBTOTAL(9,S561:S561)</f>
        <v>0</v>
      </c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  <c r="DG562" s="39"/>
      <c r="DH562" s="39"/>
      <c r="DI562" s="39"/>
      <c r="DJ562" s="39"/>
      <c r="DK562" s="39"/>
      <c r="DL562" s="39"/>
      <c r="DM562" s="39"/>
      <c r="DN562" s="39"/>
      <c r="DO562" s="39"/>
      <c r="DP562" s="39"/>
      <c r="DQ562" s="39"/>
      <c r="DR562" s="39"/>
      <c r="DS562" s="39"/>
      <c r="DT562" s="39"/>
      <c r="DU562" s="39"/>
      <c r="DV562" s="39"/>
      <c r="DW562" s="39"/>
      <c r="DX562" s="39"/>
      <c r="DY562" s="39"/>
      <c r="DZ562" s="39"/>
      <c r="EA562" s="39"/>
      <c r="EB562" s="39"/>
      <c r="EC562" s="39"/>
      <c r="ED562" s="39"/>
      <c r="EE562" s="39"/>
      <c r="EF562" s="39"/>
      <c r="EG562" s="39"/>
      <c r="EH562" s="39"/>
      <c r="EI562" s="39"/>
      <c r="EJ562" s="39"/>
      <c r="EK562" s="39"/>
      <c r="EL562" s="39"/>
      <c r="EM562" s="39"/>
      <c r="EN562" s="39"/>
      <c r="EO562" s="39"/>
      <c r="EP562" s="39"/>
      <c r="EQ562" s="39"/>
      <c r="ER562" s="39"/>
      <c r="ES562" s="39"/>
      <c r="ET562" s="39"/>
      <c r="EU562" s="39"/>
      <c r="EV562" s="39"/>
      <c r="EW562" s="39"/>
      <c r="EX562" s="39"/>
      <c r="EY562" s="39"/>
      <c r="EZ562" s="39"/>
      <c r="FA562" s="39"/>
      <c r="FB562" s="39"/>
      <c r="FC562" s="39"/>
      <c r="FD562" s="39"/>
      <c r="FE562" s="39"/>
      <c r="FF562" s="39"/>
      <c r="FG562" s="39"/>
      <c r="FH562" s="39"/>
      <c r="FI562" s="39"/>
      <c r="FJ562" s="39"/>
    </row>
    <row r="563" spans="1:166">
      <c r="A563" s="20">
        <f>A561+1</f>
        <v>376</v>
      </c>
      <c r="B563" s="23">
        <f>B561+1</f>
        <v>187</v>
      </c>
      <c r="C563" s="24" t="s">
        <v>1546</v>
      </c>
      <c r="D563" s="20" t="s">
        <v>1437</v>
      </c>
      <c r="E563" s="23" t="s">
        <v>938</v>
      </c>
      <c r="F563" s="23" t="s">
        <v>1466</v>
      </c>
      <c r="G563" s="23" t="s">
        <v>43</v>
      </c>
      <c r="H563" s="22">
        <v>80</v>
      </c>
      <c r="I563" s="8"/>
      <c r="J563" s="8"/>
      <c r="K563" s="8"/>
      <c r="L563" s="8"/>
      <c r="M563" s="8"/>
      <c r="N563" s="8"/>
      <c r="O563" s="11"/>
      <c r="P563" s="31"/>
      <c r="Q563" s="9">
        <f t="shared" si="41"/>
        <v>0</v>
      </c>
      <c r="R563" s="11">
        <f t="shared" si="42"/>
        <v>0</v>
      </c>
      <c r="S563" s="11">
        <f t="shared" si="43"/>
        <v>0</v>
      </c>
    </row>
    <row r="564" spans="1:166">
      <c r="A564" s="20">
        <f t="shared" si="40"/>
        <v>377</v>
      </c>
      <c r="B564" s="23">
        <f>B563</f>
        <v>187</v>
      </c>
      <c r="C564" s="24" t="s">
        <v>1546</v>
      </c>
      <c r="D564" s="23" t="s">
        <v>261</v>
      </c>
      <c r="E564" s="23" t="s">
        <v>939</v>
      </c>
      <c r="F564" s="20" t="s">
        <v>1466</v>
      </c>
      <c r="G564" s="23" t="s">
        <v>817</v>
      </c>
      <c r="H564" s="22">
        <v>25</v>
      </c>
      <c r="I564" s="8"/>
      <c r="J564" s="8"/>
      <c r="K564" s="8"/>
      <c r="L564" s="8"/>
      <c r="M564" s="8"/>
      <c r="N564" s="8"/>
      <c r="O564" s="11"/>
      <c r="P564" s="31"/>
      <c r="Q564" s="9">
        <f t="shared" si="41"/>
        <v>0</v>
      </c>
      <c r="R564" s="11">
        <f t="shared" si="42"/>
        <v>0</v>
      </c>
      <c r="S564" s="11">
        <f t="shared" si="43"/>
        <v>0</v>
      </c>
    </row>
    <row r="565" spans="1:166" ht="25.5">
      <c r="A565" s="20">
        <f t="shared" si="40"/>
        <v>378</v>
      </c>
      <c r="B565" s="23">
        <f>B564</f>
        <v>187</v>
      </c>
      <c r="C565" s="24" t="s">
        <v>1499</v>
      </c>
      <c r="D565" s="23" t="s">
        <v>358</v>
      </c>
      <c r="E565" s="23" t="s">
        <v>364</v>
      </c>
      <c r="F565" s="23" t="s">
        <v>1466</v>
      </c>
      <c r="G565" s="23" t="s">
        <v>363</v>
      </c>
      <c r="H565" s="22">
        <v>200</v>
      </c>
      <c r="I565" s="8"/>
      <c r="J565" s="8"/>
      <c r="K565" s="8"/>
      <c r="L565" s="8"/>
      <c r="M565" s="8"/>
      <c r="N565" s="8"/>
      <c r="O565" s="11"/>
      <c r="P565" s="31"/>
      <c r="Q565" s="9">
        <f t="shared" si="41"/>
        <v>0</v>
      </c>
      <c r="R565" s="11">
        <f t="shared" si="42"/>
        <v>0</v>
      </c>
      <c r="S565" s="11">
        <f t="shared" si="43"/>
        <v>0</v>
      </c>
    </row>
    <row r="566" spans="1:166" ht="25.5">
      <c r="A566" s="20">
        <f t="shared" si="40"/>
        <v>379</v>
      </c>
      <c r="B566" s="23">
        <f>B565</f>
        <v>187</v>
      </c>
      <c r="C566" s="24" t="s">
        <v>1500</v>
      </c>
      <c r="D566" s="23" t="s">
        <v>358</v>
      </c>
      <c r="E566" s="23" t="s">
        <v>365</v>
      </c>
      <c r="F566" s="23" t="s">
        <v>1466</v>
      </c>
      <c r="G566" s="23" t="s">
        <v>363</v>
      </c>
      <c r="H566" s="22">
        <v>200</v>
      </c>
      <c r="I566" s="8"/>
      <c r="J566" s="8"/>
      <c r="K566" s="8"/>
      <c r="L566" s="8"/>
      <c r="M566" s="8"/>
      <c r="N566" s="8"/>
      <c r="O566" s="11"/>
      <c r="P566" s="31"/>
      <c r="Q566" s="9">
        <f t="shared" si="41"/>
        <v>0</v>
      </c>
      <c r="R566" s="11">
        <f t="shared" si="42"/>
        <v>0</v>
      </c>
      <c r="S566" s="11">
        <f t="shared" si="43"/>
        <v>0</v>
      </c>
    </row>
    <row r="567" spans="1:166" ht="25.5">
      <c r="A567" s="20">
        <f t="shared" si="40"/>
        <v>380</v>
      </c>
      <c r="B567" s="23">
        <f>B566</f>
        <v>187</v>
      </c>
      <c r="C567" s="24" t="s">
        <v>1501</v>
      </c>
      <c r="D567" s="23" t="s">
        <v>358</v>
      </c>
      <c r="E567" s="23" t="s">
        <v>366</v>
      </c>
      <c r="F567" s="23" t="s">
        <v>1466</v>
      </c>
      <c r="G567" s="23" t="s">
        <v>363</v>
      </c>
      <c r="H567" s="22">
        <v>200</v>
      </c>
      <c r="I567" s="8"/>
      <c r="J567" s="8"/>
      <c r="K567" s="8"/>
      <c r="L567" s="8"/>
      <c r="M567" s="8"/>
      <c r="N567" s="8"/>
      <c r="O567" s="11"/>
      <c r="P567" s="31"/>
      <c r="Q567" s="9">
        <f t="shared" si="41"/>
        <v>0</v>
      </c>
      <c r="R567" s="11">
        <f t="shared" si="42"/>
        <v>0</v>
      </c>
      <c r="S567" s="11">
        <f t="shared" si="43"/>
        <v>0</v>
      </c>
    </row>
    <row r="568" spans="1:166" s="40" customFormat="1">
      <c r="A568" s="33"/>
      <c r="B568" s="34" t="s">
        <v>1810</v>
      </c>
      <c r="C568" s="43"/>
      <c r="D568" s="34"/>
      <c r="E568" s="34"/>
      <c r="F568" s="34"/>
      <c r="G568" s="34"/>
      <c r="H568" s="36"/>
      <c r="I568" s="37"/>
      <c r="J568" s="37"/>
      <c r="K568" s="37"/>
      <c r="L568" s="37"/>
      <c r="M568" s="37"/>
      <c r="N568" s="37"/>
      <c r="O568" s="44"/>
      <c r="P568" s="59"/>
      <c r="Q568" s="38"/>
      <c r="R568" s="55">
        <f>SUBTOTAL(9,R563:R567)</f>
        <v>0</v>
      </c>
      <c r="S568" s="55">
        <f>SUBTOTAL(9,S563:S567)</f>
        <v>0</v>
      </c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  <c r="CW568" s="39"/>
      <c r="CX568" s="39"/>
      <c r="CY568" s="39"/>
      <c r="CZ568" s="39"/>
      <c r="DA568" s="39"/>
      <c r="DB568" s="39"/>
      <c r="DC568" s="39"/>
      <c r="DD568" s="39"/>
      <c r="DE568" s="39"/>
      <c r="DF568" s="39"/>
      <c r="DG568" s="39"/>
      <c r="DH568" s="39"/>
      <c r="DI568" s="39"/>
      <c r="DJ568" s="39"/>
      <c r="DK568" s="39"/>
      <c r="DL568" s="39"/>
      <c r="DM568" s="39"/>
      <c r="DN568" s="39"/>
      <c r="DO568" s="39"/>
      <c r="DP568" s="39"/>
      <c r="DQ568" s="39"/>
      <c r="DR568" s="39"/>
      <c r="DS568" s="39"/>
      <c r="DT568" s="39"/>
      <c r="DU568" s="39"/>
      <c r="DV568" s="39"/>
      <c r="DW568" s="39"/>
      <c r="DX568" s="39"/>
      <c r="DY568" s="39"/>
      <c r="DZ568" s="39"/>
      <c r="EA568" s="39"/>
      <c r="EB568" s="39"/>
      <c r="EC568" s="39"/>
      <c r="ED568" s="39"/>
      <c r="EE568" s="39"/>
      <c r="EF568" s="39"/>
      <c r="EG568" s="39"/>
      <c r="EH568" s="39"/>
      <c r="EI568" s="39"/>
      <c r="EJ568" s="39"/>
      <c r="EK568" s="39"/>
      <c r="EL568" s="39"/>
      <c r="EM568" s="39"/>
      <c r="EN568" s="39"/>
      <c r="EO568" s="39"/>
      <c r="EP568" s="39"/>
      <c r="EQ568" s="39"/>
      <c r="ER568" s="39"/>
      <c r="ES568" s="39"/>
      <c r="ET568" s="39"/>
      <c r="EU568" s="39"/>
      <c r="EV568" s="39"/>
      <c r="EW568" s="39"/>
      <c r="EX568" s="39"/>
      <c r="EY568" s="39"/>
      <c r="EZ568" s="39"/>
      <c r="FA568" s="39"/>
      <c r="FB568" s="39"/>
      <c r="FC568" s="39"/>
      <c r="FD568" s="39"/>
      <c r="FE568" s="39"/>
      <c r="FF568" s="39"/>
      <c r="FG568" s="39"/>
      <c r="FH568" s="39"/>
      <c r="FI568" s="39"/>
      <c r="FJ568" s="39"/>
    </row>
    <row r="569" spans="1:166" ht="25.5">
      <c r="A569" s="20">
        <f>A567+1</f>
        <v>381</v>
      </c>
      <c r="B569" s="23">
        <f>B567+1</f>
        <v>188</v>
      </c>
      <c r="C569" s="24" t="s">
        <v>1122</v>
      </c>
      <c r="D569" s="20" t="s">
        <v>1478</v>
      </c>
      <c r="E569" s="23" t="s">
        <v>545</v>
      </c>
      <c r="F569" s="23" t="s">
        <v>1466</v>
      </c>
      <c r="G569" s="23" t="s">
        <v>1123</v>
      </c>
      <c r="H569" s="22">
        <v>50</v>
      </c>
      <c r="I569" s="8"/>
      <c r="J569" s="8"/>
      <c r="K569" s="8"/>
      <c r="L569" s="8"/>
      <c r="M569" s="8"/>
      <c r="N569" s="8"/>
      <c r="O569" s="11"/>
      <c r="P569" s="31"/>
      <c r="Q569" s="9">
        <f t="shared" si="41"/>
        <v>0</v>
      </c>
      <c r="R569" s="11">
        <f t="shared" si="42"/>
        <v>0</v>
      </c>
      <c r="S569" s="11">
        <f t="shared" si="43"/>
        <v>0</v>
      </c>
    </row>
    <row r="570" spans="1:166" s="40" customFormat="1">
      <c r="A570" s="33"/>
      <c r="B570" s="34" t="s">
        <v>1811</v>
      </c>
      <c r="C570" s="43"/>
      <c r="D570" s="33"/>
      <c r="E570" s="34"/>
      <c r="F570" s="34"/>
      <c r="G570" s="34"/>
      <c r="H570" s="36"/>
      <c r="I570" s="37"/>
      <c r="J570" s="37"/>
      <c r="K570" s="37"/>
      <c r="L570" s="37"/>
      <c r="M570" s="37"/>
      <c r="N570" s="37"/>
      <c r="O570" s="44"/>
      <c r="P570" s="59"/>
      <c r="Q570" s="38"/>
      <c r="R570" s="55">
        <f>SUBTOTAL(9,R569:R569)</f>
        <v>0</v>
      </c>
      <c r="S570" s="55">
        <f>SUBTOTAL(9,S569:S569)</f>
        <v>0</v>
      </c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  <c r="CR570" s="39"/>
      <c r="CS570" s="39"/>
      <c r="CT570" s="39"/>
      <c r="CU570" s="39"/>
      <c r="CV570" s="39"/>
      <c r="CW570" s="39"/>
      <c r="CX570" s="39"/>
      <c r="CY570" s="39"/>
      <c r="CZ570" s="39"/>
      <c r="DA570" s="39"/>
      <c r="DB570" s="39"/>
      <c r="DC570" s="39"/>
      <c r="DD570" s="39"/>
      <c r="DE570" s="39"/>
      <c r="DF570" s="39"/>
      <c r="DG570" s="39"/>
      <c r="DH570" s="39"/>
      <c r="DI570" s="39"/>
      <c r="DJ570" s="39"/>
      <c r="DK570" s="39"/>
      <c r="DL570" s="39"/>
      <c r="DM570" s="39"/>
      <c r="DN570" s="39"/>
      <c r="DO570" s="39"/>
      <c r="DP570" s="39"/>
      <c r="DQ570" s="39"/>
      <c r="DR570" s="39"/>
      <c r="DS570" s="39"/>
      <c r="DT570" s="39"/>
      <c r="DU570" s="39"/>
      <c r="DV570" s="39"/>
      <c r="DW570" s="39"/>
      <c r="DX570" s="39"/>
      <c r="DY570" s="39"/>
      <c r="DZ570" s="39"/>
      <c r="EA570" s="39"/>
      <c r="EB570" s="39"/>
      <c r="EC570" s="39"/>
      <c r="ED570" s="39"/>
      <c r="EE570" s="39"/>
      <c r="EF570" s="39"/>
      <c r="EG570" s="39"/>
      <c r="EH570" s="39"/>
      <c r="EI570" s="39"/>
      <c r="EJ570" s="39"/>
      <c r="EK570" s="39"/>
      <c r="EL570" s="39"/>
      <c r="EM570" s="39"/>
      <c r="EN570" s="39"/>
      <c r="EO570" s="39"/>
      <c r="EP570" s="39"/>
      <c r="EQ570" s="39"/>
      <c r="ER570" s="39"/>
      <c r="ES570" s="39"/>
      <c r="ET570" s="39"/>
      <c r="EU570" s="39"/>
      <c r="EV570" s="39"/>
      <c r="EW570" s="39"/>
      <c r="EX570" s="39"/>
      <c r="EY570" s="39"/>
      <c r="EZ570" s="39"/>
      <c r="FA570" s="39"/>
      <c r="FB570" s="39"/>
      <c r="FC570" s="39"/>
      <c r="FD570" s="39"/>
      <c r="FE570" s="39"/>
      <c r="FF570" s="39"/>
      <c r="FG570" s="39"/>
      <c r="FH570" s="39"/>
      <c r="FI570" s="39"/>
      <c r="FJ570" s="39"/>
    </row>
    <row r="571" spans="1:166" ht="25.5">
      <c r="A571" s="20">
        <f>A569+1</f>
        <v>382</v>
      </c>
      <c r="B571" s="23">
        <f>B569+1</f>
        <v>189</v>
      </c>
      <c r="C571" s="24" t="s">
        <v>1502</v>
      </c>
      <c r="D571" s="20" t="s">
        <v>1477</v>
      </c>
      <c r="E571" s="23" t="s">
        <v>1057</v>
      </c>
      <c r="F571" s="23" t="s">
        <v>1058</v>
      </c>
      <c r="G571" s="23" t="s">
        <v>596</v>
      </c>
      <c r="H571" s="22">
        <v>25100</v>
      </c>
      <c r="I571" s="8"/>
      <c r="J571" s="8"/>
      <c r="K571" s="8"/>
      <c r="L571" s="8"/>
      <c r="M571" s="8"/>
      <c r="N571" s="8"/>
      <c r="O571" s="11"/>
      <c r="P571" s="31"/>
      <c r="Q571" s="9">
        <f t="shared" si="41"/>
        <v>0</v>
      </c>
      <c r="R571" s="11">
        <f t="shared" si="42"/>
        <v>0</v>
      </c>
      <c r="S571" s="11">
        <f t="shared" si="43"/>
        <v>0</v>
      </c>
    </row>
    <row r="572" spans="1:166" s="40" customFormat="1">
      <c r="A572" s="33"/>
      <c r="B572" s="34" t="s">
        <v>1812</v>
      </c>
      <c r="C572" s="43"/>
      <c r="D572" s="33"/>
      <c r="E572" s="34"/>
      <c r="F572" s="34"/>
      <c r="G572" s="34"/>
      <c r="H572" s="36"/>
      <c r="I572" s="37"/>
      <c r="J572" s="37"/>
      <c r="K572" s="37"/>
      <c r="L572" s="37"/>
      <c r="M572" s="37"/>
      <c r="N572" s="37"/>
      <c r="O572" s="44"/>
      <c r="P572" s="59"/>
      <c r="Q572" s="38"/>
      <c r="R572" s="55">
        <f>SUBTOTAL(9,R571:R571)</f>
        <v>0</v>
      </c>
      <c r="S572" s="55">
        <f>SUBTOTAL(9,S571:S571)</f>
        <v>0</v>
      </c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  <c r="DG572" s="39"/>
      <c r="DH572" s="39"/>
      <c r="DI572" s="39"/>
      <c r="DJ572" s="39"/>
      <c r="DK572" s="39"/>
      <c r="DL572" s="39"/>
      <c r="DM572" s="39"/>
      <c r="DN572" s="39"/>
      <c r="DO572" s="39"/>
      <c r="DP572" s="39"/>
      <c r="DQ572" s="39"/>
      <c r="DR572" s="39"/>
      <c r="DS572" s="39"/>
      <c r="DT572" s="39"/>
      <c r="DU572" s="39"/>
      <c r="DV572" s="39"/>
      <c r="DW572" s="39"/>
      <c r="DX572" s="39"/>
      <c r="DY572" s="39"/>
      <c r="DZ572" s="39"/>
      <c r="EA572" s="39"/>
      <c r="EB572" s="39"/>
      <c r="EC572" s="39"/>
      <c r="ED572" s="39"/>
      <c r="EE572" s="39"/>
      <c r="EF572" s="39"/>
      <c r="EG572" s="39"/>
      <c r="EH572" s="39"/>
      <c r="EI572" s="39"/>
      <c r="EJ572" s="39"/>
      <c r="EK572" s="39"/>
      <c r="EL572" s="39"/>
      <c r="EM572" s="39"/>
      <c r="EN572" s="39"/>
      <c r="EO572" s="39"/>
      <c r="EP572" s="39"/>
      <c r="EQ572" s="39"/>
      <c r="ER572" s="39"/>
      <c r="ES572" s="39"/>
      <c r="ET572" s="39"/>
      <c r="EU572" s="39"/>
      <c r="EV572" s="39"/>
      <c r="EW572" s="39"/>
      <c r="EX572" s="39"/>
      <c r="EY572" s="39"/>
      <c r="EZ572" s="39"/>
      <c r="FA572" s="39"/>
      <c r="FB572" s="39"/>
      <c r="FC572" s="39"/>
      <c r="FD572" s="39"/>
      <c r="FE572" s="39"/>
      <c r="FF572" s="39"/>
      <c r="FG572" s="39"/>
      <c r="FH572" s="39"/>
      <c r="FI572" s="39"/>
      <c r="FJ572" s="39"/>
    </row>
    <row r="573" spans="1:166">
      <c r="A573" s="20">
        <f>A571+1</f>
        <v>383</v>
      </c>
      <c r="B573" s="23">
        <f>B571+1</f>
        <v>190</v>
      </c>
      <c r="C573" s="21" t="s">
        <v>613</v>
      </c>
      <c r="D573" s="20" t="s">
        <v>614</v>
      </c>
      <c r="E573" s="20" t="s">
        <v>615</v>
      </c>
      <c r="F573" s="20" t="s">
        <v>1466</v>
      </c>
      <c r="G573" s="20" t="s">
        <v>469</v>
      </c>
      <c r="H573" s="22">
        <v>10</v>
      </c>
      <c r="I573" s="8"/>
      <c r="J573" s="8"/>
      <c r="K573" s="8"/>
      <c r="L573" s="8"/>
      <c r="M573" s="8"/>
      <c r="N573" s="8"/>
      <c r="O573" s="9"/>
      <c r="P573" s="31"/>
      <c r="Q573" s="9">
        <f t="shared" si="41"/>
        <v>0</v>
      </c>
      <c r="R573" s="9">
        <f t="shared" si="42"/>
        <v>0</v>
      </c>
      <c r="S573" s="9">
        <f t="shared" si="43"/>
        <v>0</v>
      </c>
    </row>
    <row r="574" spans="1:166">
      <c r="A574" s="20">
        <f t="shared" ref="A574:A635" si="44">A573+1</f>
        <v>384</v>
      </c>
      <c r="B574" s="23">
        <f>B573</f>
        <v>190</v>
      </c>
      <c r="C574" s="28" t="s">
        <v>616</v>
      </c>
      <c r="D574" s="20"/>
      <c r="E574" s="20" t="s">
        <v>617</v>
      </c>
      <c r="F574" s="20" t="s">
        <v>1466</v>
      </c>
      <c r="G574" s="20" t="s">
        <v>618</v>
      </c>
      <c r="H574" s="22">
        <v>10</v>
      </c>
      <c r="I574" s="8"/>
      <c r="J574" s="8"/>
      <c r="K574" s="8"/>
      <c r="L574" s="8"/>
      <c r="M574" s="8"/>
      <c r="N574" s="8"/>
      <c r="O574" s="9"/>
      <c r="P574" s="31"/>
      <c r="Q574" s="9">
        <f t="shared" si="41"/>
        <v>0</v>
      </c>
      <c r="R574" s="9">
        <f t="shared" si="42"/>
        <v>0</v>
      </c>
      <c r="S574" s="9">
        <f t="shared" si="43"/>
        <v>0</v>
      </c>
    </row>
    <row r="575" spans="1:166" s="40" customFormat="1">
      <c r="A575" s="33"/>
      <c r="B575" s="34" t="s">
        <v>1813</v>
      </c>
      <c r="C575" s="50"/>
      <c r="D575" s="33"/>
      <c r="E575" s="33"/>
      <c r="F575" s="33"/>
      <c r="G575" s="33"/>
      <c r="H575" s="36"/>
      <c r="I575" s="37"/>
      <c r="J575" s="37"/>
      <c r="K575" s="37"/>
      <c r="L575" s="37"/>
      <c r="M575" s="37"/>
      <c r="N575" s="37"/>
      <c r="O575" s="38"/>
      <c r="P575" s="59"/>
      <c r="Q575" s="38"/>
      <c r="R575" s="54">
        <f>SUBTOTAL(9,R573:R574)</f>
        <v>0</v>
      </c>
      <c r="S575" s="54">
        <f>SUBTOTAL(9,S573:S574)</f>
        <v>0</v>
      </c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  <c r="CR575" s="39"/>
      <c r="CS575" s="39"/>
      <c r="CT575" s="39"/>
      <c r="CU575" s="39"/>
      <c r="CV575" s="39"/>
      <c r="CW575" s="39"/>
      <c r="CX575" s="39"/>
      <c r="CY575" s="39"/>
      <c r="CZ575" s="39"/>
      <c r="DA575" s="39"/>
      <c r="DB575" s="39"/>
      <c r="DC575" s="39"/>
      <c r="DD575" s="39"/>
      <c r="DE575" s="39"/>
      <c r="DF575" s="39"/>
      <c r="DG575" s="39"/>
      <c r="DH575" s="39"/>
      <c r="DI575" s="39"/>
      <c r="DJ575" s="39"/>
      <c r="DK575" s="39"/>
      <c r="DL575" s="39"/>
      <c r="DM575" s="39"/>
      <c r="DN575" s="39"/>
      <c r="DO575" s="39"/>
      <c r="DP575" s="39"/>
      <c r="DQ575" s="39"/>
      <c r="DR575" s="39"/>
      <c r="DS575" s="39"/>
      <c r="DT575" s="39"/>
      <c r="DU575" s="39"/>
      <c r="DV575" s="39"/>
      <c r="DW575" s="39"/>
      <c r="DX575" s="39"/>
      <c r="DY575" s="39"/>
      <c r="DZ575" s="39"/>
      <c r="EA575" s="39"/>
      <c r="EB575" s="39"/>
      <c r="EC575" s="39"/>
      <c r="ED575" s="39"/>
      <c r="EE575" s="39"/>
      <c r="EF575" s="39"/>
      <c r="EG575" s="39"/>
      <c r="EH575" s="39"/>
      <c r="EI575" s="39"/>
      <c r="EJ575" s="39"/>
      <c r="EK575" s="39"/>
      <c r="EL575" s="39"/>
      <c r="EM575" s="39"/>
      <c r="EN575" s="39"/>
      <c r="EO575" s="39"/>
      <c r="EP575" s="39"/>
      <c r="EQ575" s="39"/>
      <c r="ER575" s="39"/>
      <c r="ES575" s="39"/>
      <c r="ET575" s="39"/>
      <c r="EU575" s="39"/>
      <c r="EV575" s="39"/>
      <c r="EW575" s="39"/>
      <c r="EX575" s="39"/>
      <c r="EY575" s="39"/>
      <c r="EZ575" s="39"/>
      <c r="FA575" s="39"/>
      <c r="FB575" s="39"/>
      <c r="FC575" s="39"/>
      <c r="FD575" s="39"/>
      <c r="FE575" s="39"/>
      <c r="FF575" s="39"/>
      <c r="FG575" s="39"/>
      <c r="FH575" s="39"/>
      <c r="FI575" s="39"/>
      <c r="FJ575" s="39"/>
    </row>
    <row r="576" spans="1:166">
      <c r="A576" s="20">
        <f>A574+1</f>
        <v>385</v>
      </c>
      <c r="B576" s="23">
        <f>B574+1</f>
        <v>191</v>
      </c>
      <c r="C576" s="21" t="s">
        <v>171</v>
      </c>
      <c r="D576" s="20" t="s">
        <v>649</v>
      </c>
      <c r="E576" s="20" t="s">
        <v>113</v>
      </c>
      <c r="F576" s="20" t="s">
        <v>1466</v>
      </c>
      <c r="G576" s="20" t="s">
        <v>49</v>
      </c>
      <c r="H576" s="22" t="s">
        <v>39</v>
      </c>
      <c r="I576" s="8"/>
      <c r="J576" s="8"/>
      <c r="K576" s="8"/>
      <c r="L576" s="8"/>
      <c r="M576" s="8"/>
      <c r="N576" s="8"/>
      <c r="O576" s="9"/>
      <c r="P576" s="31"/>
      <c r="Q576" s="9">
        <f t="shared" si="41"/>
        <v>0</v>
      </c>
      <c r="R576" s="9">
        <f t="shared" si="42"/>
        <v>0</v>
      </c>
      <c r="S576" s="9">
        <f t="shared" si="43"/>
        <v>0</v>
      </c>
    </row>
    <row r="577" spans="1:166">
      <c r="A577" s="20">
        <f t="shared" si="44"/>
        <v>386</v>
      </c>
      <c r="B577" s="23">
        <f>B576</f>
        <v>191</v>
      </c>
      <c r="C577" s="21" t="s">
        <v>171</v>
      </c>
      <c r="D577" s="20" t="s">
        <v>649</v>
      </c>
      <c r="E577" s="20" t="s">
        <v>172</v>
      </c>
      <c r="F577" s="20" t="s">
        <v>1466</v>
      </c>
      <c r="G577" s="20" t="s">
        <v>170</v>
      </c>
      <c r="H577" s="22" t="s">
        <v>39</v>
      </c>
      <c r="I577" s="8"/>
      <c r="J577" s="8"/>
      <c r="K577" s="8"/>
      <c r="L577" s="8"/>
      <c r="M577" s="8"/>
      <c r="N577" s="8"/>
      <c r="O577" s="9"/>
      <c r="P577" s="31"/>
      <c r="Q577" s="9">
        <f t="shared" si="41"/>
        <v>0</v>
      </c>
      <c r="R577" s="9">
        <f t="shared" si="42"/>
        <v>0</v>
      </c>
      <c r="S577" s="9">
        <f t="shared" si="43"/>
        <v>0</v>
      </c>
    </row>
    <row r="578" spans="1:166">
      <c r="A578" s="20">
        <f t="shared" si="44"/>
        <v>387</v>
      </c>
      <c r="B578" s="23">
        <f>B577</f>
        <v>191</v>
      </c>
      <c r="C578" s="21" t="s">
        <v>171</v>
      </c>
      <c r="D578" s="20" t="s">
        <v>649</v>
      </c>
      <c r="E578" s="20" t="s">
        <v>173</v>
      </c>
      <c r="F578" s="20" t="s">
        <v>1466</v>
      </c>
      <c r="G578" s="20" t="s">
        <v>170</v>
      </c>
      <c r="H578" s="22" t="s">
        <v>39</v>
      </c>
      <c r="I578" s="8"/>
      <c r="J578" s="8"/>
      <c r="K578" s="8"/>
      <c r="L578" s="8"/>
      <c r="M578" s="8"/>
      <c r="N578" s="8"/>
      <c r="O578" s="9"/>
      <c r="P578" s="31"/>
      <c r="Q578" s="9">
        <f t="shared" si="41"/>
        <v>0</v>
      </c>
      <c r="R578" s="9">
        <f t="shared" si="42"/>
        <v>0</v>
      </c>
      <c r="S578" s="9">
        <f t="shared" si="43"/>
        <v>0</v>
      </c>
    </row>
    <row r="579" spans="1:166">
      <c r="A579" s="20">
        <f t="shared" si="44"/>
        <v>388</v>
      </c>
      <c r="B579" s="23">
        <f>B578</f>
        <v>191</v>
      </c>
      <c r="C579" s="21" t="s">
        <v>171</v>
      </c>
      <c r="D579" s="20" t="s">
        <v>649</v>
      </c>
      <c r="E579" s="20" t="s">
        <v>11</v>
      </c>
      <c r="F579" s="20" t="s">
        <v>1466</v>
      </c>
      <c r="G579" s="20" t="s">
        <v>170</v>
      </c>
      <c r="H579" s="22" t="s">
        <v>39</v>
      </c>
      <c r="I579" s="8"/>
      <c r="J579" s="8"/>
      <c r="K579" s="8"/>
      <c r="L579" s="8"/>
      <c r="M579" s="8"/>
      <c r="N579" s="8"/>
      <c r="O579" s="9"/>
      <c r="P579" s="31"/>
      <c r="Q579" s="9">
        <f t="shared" si="41"/>
        <v>0</v>
      </c>
      <c r="R579" s="9">
        <f t="shared" si="42"/>
        <v>0</v>
      </c>
      <c r="S579" s="9">
        <f t="shared" si="43"/>
        <v>0</v>
      </c>
    </row>
    <row r="580" spans="1:166" s="40" customFormat="1">
      <c r="A580" s="33"/>
      <c r="B580" s="34" t="s">
        <v>1814</v>
      </c>
      <c r="C580" s="35"/>
      <c r="D580" s="33"/>
      <c r="E580" s="33"/>
      <c r="F580" s="33"/>
      <c r="G580" s="33"/>
      <c r="H580" s="36"/>
      <c r="I580" s="37"/>
      <c r="J580" s="37"/>
      <c r="K580" s="37"/>
      <c r="L580" s="37"/>
      <c r="M580" s="37"/>
      <c r="N580" s="37"/>
      <c r="O580" s="38"/>
      <c r="P580" s="59"/>
      <c r="Q580" s="38"/>
      <c r="R580" s="54">
        <f>SUBTOTAL(9,R576:R579)</f>
        <v>0</v>
      </c>
      <c r="S580" s="54">
        <f>SUBTOTAL(9,S576:S579)</f>
        <v>0</v>
      </c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  <c r="CT580" s="39"/>
      <c r="CU580" s="39"/>
      <c r="CV580" s="39"/>
      <c r="CW580" s="39"/>
      <c r="CX580" s="39"/>
      <c r="CY580" s="39"/>
      <c r="CZ580" s="39"/>
      <c r="DA580" s="39"/>
      <c r="DB580" s="39"/>
      <c r="DC580" s="39"/>
      <c r="DD580" s="39"/>
      <c r="DE580" s="39"/>
      <c r="DF580" s="39"/>
      <c r="DG580" s="39"/>
      <c r="DH580" s="39"/>
      <c r="DI580" s="39"/>
      <c r="DJ580" s="39"/>
      <c r="DK580" s="39"/>
      <c r="DL580" s="39"/>
      <c r="DM580" s="39"/>
      <c r="DN580" s="39"/>
      <c r="DO580" s="39"/>
      <c r="DP580" s="39"/>
      <c r="DQ580" s="39"/>
      <c r="DR580" s="39"/>
      <c r="DS580" s="39"/>
      <c r="DT580" s="39"/>
      <c r="DU580" s="39"/>
      <c r="DV580" s="39"/>
      <c r="DW580" s="39"/>
      <c r="DX580" s="39"/>
      <c r="DY580" s="39"/>
      <c r="DZ580" s="39"/>
      <c r="EA580" s="39"/>
      <c r="EB580" s="39"/>
      <c r="EC580" s="39"/>
      <c r="ED580" s="39"/>
      <c r="EE580" s="39"/>
      <c r="EF580" s="39"/>
      <c r="EG580" s="39"/>
      <c r="EH580" s="39"/>
      <c r="EI580" s="39"/>
      <c r="EJ580" s="39"/>
      <c r="EK580" s="39"/>
      <c r="EL580" s="39"/>
      <c r="EM580" s="39"/>
      <c r="EN580" s="39"/>
      <c r="EO580" s="39"/>
      <c r="EP580" s="39"/>
      <c r="EQ580" s="39"/>
      <c r="ER580" s="39"/>
      <c r="ES580" s="39"/>
      <c r="ET580" s="39"/>
      <c r="EU580" s="39"/>
      <c r="EV580" s="39"/>
      <c r="EW580" s="39"/>
      <c r="EX580" s="39"/>
      <c r="EY580" s="39"/>
      <c r="EZ580" s="39"/>
      <c r="FA580" s="39"/>
      <c r="FB580" s="39"/>
      <c r="FC580" s="39"/>
      <c r="FD580" s="39"/>
      <c r="FE580" s="39"/>
      <c r="FF580" s="39"/>
      <c r="FG580" s="39"/>
      <c r="FH580" s="39"/>
      <c r="FI580" s="39"/>
      <c r="FJ580" s="39"/>
    </row>
    <row r="581" spans="1:166">
      <c r="A581" s="20">
        <f>A579+1</f>
        <v>389</v>
      </c>
      <c r="B581" s="23">
        <f>B579+1</f>
        <v>192</v>
      </c>
      <c r="C581" s="28" t="s">
        <v>619</v>
      </c>
      <c r="D581" s="20" t="s">
        <v>649</v>
      </c>
      <c r="E581" s="20" t="s">
        <v>140</v>
      </c>
      <c r="F581" s="20" t="s">
        <v>1466</v>
      </c>
      <c r="G581" s="20" t="s">
        <v>15</v>
      </c>
      <c r="H581" s="22">
        <v>2</v>
      </c>
      <c r="I581" s="8"/>
      <c r="J581" s="8"/>
      <c r="K581" s="8"/>
      <c r="L581" s="8"/>
      <c r="M581" s="8"/>
      <c r="N581" s="8"/>
      <c r="O581" s="9"/>
      <c r="P581" s="31"/>
      <c r="Q581" s="9">
        <f t="shared" si="41"/>
        <v>0</v>
      </c>
      <c r="R581" s="9">
        <f t="shared" si="42"/>
        <v>0</v>
      </c>
      <c r="S581" s="9">
        <f t="shared" si="43"/>
        <v>0</v>
      </c>
    </row>
    <row r="582" spans="1:166" ht="25.5">
      <c r="A582" s="20">
        <f t="shared" si="44"/>
        <v>390</v>
      </c>
      <c r="B582" s="23">
        <f>B581</f>
        <v>192</v>
      </c>
      <c r="C582" s="21" t="s">
        <v>619</v>
      </c>
      <c r="D582" s="20" t="s">
        <v>1478</v>
      </c>
      <c r="E582" s="20" t="s">
        <v>48</v>
      </c>
      <c r="F582" s="20" t="s">
        <v>1466</v>
      </c>
      <c r="G582" s="20" t="s">
        <v>15</v>
      </c>
      <c r="H582" s="22">
        <v>2</v>
      </c>
      <c r="I582" s="8"/>
      <c r="J582" s="8"/>
      <c r="K582" s="8"/>
      <c r="L582" s="8"/>
      <c r="M582" s="8"/>
      <c r="N582" s="8"/>
      <c r="O582" s="9"/>
      <c r="P582" s="31"/>
      <c r="Q582" s="9">
        <f t="shared" si="41"/>
        <v>0</v>
      </c>
      <c r="R582" s="9">
        <f t="shared" si="42"/>
        <v>0</v>
      </c>
      <c r="S582" s="9">
        <f t="shared" si="43"/>
        <v>0</v>
      </c>
    </row>
    <row r="583" spans="1:166" s="40" customFormat="1">
      <c r="A583" s="33"/>
      <c r="B583" s="34" t="s">
        <v>1815</v>
      </c>
      <c r="C583" s="35"/>
      <c r="D583" s="33"/>
      <c r="E583" s="33"/>
      <c r="F583" s="33"/>
      <c r="G583" s="33"/>
      <c r="H583" s="36"/>
      <c r="I583" s="37"/>
      <c r="J583" s="37"/>
      <c r="K583" s="37"/>
      <c r="L583" s="37"/>
      <c r="M583" s="37"/>
      <c r="N583" s="37"/>
      <c r="O583" s="38"/>
      <c r="P583" s="59"/>
      <c r="Q583" s="38"/>
      <c r="R583" s="54">
        <f>SUBTOTAL(9,R581:R582)</f>
        <v>0</v>
      </c>
      <c r="S583" s="54">
        <f>SUBTOTAL(9,S581:S582)</f>
        <v>0</v>
      </c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  <c r="DG583" s="39"/>
      <c r="DH583" s="39"/>
      <c r="DI583" s="39"/>
      <c r="DJ583" s="39"/>
      <c r="DK583" s="39"/>
      <c r="DL583" s="39"/>
      <c r="DM583" s="39"/>
      <c r="DN583" s="39"/>
      <c r="DO583" s="39"/>
      <c r="DP583" s="39"/>
      <c r="DQ583" s="39"/>
      <c r="DR583" s="39"/>
      <c r="DS583" s="39"/>
      <c r="DT583" s="39"/>
      <c r="DU583" s="39"/>
      <c r="DV583" s="39"/>
      <c r="DW583" s="39"/>
      <c r="DX583" s="39"/>
      <c r="DY583" s="39"/>
      <c r="DZ583" s="39"/>
      <c r="EA583" s="39"/>
      <c r="EB583" s="39"/>
      <c r="EC583" s="39"/>
      <c r="ED583" s="39"/>
      <c r="EE583" s="39"/>
      <c r="EF583" s="39"/>
      <c r="EG583" s="39"/>
      <c r="EH583" s="39"/>
      <c r="EI583" s="39"/>
      <c r="EJ583" s="39"/>
      <c r="EK583" s="39"/>
      <c r="EL583" s="39"/>
      <c r="EM583" s="39"/>
      <c r="EN583" s="39"/>
      <c r="EO583" s="39"/>
      <c r="EP583" s="39"/>
      <c r="EQ583" s="39"/>
      <c r="ER583" s="39"/>
      <c r="ES583" s="39"/>
      <c r="ET583" s="39"/>
      <c r="EU583" s="39"/>
      <c r="EV583" s="39"/>
      <c r="EW583" s="39"/>
      <c r="EX583" s="39"/>
      <c r="EY583" s="39"/>
      <c r="EZ583" s="39"/>
      <c r="FA583" s="39"/>
      <c r="FB583" s="39"/>
      <c r="FC583" s="39"/>
      <c r="FD583" s="39"/>
      <c r="FE583" s="39"/>
      <c r="FF583" s="39"/>
      <c r="FG583" s="39"/>
      <c r="FH583" s="39"/>
      <c r="FI583" s="39"/>
      <c r="FJ583" s="39"/>
    </row>
    <row r="584" spans="1:166">
      <c r="A584" s="20">
        <f>A582+1</f>
        <v>391</v>
      </c>
      <c r="B584" s="23">
        <f>B582+1</f>
        <v>193</v>
      </c>
      <c r="C584" s="24" t="s">
        <v>1164</v>
      </c>
      <c r="D584" s="20" t="s">
        <v>529</v>
      </c>
      <c r="E584" s="23" t="s">
        <v>1165</v>
      </c>
      <c r="F584" s="23" t="s">
        <v>1466</v>
      </c>
      <c r="G584" s="23" t="s">
        <v>1037</v>
      </c>
      <c r="H584" s="22">
        <v>20</v>
      </c>
      <c r="I584" s="8"/>
      <c r="J584" s="8"/>
      <c r="K584" s="8"/>
      <c r="L584" s="8"/>
      <c r="M584" s="8"/>
      <c r="N584" s="8"/>
      <c r="O584" s="11"/>
      <c r="P584" s="31"/>
      <c r="Q584" s="9">
        <f t="shared" si="41"/>
        <v>0</v>
      </c>
      <c r="R584" s="11">
        <f t="shared" si="42"/>
        <v>0</v>
      </c>
      <c r="S584" s="11">
        <f t="shared" si="43"/>
        <v>0</v>
      </c>
    </row>
    <row r="585" spans="1:166" s="40" customFormat="1">
      <c r="A585" s="33"/>
      <c r="B585" s="34" t="s">
        <v>1816</v>
      </c>
      <c r="C585" s="43"/>
      <c r="D585" s="33"/>
      <c r="E585" s="34"/>
      <c r="F585" s="34"/>
      <c r="G585" s="34"/>
      <c r="H585" s="36"/>
      <c r="I585" s="37"/>
      <c r="J585" s="37"/>
      <c r="K585" s="37"/>
      <c r="L585" s="37"/>
      <c r="M585" s="37"/>
      <c r="N585" s="37"/>
      <c r="O585" s="44"/>
      <c r="P585" s="59"/>
      <c r="Q585" s="38"/>
      <c r="R585" s="55">
        <f>SUBTOTAL(9,R584:R584)</f>
        <v>0</v>
      </c>
      <c r="S585" s="55">
        <f>SUBTOTAL(9,S584:S584)</f>
        <v>0</v>
      </c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  <c r="CN585" s="39"/>
      <c r="CO585" s="39"/>
      <c r="CP585" s="39"/>
      <c r="CQ585" s="39"/>
      <c r="CR585" s="39"/>
      <c r="CS585" s="39"/>
      <c r="CT585" s="39"/>
      <c r="CU585" s="39"/>
      <c r="CV585" s="39"/>
      <c r="CW585" s="39"/>
      <c r="CX585" s="39"/>
      <c r="CY585" s="39"/>
      <c r="CZ585" s="39"/>
      <c r="DA585" s="39"/>
      <c r="DB585" s="39"/>
      <c r="DC585" s="39"/>
      <c r="DD585" s="39"/>
      <c r="DE585" s="39"/>
      <c r="DF585" s="39"/>
      <c r="DG585" s="39"/>
      <c r="DH585" s="39"/>
      <c r="DI585" s="39"/>
      <c r="DJ585" s="39"/>
      <c r="DK585" s="39"/>
      <c r="DL585" s="39"/>
      <c r="DM585" s="39"/>
      <c r="DN585" s="39"/>
      <c r="DO585" s="39"/>
      <c r="DP585" s="39"/>
      <c r="DQ585" s="39"/>
      <c r="DR585" s="39"/>
      <c r="DS585" s="39"/>
      <c r="DT585" s="39"/>
      <c r="DU585" s="39"/>
      <c r="DV585" s="39"/>
      <c r="DW585" s="39"/>
      <c r="DX585" s="39"/>
      <c r="DY585" s="39"/>
      <c r="DZ585" s="39"/>
      <c r="EA585" s="39"/>
      <c r="EB585" s="39"/>
      <c r="EC585" s="39"/>
      <c r="ED585" s="39"/>
      <c r="EE585" s="39"/>
      <c r="EF585" s="39"/>
      <c r="EG585" s="39"/>
      <c r="EH585" s="39"/>
      <c r="EI585" s="39"/>
      <c r="EJ585" s="39"/>
      <c r="EK585" s="39"/>
      <c r="EL585" s="39"/>
      <c r="EM585" s="39"/>
      <c r="EN585" s="39"/>
      <c r="EO585" s="39"/>
      <c r="EP585" s="39"/>
      <c r="EQ585" s="39"/>
      <c r="ER585" s="39"/>
      <c r="ES585" s="39"/>
      <c r="ET585" s="39"/>
      <c r="EU585" s="39"/>
      <c r="EV585" s="39"/>
      <c r="EW585" s="39"/>
      <c r="EX585" s="39"/>
      <c r="EY585" s="39"/>
      <c r="EZ585" s="39"/>
      <c r="FA585" s="39"/>
      <c r="FB585" s="39"/>
      <c r="FC585" s="39"/>
      <c r="FD585" s="39"/>
      <c r="FE585" s="39"/>
      <c r="FF585" s="39"/>
      <c r="FG585" s="39"/>
      <c r="FH585" s="39"/>
      <c r="FI585" s="39"/>
      <c r="FJ585" s="39"/>
    </row>
    <row r="586" spans="1:166">
      <c r="A586" s="20">
        <f>A584+1</f>
        <v>392</v>
      </c>
      <c r="B586" s="23">
        <f>B584+1</f>
        <v>194</v>
      </c>
      <c r="C586" s="21" t="s">
        <v>620</v>
      </c>
      <c r="D586" s="23" t="s">
        <v>1453</v>
      </c>
      <c r="E586" s="20" t="s">
        <v>621</v>
      </c>
      <c r="F586" s="20" t="s">
        <v>1466</v>
      </c>
      <c r="G586" s="20" t="s">
        <v>621</v>
      </c>
      <c r="H586" s="22">
        <v>10</v>
      </c>
      <c r="I586" s="8"/>
      <c r="J586" s="8"/>
      <c r="K586" s="8"/>
      <c r="L586" s="8"/>
      <c r="M586" s="8"/>
      <c r="N586" s="8"/>
      <c r="O586" s="9"/>
      <c r="P586" s="31"/>
      <c r="Q586" s="9">
        <f t="shared" si="41"/>
        <v>0</v>
      </c>
      <c r="R586" s="9">
        <f t="shared" si="42"/>
        <v>0</v>
      </c>
      <c r="S586" s="9">
        <f t="shared" si="43"/>
        <v>0</v>
      </c>
    </row>
    <row r="587" spans="1:166">
      <c r="A587" s="20">
        <f t="shared" si="44"/>
        <v>393</v>
      </c>
      <c r="B587" s="23">
        <f>B586</f>
        <v>194</v>
      </c>
      <c r="C587" s="21" t="s">
        <v>620</v>
      </c>
      <c r="D587" s="20" t="s">
        <v>529</v>
      </c>
      <c r="E587" s="20" t="s">
        <v>206</v>
      </c>
      <c r="F587" s="20" t="s">
        <v>1466</v>
      </c>
      <c r="G587" s="20" t="s">
        <v>207</v>
      </c>
      <c r="H587" s="22" t="s">
        <v>39</v>
      </c>
      <c r="I587" s="8"/>
      <c r="J587" s="8"/>
      <c r="K587" s="8"/>
      <c r="L587" s="8"/>
      <c r="M587" s="8"/>
      <c r="N587" s="8"/>
      <c r="O587" s="9"/>
      <c r="P587" s="31"/>
      <c r="Q587" s="9">
        <f t="shared" si="41"/>
        <v>0</v>
      </c>
      <c r="R587" s="9">
        <f t="shared" si="42"/>
        <v>0</v>
      </c>
      <c r="S587" s="9">
        <f t="shared" si="43"/>
        <v>0</v>
      </c>
    </row>
    <row r="588" spans="1:166" ht="25.5">
      <c r="A588" s="20">
        <f t="shared" si="44"/>
        <v>394</v>
      </c>
      <c r="B588" s="23">
        <f>B587</f>
        <v>194</v>
      </c>
      <c r="C588" s="21" t="s">
        <v>620</v>
      </c>
      <c r="D588" s="20" t="s">
        <v>1462</v>
      </c>
      <c r="E588" s="20" t="s">
        <v>622</v>
      </c>
      <c r="F588" s="20" t="s">
        <v>1466</v>
      </c>
      <c r="G588" s="20" t="s">
        <v>207</v>
      </c>
      <c r="H588" s="22">
        <v>50</v>
      </c>
      <c r="I588" s="8"/>
      <c r="J588" s="8"/>
      <c r="K588" s="8"/>
      <c r="L588" s="8"/>
      <c r="M588" s="8"/>
      <c r="N588" s="8"/>
      <c r="O588" s="9"/>
      <c r="P588" s="31"/>
      <c r="Q588" s="9">
        <f t="shared" si="41"/>
        <v>0</v>
      </c>
      <c r="R588" s="9">
        <f t="shared" si="42"/>
        <v>0</v>
      </c>
      <c r="S588" s="9">
        <f t="shared" si="43"/>
        <v>0</v>
      </c>
    </row>
    <row r="589" spans="1:166" ht="25.5">
      <c r="A589" s="20">
        <f t="shared" si="44"/>
        <v>395</v>
      </c>
      <c r="B589" s="23">
        <f>B588</f>
        <v>194</v>
      </c>
      <c r="C589" s="21" t="s">
        <v>620</v>
      </c>
      <c r="D589" s="20" t="s">
        <v>1462</v>
      </c>
      <c r="E589" s="20" t="s">
        <v>622</v>
      </c>
      <c r="F589" s="20" t="s">
        <v>1466</v>
      </c>
      <c r="G589" s="20" t="s">
        <v>486</v>
      </c>
      <c r="H589" s="22" t="s">
        <v>1388</v>
      </c>
      <c r="I589" s="8"/>
      <c r="J589" s="8"/>
      <c r="K589" s="8"/>
      <c r="L589" s="8"/>
      <c r="M589" s="8"/>
      <c r="N589" s="8"/>
      <c r="O589" s="9"/>
      <c r="P589" s="31"/>
      <c r="Q589" s="9">
        <f t="shared" si="41"/>
        <v>0</v>
      </c>
      <c r="R589" s="9">
        <f t="shared" si="42"/>
        <v>0</v>
      </c>
      <c r="S589" s="9">
        <f t="shared" si="43"/>
        <v>0</v>
      </c>
    </row>
    <row r="590" spans="1:166">
      <c r="A590" s="20">
        <f t="shared" si="44"/>
        <v>396</v>
      </c>
      <c r="B590" s="23">
        <f>B589</f>
        <v>194</v>
      </c>
      <c r="C590" s="21" t="s">
        <v>623</v>
      </c>
      <c r="D590" s="23" t="s">
        <v>1453</v>
      </c>
      <c r="E590" s="20" t="s">
        <v>624</v>
      </c>
      <c r="F590" s="20" t="s">
        <v>1466</v>
      </c>
      <c r="G590" s="20" t="s">
        <v>624</v>
      </c>
      <c r="H590" s="22">
        <v>200</v>
      </c>
      <c r="I590" s="8"/>
      <c r="J590" s="8"/>
      <c r="K590" s="8"/>
      <c r="L590" s="8"/>
      <c r="M590" s="8"/>
      <c r="N590" s="8"/>
      <c r="O590" s="9"/>
      <c r="P590" s="31"/>
      <c r="Q590" s="9">
        <f t="shared" si="41"/>
        <v>0</v>
      </c>
      <c r="R590" s="9">
        <f t="shared" si="42"/>
        <v>0</v>
      </c>
      <c r="S590" s="9">
        <f t="shared" si="43"/>
        <v>0</v>
      </c>
    </row>
    <row r="591" spans="1:166" s="40" customFormat="1">
      <c r="A591" s="33"/>
      <c r="B591" s="34" t="s">
        <v>1817</v>
      </c>
      <c r="C591" s="35"/>
      <c r="D591" s="34"/>
      <c r="E591" s="33"/>
      <c r="F591" s="33"/>
      <c r="G591" s="33"/>
      <c r="H591" s="36"/>
      <c r="I591" s="37"/>
      <c r="J591" s="37"/>
      <c r="K591" s="37"/>
      <c r="L591" s="37"/>
      <c r="M591" s="37"/>
      <c r="N591" s="37"/>
      <c r="O591" s="38"/>
      <c r="P591" s="59"/>
      <c r="Q591" s="38"/>
      <c r="R591" s="54">
        <f>SUBTOTAL(9,R586:R590)</f>
        <v>0</v>
      </c>
      <c r="S591" s="54">
        <f>SUBTOTAL(9,S586:S590)</f>
        <v>0</v>
      </c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  <c r="CR591" s="39"/>
      <c r="CS591" s="39"/>
      <c r="CT591" s="39"/>
      <c r="CU591" s="39"/>
      <c r="CV591" s="39"/>
      <c r="CW591" s="39"/>
      <c r="CX591" s="39"/>
      <c r="CY591" s="39"/>
      <c r="CZ591" s="39"/>
      <c r="DA591" s="39"/>
      <c r="DB591" s="39"/>
      <c r="DC591" s="39"/>
      <c r="DD591" s="39"/>
      <c r="DE591" s="39"/>
      <c r="DF591" s="39"/>
      <c r="DG591" s="39"/>
      <c r="DH591" s="39"/>
      <c r="DI591" s="39"/>
      <c r="DJ591" s="39"/>
      <c r="DK591" s="39"/>
      <c r="DL591" s="39"/>
      <c r="DM591" s="39"/>
      <c r="DN591" s="39"/>
      <c r="DO591" s="39"/>
      <c r="DP591" s="39"/>
      <c r="DQ591" s="39"/>
      <c r="DR591" s="39"/>
      <c r="DS591" s="39"/>
      <c r="DT591" s="39"/>
      <c r="DU591" s="39"/>
      <c r="DV591" s="39"/>
      <c r="DW591" s="39"/>
      <c r="DX591" s="39"/>
      <c r="DY591" s="39"/>
      <c r="DZ591" s="39"/>
      <c r="EA591" s="39"/>
      <c r="EB591" s="39"/>
      <c r="EC591" s="39"/>
      <c r="ED591" s="39"/>
      <c r="EE591" s="39"/>
      <c r="EF591" s="39"/>
      <c r="EG591" s="39"/>
      <c r="EH591" s="39"/>
      <c r="EI591" s="39"/>
      <c r="EJ591" s="39"/>
      <c r="EK591" s="39"/>
      <c r="EL591" s="39"/>
      <c r="EM591" s="39"/>
      <c r="EN591" s="39"/>
      <c r="EO591" s="39"/>
      <c r="EP591" s="39"/>
      <c r="EQ591" s="39"/>
      <c r="ER591" s="39"/>
      <c r="ES591" s="39"/>
      <c r="ET591" s="39"/>
      <c r="EU591" s="39"/>
      <c r="EV591" s="39"/>
      <c r="EW591" s="39"/>
      <c r="EX591" s="39"/>
      <c r="EY591" s="39"/>
      <c r="EZ591" s="39"/>
      <c r="FA591" s="39"/>
      <c r="FB591" s="39"/>
      <c r="FC591" s="39"/>
      <c r="FD591" s="39"/>
      <c r="FE591" s="39"/>
      <c r="FF591" s="39"/>
      <c r="FG591" s="39"/>
      <c r="FH591" s="39"/>
      <c r="FI591" s="39"/>
      <c r="FJ591" s="39"/>
    </row>
    <row r="592" spans="1:166">
      <c r="A592" s="20">
        <f>A590+1</f>
        <v>397</v>
      </c>
      <c r="B592" s="23">
        <f>B590+1</f>
        <v>195</v>
      </c>
      <c r="C592" s="21" t="s">
        <v>625</v>
      </c>
      <c r="D592" s="20" t="s">
        <v>1431</v>
      </c>
      <c r="E592" s="20" t="s">
        <v>626</v>
      </c>
      <c r="F592" s="20" t="s">
        <v>1466</v>
      </c>
      <c r="G592" s="20" t="s">
        <v>1468</v>
      </c>
      <c r="H592" s="22">
        <v>100</v>
      </c>
      <c r="I592" s="8"/>
      <c r="J592" s="8"/>
      <c r="K592" s="8"/>
      <c r="L592" s="8"/>
      <c r="M592" s="8"/>
      <c r="N592" s="8"/>
      <c r="O592" s="9"/>
      <c r="P592" s="31"/>
      <c r="Q592" s="9">
        <f t="shared" si="41"/>
        <v>0</v>
      </c>
      <c r="R592" s="9">
        <f t="shared" si="42"/>
        <v>0</v>
      </c>
      <c r="S592" s="9">
        <f t="shared" si="43"/>
        <v>0</v>
      </c>
    </row>
    <row r="593" spans="1:166" s="40" customFormat="1">
      <c r="A593" s="33"/>
      <c r="B593" s="34" t="s">
        <v>1818</v>
      </c>
      <c r="C593" s="35"/>
      <c r="D593" s="33"/>
      <c r="E593" s="33"/>
      <c r="F593" s="33"/>
      <c r="G593" s="33"/>
      <c r="H593" s="36"/>
      <c r="I593" s="37"/>
      <c r="J593" s="37"/>
      <c r="K593" s="37"/>
      <c r="L593" s="37"/>
      <c r="M593" s="37"/>
      <c r="N593" s="37"/>
      <c r="O593" s="38"/>
      <c r="P593" s="59"/>
      <c r="Q593" s="38"/>
      <c r="R593" s="54">
        <f>SUBTOTAL(9,R592:R592)</f>
        <v>0</v>
      </c>
      <c r="S593" s="54">
        <f>SUBTOTAL(9,S592:S592)</f>
        <v>0</v>
      </c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  <c r="CN593" s="39"/>
      <c r="CO593" s="39"/>
      <c r="CP593" s="39"/>
      <c r="CQ593" s="39"/>
      <c r="CR593" s="39"/>
      <c r="CS593" s="39"/>
      <c r="CT593" s="39"/>
      <c r="CU593" s="39"/>
      <c r="CV593" s="39"/>
      <c r="CW593" s="39"/>
      <c r="CX593" s="39"/>
      <c r="CY593" s="39"/>
      <c r="CZ593" s="39"/>
      <c r="DA593" s="39"/>
      <c r="DB593" s="39"/>
      <c r="DC593" s="39"/>
      <c r="DD593" s="39"/>
      <c r="DE593" s="39"/>
      <c r="DF593" s="39"/>
      <c r="DG593" s="39"/>
      <c r="DH593" s="39"/>
      <c r="DI593" s="39"/>
      <c r="DJ593" s="39"/>
      <c r="DK593" s="39"/>
      <c r="DL593" s="39"/>
      <c r="DM593" s="39"/>
      <c r="DN593" s="39"/>
      <c r="DO593" s="39"/>
      <c r="DP593" s="39"/>
      <c r="DQ593" s="39"/>
      <c r="DR593" s="39"/>
      <c r="DS593" s="39"/>
      <c r="DT593" s="39"/>
      <c r="DU593" s="39"/>
      <c r="DV593" s="39"/>
      <c r="DW593" s="39"/>
      <c r="DX593" s="39"/>
      <c r="DY593" s="39"/>
      <c r="DZ593" s="39"/>
      <c r="EA593" s="39"/>
      <c r="EB593" s="39"/>
      <c r="EC593" s="39"/>
      <c r="ED593" s="39"/>
      <c r="EE593" s="39"/>
      <c r="EF593" s="39"/>
      <c r="EG593" s="39"/>
      <c r="EH593" s="39"/>
      <c r="EI593" s="39"/>
      <c r="EJ593" s="39"/>
      <c r="EK593" s="39"/>
      <c r="EL593" s="39"/>
      <c r="EM593" s="39"/>
      <c r="EN593" s="39"/>
      <c r="EO593" s="39"/>
      <c r="EP593" s="39"/>
      <c r="EQ593" s="39"/>
      <c r="ER593" s="39"/>
      <c r="ES593" s="39"/>
      <c r="ET593" s="39"/>
      <c r="EU593" s="39"/>
      <c r="EV593" s="39"/>
      <c r="EW593" s="39"/>
      <c r="EX593" s="39"/>
      <c r="EY593" s="39"/>
      <c r="EZ593" s="39"/>
      <c r="FA593" s="39"/>
      <c r="FB593" s="39"/>
      <c r="FC593" s="39"/>
      <c r="FD593" s="39"/>
      <c r="FE593" s="39"/>
      <c r="FF593" s="39"/>
      <c r="FG593" s="39"/>
      <c r="FH593" s="39"/>
      <c r="FI593" s="39"/>
      <c r="FJ593" s="39"/>
    </row>
    <row r="594" spans="1:166" ht="25.5">
      <c r="A594" s="20">
        <f>A592+1</f>
        <v>398</v>
      </c>
      <c r="B594" s="23">
        <f>B592+1</f>
        <v>196</v>
      </c>
      <c r="C594" s="21" t="s">
        <v>627</v>
      </c>
      <c r="D594" s="20" t="s">
        <v>1427</v>
      </c>
      <c r="E594" s="20" t="s">
        <v>628</v>
      </c>
      <c r="F594" s="20" t="s">
        <v>1466</v>
      </c>
      <c r="G594" s="20" t="s">
        <v>629</v>
      </c>
      <c r="H594" s="22">
        <v>40</v>
      </c>
      <c r="I594" s="8"/>
      <c r="J594" s="8"/>
      <c r="K594" s="8"/>
      <c r="L594" s="8"/>
      <c r="M594" s="8"/>
      <c r="N594" s="8"/>
      <c r="O594" s="9"/>
      <c r="P594" s="31"/>
      <c r="Q594" s="9">
        <f t="shared" si="41"/>
        <v>0</v>
      </c>
      <c r="R594" s="9">
        <f t="shared" si="42"/>
        <v>0</v>
      </c>
      <c r="S594" s="9">
        <f t="shared" si="43"/>
        <v>0</v>
      </c>
    </row>
    <row r="595" spans="1:166" ht="25.5">
      <c r="A595" s="20">
        <f t="shared" si="44"/>
        <v>399</v>
      </c>
      <c r="B595" s="23">
        <f>B594</f>
        <v>196</v>
      </c>
      <c r="C595" s="21" t="s">
        <v>627</v>
      </c>
      <c r="D595" s="20" t="s">
        <v>1462</v>
      </c>
      <c r="E595" s="20" t="s">
        <v>118</v>
      </c>
      <c r="F595" s="20" t="s">
        <v>1466</v>
      </c>
      <c r="G595" s="20" t="s">
        <v>207</v>
      </c>
      <c r="H595" s="22">
        <v>50</v>
      </c>
      <c r="I595" s="8"/>
      <c r="J595" s="8"/>
      <c r="K595" s="8"/>
      <c r="L595" s="8"/>
      <c r="M595" s="8"/>
      <c r="N595" s="8"/>
      <c r="O595" s="9"/>
      <c r="P595" s="31"/>
      <c r="Q595" s="9">
        <f t="shared" si="41"/>
        <v>0</v>
      </c>
      <c r="R595" s="9">
        <f t="shared" si="42"/>
        <v>0</v>
      </c>
      <c r="S595" s="9">
        <f t="shared" si="43"/>
        <v>0</v>
      </c>
    </row>
    <row r="596" spans="1:166">
      <c r="A596" s="20">
        <f t="shared" si="44"/>
        <v>400</v>
      </c>
      <c r="B596" s="23">
        <f>B595</f>
        <v>196</v>
      </c>
      <c r="C596" s="21" t="s">
        <v>627</v>
      </c>
      <c r="D596" s="20" t="s">
        <v>649</v>
      </c>
      <c r="E596" s="20" t="s">
        <v>630</v>
      </c>
      <c r="F596" s="20" t="s">
        <v>1466</v>
      </c>
      <c r="G596" s="20" t="s">
        <v>15</v>
      </c>
      <c r="H596" s="22" t="s">
        <v>1388</v>
      </c>
      <c r="I596" s="8"/>
      <c r="J596" s="8"/>
      <c r="K596" s="8"/>
      <c r="L596" s="8"/>
      <c r="M596" s="8"/>
      <c r="N596" s="8"/>
      <c r="O596" s="9"/>
      <c r="P596" s="31"/>
      <c r="Q596" s="9">
        <f t="shared" si="41"/>
        <v>0</v>
      </c>
      <c r="R596" s="9">
        <f t="shared" si="42"/>
        <v>0</v>
      </c>
      <c r="S596" s="9">
        <f t="shared" si="43"/>
        <v>0</v>
      </c>
    </row>
    <row r="597" spans="1:166" s="40" customFormat="1">
      <c r="A597" s="33"/>
      <c r="B597" s="34" t="s">
        <v>1819</v>
      </c>
      <c r="C597" s="35"/>
      <c r="D597" s="33"/>
      <c r="E597" s="33"/>
      <c r="F597" s="33"/>
      <c r="G597" s="33"/>
      <c r="H597" s="36"/>
      <c r="I597" s="37"/>
      <c r="J597" s="37"/>
      <c r="K597" s="37"/>
      <c r="L597" s="37"/>
      <c r="M597" s="37"/>
      <c r="N597" s="37"/>
      <c r="O597" s="38"/>
      <c r="P597" s="59"/>
      <c r="Q597" s="38"/>
      <c r="R597" s="54">
        <f>SUBTOTAL(9,R594:R596)</f>
        <v>0</v>
      </c>
      <c r="S597" s="54">
        <f>SUBTOTAL(9,S594:S596)</f>
        <v>0</v>
      </c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  <c r="CT597" s="39"/>
      <c r="CU597" s="39"/>
      <c r="CV597" s="39"/>
      <c r="CW597" s="39"/>
      <c r="CX597" s="39"/>
      <c r="CY597" s="39"/>
      <c r="CZ597" s="39"/>
      <c r="DA597" s="39"/>
      <c r="DB597" s="39"/>
      <c r="DC597" s="39"/>
      <c r="DD597" s="39"/>
      <c r="DE597" s="39"/>
      <c r="DF597" s="39"/>
      <c r="DG597" s="39"/>
      <c r="DH597" s="39"/>
      <c r="DI597" s="39"/>
      <c r="DJ597" s="39"/>
      <c r="DK597" s="39"/>
      <c r="DL597" s="39"/>
      <c r="DM597" s="39"/>
      <c r="DN597" s="39"/>
      <c r="DO597" s="39"/>
      <c r="DP597" s="39"/>
      <c r="DQ597" s="39"/>
      <c r="DR597" s="39"/>
      <c r="DS597" s="39"/>
      <c r="DT597" s="39"/>
      <c r="DU597" s="39"/>
      <c r="DV597" s="39"/>
      <c r="DW597" s="39"/>
      <c r="DX597" s="39"/>
      <c r="DY597" s="39"/>
      <c r="DZ597" s="39"/>
      <c r="EA597" s="39"/>
      <c r="EB597" s="39"/>
      <c r="EC597" s="39"/>
      <c r="ED597" s="39"/>
      <c r="EE597" s="39"/>
      <c r="EF597" s="39"/>
      <c r="EG597" s="39"/>
      <c r="EH597" s="39"/>
      <c r="EI597" s="39"/>
      <c r="EJ597" s="39"/>
      <c r="EK597" s="39"/>
      <c r="EL597" s="39"/>
      <c r="EM597" s="39"/>
      <c r="EN597" s="39"/>
      <c r="EO597" s="39"/>
      <c r="EP597" s="39"/>
      <c r="EQ597" s="39"/>
      <c r="ER597" s="39"/>
      <c r="ES597" s="39"/>
      <c r="ET597" s="39"/>
      <c r="EU597" s="39"/>
      <c r="EV597" s="39"/>
      <c r="EW597" s="39"/>
      <c r="EX597" s="39"/>
      <c r="EY597" s="39"/>
      <c r="EZ597" s="39"/>
      <c r="FA597" s="39"/>
      <c r="FB597" s="39"/>
      <c r="FC597" s="39"/>
      <c r="FD597" s="39"/>
      <c r="FE597" s="39"/>
      <c r="FF597" s="39"/>
      <c r="FG597" s="39"/>
      <c r="FH597" s="39"/>
      <c r="FI597" s="39"/>
      <c r="FJ597" s="39"/>
    </row>
    <row r="598" spans="1:166">
      <c r="A598" s="20">
        <f>A596+1</f>
        <v>401</v>
      </c>
      <c r="B598" s="23">
        <f>B596+1</f>
        <v>197</v>
      </c>
      <c r="C598" s="21" t="s">
        <v>174</v>
      </c>
      <c r="D598" s="20" t="s">
        <v>1422</v>
      </c>
      <c r="E598" s="20" t="s">
        <v>177</v>
      </c>
      <c r="F598" s="20" t="s">
        <v>1466</v>
      </c>
      <c r="G598" s="20" t="s">
        <v>178</v>
      </c>
      <c r="H598" s="22">
        <v>50</v>
      </c>
      <c r="I598" s="8"/>
      <c r="J598" s="8"/>
      <c r="K598" s="8"/>
      <c r="L598" s="8"/>
      <c r="M598" s="8"/>
      <c r="N598" s="8"/>
      <c r="O598" s="9"/>
      <c r="P598" s="31"/>
      <c r="Q598" s="9">
        <f t="shared" si="41"/>
        <v>0</v>
      </c>
      <c r="R598" s="9">
        <f t="shared" si="42"/>
        <v>0</v>
      </c>
      <c r="S598" s="9">
        <f t="shared" si="43"/>
        <v>0</v>
      </c>
    </row>
    <row r="599" spans="1:166">
      <c r="A599" s="20">
        <f t="shared" si="44"/>
        <v>402</v>
      </c>
      <c r="B599" s="23">
        <f>B598</f>
        <v>197</v>
      </c>
      <c r="C599" s="21" t="s">
        <v>174</v>
      </c>
      <c r="D599" s="20" t="s">
        <v>529</v>
      </c>
      <c r="E599" s="20" t="s">
        <v>102</v>
      </c>
      <c r="F599" s="20" t="s">
        <v>1466</v>
      </c>
      <c r="G599" s="20" t="s">
        <v>55</v>
      </c>
      <c r="H599" s="22" t="s">
        <v>1391</v>
      </c>
      <c r="I599" s="8"/>
      <c r="J599" s="8"/>
      <c r="K599" s="8"/>
      <c r="L599" s="8"/>
      <c r="M599" s="8"/>
      <c r="N599" s="8"/>
      <c r="O599" s="9"/>
      <c r="P599" s="31"/>
      <c r="Q599" s="9">
        <f t="shared" si="41"/>
        <v>0</v>
      </c>
      <c r="R599" s="9">
        <f t="shared" si="42"/>
        <v>0</v>
      </c>
      <c r="S599" s="9">
        <f t="shared" si="43"/>
        <v>0</v>
      </c>
    </row>
    <row r="600" spans="1:166">
      <c r="A600" s="20">
        <f t="shared" si="44"/>
        <v>403</v>
      </c>
      <c r="B600" s="23">
        <f>B599</f>
        <v>197</v>
      </c>
      <c r="C600" s="21" t="s">
        <v>174</v>
      </c>
      <c r="D600" s="20" t="s">
        <v>649</v>
      </c>
      <c r="E600" s="20" t="s">
        <v>113</v>
      </c>
      <c r="F600" s="20" t="s">
        <v>1466</v>
      </c>
      <c r="G600" s="20" t="s">
        <v>175</v>
      </c>
      <c r="H600" s="22">
        <v>20</v>
      </c>
      <c r="I600" s="8"/>
      <c r="J600" s="8"/>
      <c r="K600" s="8"/>
      <c r="L600" s="8"/>
      <c r="M600" s="8"/>
      <c r="N600" s="8"/>
      <c r="O600" s="9"/>
      <c r="P600" s="31"/>
      <c r="Q600" s="9">
        <f t="shared" si="41"/>
        <v>0</v>
      </c>
      <c r="R600" s="9">
        <f t="shared" si="42"/>
        <v>0</v>
      </c>
      <c r="S600" s="9">
        <f t="shared" si="43"/>
        <v>0</v>
      </c>
    </row>
    <row r="601" spans="1:166">
      <c r="A601" s="20">
        <f t="shared" si="44"/>
        <v>404</v>
      </c>
      <c r="B601" s="23">
        <f>B600</f>
        <v>197</v>
      </c>
      <c r="C601" s="21" t="s">
        <v>174</v>
      </c>
      <c r="D601" s="20" t="s">
        <v>649</v>
      </c>
      <c r="E601" s="20" t="s">
        <v>140</v>
      </c>
      <c r="F601" s="20" t="s">
        <v>1466</v>
      </c>
      <c r="G601" s="20" t="s">
        <v>176</v>
      </c>
      <c r="H601" s="22">
        <v>20</v>
      </c>
      <c r="I601" s="8"/>
      <c r="J601" s="8"/>
      <c r="K601" s="8"/>
      <c r="L601" s="8"/>
      <c r="M601" s="8"/>
      <c r="N601" s="8"/>
      <c r="O601" s="9"/>
      <c r="P601" s="31"/>
      <c r="Q601" s="9">
        <f t="shared" si="41"/>
        <v>0</v>
      </c>
      <c r="R601" s="9">
        <f t="shared" si="42"/>
        <v>0</v>
      </c>
      <c r="S601" s="9">
        <f t="shared" si="43"/>
        <v>0</v>
      </c>
    </row>
    <row r="602" spans="1:166" s="40" customFormat="1">
      <c r="A602" s="33"/>
      <c r="B602" s="34" t="s">
        <v>1820</v>
      </c>
      <c r="C602" s="35"/>
      <c r="D602" s="33"/>
      <c r="E602" s="33"/>
      <c r="F602" s="33"/>
      <c r="G602" s="33"/>
      <c r="H602" s="36"/>
      <c r="I602" s="37"/>
      <c r="J602" s="37"/>
      <c r="K602" s="37"/>
      <c r="L602" s="37"/>
      <c r="M602" s="37"/>
      <c r="N602" s="37"/>
      <c r="O602" s="38"/>
      <c r="P602" s="59"/>
      <c r="Q602" s="38"/>
      <c r="R602" s="54">
        <f>SUBTOTAL(9,R598:R601)</f>
        <v>0</v>
      </c>
      <c r="S602" s="54">
        <f>SUBTOTAL(9,S598:S601)</f>
        <v>0</v>
      </c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  <c r="CN602" s="39"/>
      <c r="CO602" s="39"/>
      <c r="CP602" s="39"/>
      <c r="CQ602" s="39"/>
      <c r="CR602" s="39"/>
      <c r="CS602" s="39"/>
      <c r="CT602" s="39"/>
      <c r="CU602" s="39"/>
      <c r="CV602" s="39"/>
      <c r="CW602" s="39"/>
      <c r="CX602" s="39"/>
      <c r="CY602" s="39"/>
      <c r="CZ602" s="39"/>
      <c r="DA602" s="39"/>
      <c r="DB602" s="39"/>
      <c r="DC602" s="39"/>
      <c r="DD602" s="39"/>
      <c r="DE602" s="39"/>
      <c r="DF602" s="39"/>
      <c r="DG602" s="39"/>
      <c r="DH602" s="39"/>
      <c r="DI602" s="39"/>
      <c r="DJ602" s="39"/>
      <c r="DK602" s="39"/>
      <c r="DL602" s="39"/>
      <c r="DM602" s="39"/>
      <c r="DN602" s="39"/>
      <c r="DO602" s="39"/>
      <c r="DP602" s="39"/>
      <c r="DQ602" s="39"/>
      <c r="DR602" s="39"/>
      <c r="DS602" s="39"/>
      <c r="DT602" s="39"/>
      <c r="DU602" s="39"/>
      <c r="DV602" s="39"/>
      <c r="DW602" s="39"/>
      <c r="DX602" s="39"/>
      <c r="DY602" s="39"/>
      <c r="DZ602" s="39"/>
      <c r="EA602" s="39"/>
      <c r="EB602" s="39"/>
      <c r="EC602" s="39"/>
      <c r="ED602" s="39"/>
      <c r="EE602" s="39"/>
      <c r="EF602" s="39"/>
      <c r="EG602" s="39"/>
      <c r="EH602" s="39"/>
      <c r="EI602" s="39"/>
      <c r="EJ602" s="39"/>
      <c r="EK602" s="39"/>
      <c r="EL602" s="39"/>
      <c r="EM602" s="39"/>
      <c r="EN602" s="39"/>
      <c r="EO602" s="39"/>
      <c r="EP602" s="39"/>
      <c r="EQ602" s="39"/>
      <c r="ER602" s="39"/>
      <c r="ES602" s="39"/>
      <c r="ET602" s="39"/>
      <c r="EU602" s="39"/>
      <c r="EV602" s="39"/>
      <c r="EW602" s="39"/>
      <c r="EX602" s="39"/>
      <c r="EY602" s="39"/>
      <c r="EZ602" s="39"/>
      <c r="FA602" s="39"/>
      <c r="FB602" s="39"/>
      <c r="FC602" s="39"/>
      <c r="FD602" s="39"/>
      <c r="FE602" s="39"/>
      <c r="FF602" s="39"/>
      <c r="FG602" s="39"/>
      <c r="FH602" s="39"/>
      <c r="FI602" s="39"/>
      <c r="FJ602" s="39"/>
    </row>
    <row r="603" spans="1:166">
      <c r="A603" s="20">
        <f>A601+1</f>
        <v>405</v>
      </c>
      <c r="B603" s="23">
        <f>B601+1</f>
        <v>198</v>
      </c>
      <c r="C603" s="21" t="s">
        <v>179</v>
      </c>
      <c r="D603" s="20" t="s">
        <v>66</v>
      </c>
      <c r="E603" s="20" t="s">
        <v>631</v>
      </c>
      <c r="F603" s="20" t="s">
        <v>1466</v>
      </c>
      <c r="G603" s="20" t="s">
        <v>525</v>
      </c>
      <c r="H603" s="22">
        <v>50</v>
      </c>
      <c r="I603" s="8"/>
      <c r="J603" s="8"/>
      <c r="K603" s="8"/>
      <c r="L603" s="8"/>
      <c r="M603" s="8"/>
      <c r="N603" s="8"/>
      <c r="O603" s="9"/>
      <c r="P603" s="31"/>
      <c r="Q603" s="9">
        <f t="shared" si="41"/>
        <v>0</v>
      </c>
      <c r="R603" s="9">
        <f t="shared" si="42"/>
        <v>0</v>
      </c>
      <c r="S603" s="9">
        <f t="shared" si="43"/>
        <v>0</v>
      </c>
    </row>
    <row r="604" spans="1:166">
      <c r="A604" s="20">
        <f t="shared" si="44"/>
        <v>406</v>
      </c>
      <c r="B604" s="23">
        <f>B603</f>
        <v>198</v>
      </c>
      <c r="C604" s="21" t="s">
        <v>179</v>
      </c>
      <c r="D604" s="20" t="s">
        <v>529</v>
      </c>
      <c r="E604" s="20" t="s">
        <v>180</v>
      </c>
      <c r="F604" s="20" t="s">
        <v>1466</v>
      </c>
      <c r="G604" s="20" t="s">
        <v>181</v>
      </c>
      <c r="H604" s="22">
        <v>1000</v>
      </c>
      <c r="I604" s="8"/>
      <c r="J604" s="8"/>
      <c r="K604" s="8"/>
      <c r="L604" s="8"/>
      <c r="M604" s="8"/>
      <c r="N604" s="8"/>
      <c r="O604" s="9"/>
      <c r="P604" s="31"/>
      <c r="Q604" s="9">
        <f t="shared" si="41"/>
        <v>0</v>
      </c>
      <c r="R604" s="9">
        <f t="shared" si="42"/>
        <v>0</v>
      </c>
      <c r="S604" s="9">
        <f t="shared" si="43"/>
        <v>0</v>
      </c>
    </row>
    <row r="605" spans="1:166">
      <c r="A605" s="20">
        <f t="shared" si="44"/>
        <v>407</v>
      </c>
      <c r="B605" s="26">
        <f>B604</f>
        <v>198</v>
      </c>
      <c r="C605" s="24" t="s">
        <v>1409</v>
      </c>
      <c r="D605" s="23" t="s">
        <v>410</v>
      </c>
      <c r="E605" s="23" t="s">
        <v>1322</v>
      </c>
      <c r="F605" s="23" t="s">
        <v>1323</v>
      </c>
      <c r="G605" s="23" t="s">
        <v>819</v>
      </c>
      <c r="H605" s="22">
        <v>15</v>
      </c>
      <c r="I605" s="8"/>
      <c r="J605" s="8"/>
      <c r="K605" s="8"/>
      <c r="L605" s="8"/>
      <c r="M605" s="8"/>
      <c r="N605" s="8"/>
      <c r="O605" s="11"/>
      <c r="P605" s="31"/>
      <c r="Q605" s="9">
        <f t="shared" si="41"/>
        <v>0</v>
      </c>
      <c r="R605" s="11">
        <f t="shared" si="42"/>
        <v>0</v>
      </c>
      <c r="S605" s="11">
        <f t="shared" si="43"/>
        <v>0</v>
      </c>
    </row>
    <row r="606" spans="1:166" s="40" customFormat="1">
      <c r="A606" s="33"/>
      <c r="B606" s="42" t="s">
        <v>1821</v>
      </c>
      <c r="C606" s="43"/>
      <c r="D606" s="34"/>
      <c r="E606" s="34"/>
      <c r="F606" s="34"/>
      <c r="G606" s="34"/>
      <c r="H606" s="36"/>
      <c r="I606" s="37"/>
      <c r="J606" s="37"/>
      <c r="K606" s="37"/>
      <c r="L606" s="37"/>
      <c r="M606" s="37"/>
      <c r="N606" s="37"/>
      <c r="O606" s="44"/>
      <c r="P606" s="59"/>
      <c r="Q606" s="38"/>
      <c r="R606" s="55">
        <f>SUBTOTAL(9,R603:R605)</f>
        <v>0</v>
      </c>
      <c r="S606" s="55">
        <f>SUBTOTAL(9,S603:S605)</f>
        <v>0</v>
      </c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  <c r="CN606" s="39"/>
      <c r="CO606" s="39"/>
      <c r="CP606" s="39"/>
      <c r="CQ606" s="39"/>
      <c r="CR606" s="39"/>
      <c r="CS606" s="39"/>
      <c r="CT606" s="39"/>
      <c r="CU606" s="39"/>
      <c r="CV606" s="39"/>
      <c r="CW606" s="39"/>
      <c r="CX606" s="39"/>
      <c r="CY606" s="39"/>
      <c r="CZ606" s="39"/>
      <c r="DA606" s="39"/>
      <c r="DB606" s="39"/>
      <c r="DC606" s="39"/>
      <c r="DD606" s="39"/>
      <c r="DE606" s="39"/>
      <c r="DF606" s="39"/>
      <c r="DG606" s="39"/>
      <c r="DH606" s="39"/>
      <c r="DI606" s="39"/>
      <c r="DJ606" s="39"/>
      <c r="DK606" s="39"/>
      <c r="DL606" s="39"/>
      <c r="DM606" s="39"/>
      <c r="DN606" s="39"/>
      <c r="DO606" s="39"/>
      <c r="DP606" s="39"/>
      <c r="DQ606" s="39"/>
      <c r="DR606" s="39"/>
      <c r="DS606" s="39"/>
      <c r="DT606" s="39"/>
      <c r="DU606" s="39"/>
      <c r="DV606" s="39"/>
      <c r="DW606" s="39"/>
      <c r="DX606" s="39"/>
      <c r="DY606" s="39"/>
      <c r="DZ606" s="39"/>
      <c r="EA606" s="39"/>
      <c r="EB606" s="39"/>
      <c r="EC606" s="39"/>
      <c r="ED606" s="39"/>
      <c r="EE606" s="39"/>
      <c r="EF606" s="39"/>
      <c r="EG606" s="39"/>
      <c r="EH606" s="39"/>
      <c r="EI606" s="39"/>
      <c r="EJ606" s="39"/>
      <c r="EK606" s="39"/>
      <c r="EL606" s="39"/>
      <c r="EM606" s="39"/>
      <c r="EN606" s="39"/>
      <c r="EO606" s="39"/>
      <c r="EP606" s="39"/>
      <c r="EQ606" s="39"/>
      <c r="ER606" s="39"/>
      <c r="ES606" s="39"/>
      <c r="ET606" s="39"/>
      <c r="EU606" s="39"/>
      <c r="EV606" s="39"/>
      <c r="EW606" s="39"/>
      <c r="EX606" s="39"/>
      <c r="EY606" s="39"/>
      <c r="EZ606" s="39"/>
      <c r="FA606" s="39"/>
      <c r="FB606" s="39"/>
      <c r="FC606" s="39"/>
      <c r="FD606" s="39"/>
      <c r="FE606" s="39"/>
      <c r="FF606" s="39"/>
      <c r="FG606" s="39"/>
      <c r="FH606" s="39"/>
      <c r="FI606" s="39"/>
      <c r="FJ606" s="39"/>
    </row>
    <row r="607" spans="1:166" ht="25.5">
      <c r="A607" s="20">
        <f>A605+1</f>
        <v>408</v>
      </c>
      <c r="B607" s="23">
        <f>B605+1</f>
        <v>199</v>
      </c>
      <c r="C607" s="24" t="s">
        <v>1503</v>
      </c>
      <c r="D607" s="20" t="s">
        <v>1462</v>
      </c>
      <c r="E607" s="23">
        <v>0.2</v>
      </c>
      <c r="F607" s="23" t="s">
        <v>1071</v>
      </c>
      <c r="G607" s="23" t="s">
        <v>1072</v>
      </c>
      <c r="H607" s="22">
        <v>700</v>
      </c>
      <c r="I607" s="8"/>
      <c r="J607" s="8"/>
      <c r="K607" s="8"/>
      <c r="L607" s="8"/>
      <c r="M607" s="8"/>
      <c r="N607" s="8"/>
      <c r="O607" s="11"/>
      <c r="P607" s="31"/>
      <c r="Q607" s="9">
        <f t="shared" si="41"/>
        <v>0</v>
      </c>
      <c r="R607" s="11">
        <f t="shared" si="42"/>
        <v>0</v>
      </c>
      <c r="S607" s="11">
        <f t="shared" si="43"/>
        <v>0</v>
      </c>
    </row>
    <row r="608" spans="1:166" ht="25.5">
      <c r="A608" s="20">
        <f t="shared" si="44"/>
        <v>409</v>
      </c>
      <c r="B608" s="23">
        <f>B607</f>
        <v>199</v>
      </c>
      <c r="C608" s="24" t="s">
        <v>1503</v>
      </c>
      <c r="D608" s="20" t="s">
        <v>1462</v>
      </c>
      <c r="E608" s="23">
        <v>0.2</v>
      </c>
      <c r="F608" s="23" t="s">
        <v>1071</v>
      </c>
      <c r="G608" s="23" t="s">
        <v>1073</v>
      </c>
      <c r="H608" s="22">
        <v>700</v>
      </c>
      <c r="I608" s="8"/>
      <c r="J608" s="8"/>
      <c r="K608" s="8"/>
      <c r="L608" s="8"/>
      <c r="M608" s="8"/>
      <c r="N608" s="8"/>
      <c r="O608" s="11"/>
      <c r="P608" s="31"/>
      <c r="Q608" s="9">
        <f t="shared" si="41"/>
        <v>0</v>
      </c>
      <c r="R608" s="11">
        <f t="shared" si="42"/>
        <v>0</v>
      </c>
      <c r="S608" s="11">
        <f t="shared" si="43"/>
        <v>0</v>
      </c>
    </row>
    <row r="609" spans="1:166" s="40" customFormat="1">
      <c r="A609" s="33"/>
      <c r="B609" s="34" t="s">
        <v>1822</v>
      </c>
      <c r="C609" s="43"/>
      <c r="D609" s="33"/>
      <c r="E609" s="34"/>
      <c r="F609" s="34"/>
      <c r="G609" s="34"/>
      <c r="H609" s="36"/>
      <c r="I609" s="37"/>
      <c r="J609" s="37"/>
      <c r="K609" s="37"/>
      <c r="L609" s="37"/>
      <c r="M609" s="37"/>
      <c r="N609" s="37"/>
      <c r="O609" s="44"/>
      <c r="P609" s="59"/>
      <c r="Q609" s="38"/>
      <c r="R609" s="55">
        <f>SUBTOTAL(9,R607:R608)</f>
        <v>0</v>
      </c>
      <c r="S609" s="55">
        <f>SUBTOTAL(9,S607:S608)</f>
        <v>0</v>
      </c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  <c r="CM609" s="39"/>
      <c r="CN609" s="39"/>
      <c r="CO609" s="39"/>
      <c r="CP609" s="39"/>
      <c r="CQ609" s="39"/>
      <c r="CR609" s="39"/>
      <c r="CS609" s="39"/>
      <c r="CT609" s="39"/>
      <c r="CU609" s="39"/>
      <c r="CV609" s="39"/>
      <c r="CW609" s="39"/>
      <c r="CX609" s="39"/>
      <c r="CY609" s="39"/>
      <c r="CZ609" s="39"/>
      <c r="DA609" s="39"/>
      <c r="DB609" s="39"/>
      <c r="DC609" s="39"/>
      <c r="DD609" s="39"/>
      <c r="DE609" s="39"/>
      <c r="DF609" s="39"/>
      <c r="DG609" s="39"/>
      <c r="DH609" s="39"/>
      <c r="DI609" s="39"/>
      <c r="DJ609" s="39"/>
      <c r="DK609" s="39"/>
      <c r="DL609" s="39"/>
      <c r="DM609" s="39"/>
      <c r="DN609" s="39"/>
      <c r="DO609" s="39"/>
      <c r="DP609" s="39"/>
      <c r="DQ609" s="39"/>
      <c r="DR609" s="39"/>
      <c r="DS609" s="39"/>
      <c r="DT609" s="39"/>
      <c r="DU609" s="39"/>
      <c r="DV609" s="39"/>
      <c r="DW609" s="39"/>
      <c r="DX609" s="39"/>
      <c r="DY609" s="39"/>
      <c r="DZ609" s="39"/>
      <c r="EA609" s="39"/>
      <c r="EB609" s="39"/>
      <c r="EC609" s="39"/>
      <c r="ED609" s="39"/>
      <c r="EE609" s="39"/>
      <c r="EF609" s="39"/>
      <c r="EG609" s="39"/>
      <c r="EH609" s="39"/>
      <c r="EI609" s="39"/>
      <c r="EJ609" s="39"/>
      <c r="EK609" s="39"/>
      <c r="EL609" s="39"/>
      <c r="EM609" s="39"/>
      <c r="EN609" s="39"/>
      <c r="EO609" s="39"/>
      <c r="EP609" s="39"/>
      <c r="EQ609" s="39"/>
      <c r="ER609" s="39"/>
      <c r="ES609" s="39"/>
      <c r="ET609" s="39"/>
      <c r="EU609" s="39"/>
      <c r="EV609" s="39"/>
      <c r="EW609" s="39"/>
      <c r="EX609" s="39"/>
      <c r="EY609" s="39"/>
      <c r="EZ609" s="39"/>
      <c r="FA609" s="39"/>
      <c r="FB609" s="39"/>
      <c r="FC609" s="39"/>
      <c r="FD609" s="39"/>
      <c r="FE609" s="39"/>
      <c r="FF609" s="39"/>
      <c r="FG609" s="39"/>
      <c r="FH609" s="39"/>
      <c r="FI609" s="39"/>
      <c r="FJ609" s="39"/>
    </row>
    <row r="610" spans="1:166">
      <c r="A610" s="20">
        <f>A608+1</f>
        <v>410</v>
      </c>
      <c r="B610" s="23">
        <f>B608+1</f>
        <v>200</v>
      </c>
      <c r="C610" s="21" t="s">
        <v>182</v>
      </c>
      <c r="D610" s="20" t="s">
        <v>649</v>
      </c>
      <c r="E610" s="20" t="s">
        <v>183</v>
      </c>
      <c r="F610" s="20" t="s">
        <v>1466</v>
      </c>
      <c r="G610" s="20" t="s">
        <v>15</v>
      </c>
      <c r="H610" s="22">
        <v>50</v>
      </c>
      <c r="I610" s="8"/>
      <c r="J610" s="8"/>
      <c r="K610" s="8"/>
      <c r="L610" s="8"/>
      <c r="M610" s="8"/>
      <c r="N610" s="8"/>
      <c r="O610" s="9"/>
      <c r="P610" s="31"/>
      <c r="Q610" s="9">
        <f t="shared" si="41"/>
        <v>0</v>
      </c>
      <c r="R610" s="9">
        <f t="shared" si="42"/>
        <v>0</v>
      </c>
      <c r="S610" s="9">
        <f t="shared" si="43"/>
        <v>0</v>
      </c>
    </row>
    <row r="611" spans="1:166">
      <c r="A611" s="20">
        <f t="shared" si="44"/>
        <v>411</v>
      </c>
      <c r="B611" s="23">
        <f>B610</f>
        <v>200</v>
      </c>
      <c r="C611" s="21" t="s">
        <v>182</v>
      </c>
      <c r="D611" s="20" t="s">
        <v>649</v>
      </c>
      <c r="E611" s="20" t="s">
        <v>105</v>
      </c>
      <c r="F611" s="20" t="s">
        <v>1466</v>
      </c>
      <c r="G611" s="20" t="s">
        <v>170</v>
      </c>
      <c r="H611" s="22">
        <v>50</v>
      </c>
      <c r="I611" s="8"/>
      <c r="J611" s="8"/>
      <c r="K611" s="8"/>
      <c r="L611" s="8"/>
      <c r="M611" s="8"/>
      <c r="N611" s="8"/>
      <c r="O611" s="9"/>
      <c r="P611" s="31"/>
      <c r="Q611" s="9">
        <f t="shared" si="41"/>
        <v>0</v>
      </c>
      <c r="R611" s="9">
        <f t="shared" si="42"/>
        <v>0</v>
      </c>
      <c r="S611" s="9">
        <f t="shared" si="43"/>
        <v>0</v>
      </c>
    </row>
    <row r="612" spans="1:166" s="40" customFormat="1">
      <c r="A612" s="33"/>
      <c r="B612" s="34" t="s">
        <v>1823</v>
      </c>
      <c r="C612" s="35"/>
      <c r="D612" s="33"/>
      <c r="E612" s="33"/>
      <c r="F612" s="33"/>
      <c r="G612" s="33"/>
      <c r="H612" s="36"/>
      <c r="I612" s="37"/>
      <c r="J612" s="37"/>
      <c r="K612" s="37"/>
      <c r="L612" s="37"/>
      <c r="M612" s="37"/>
      <c r="N612" s="37"/>
      <c r="O612" s="38"/>
      <c r="P612" s="59"/>
      <c r="Q612" s="38"/>
      <c r="R612" s="54">
        <f>SUBTOTAL(9,R610:R611)</f>
        <v>0</v>
      </c>
      <c r="S612" s="54">
        <f>SUBTOTAL(9,S610:S611)</f>
        <v>0</v>
      </c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9"/>
      <c r="BQ612" s="39"/>
      <c r="BR612" s="39"/>
      <c r="BS612" s="39"/>
      <c r="BT612" s="39"/>
      <c r="BU612" s="39"/>
      <c r="BV612" s="39"/>
      <c r="BW612" s="39"/>
      <c r="BX612" s="39"/>
      <c r="BY612" s="39"/>
      <c r="BZ612" s="39"/>
      <c r="CA612" s="39"/>
      <c r="CB612" s="39"/>
      <c r="CC612" s="39"/>
      <c r="CD612" s="39"/>
      <c r="CE612" s="39"/>
      <c r="CF612" s="39"/>
      <c r="CG612" s="39"/>
      <c r="CH612" s="39"/>
      <c r="CI612" s="39"/>
      <c r="CJ612" s="39"/>
      <c r="CK612" s="39"/>
      <c r="CL612" s="39"/>
      <c r="CM612" s="39"/>
      <c r="CN612" s="39"/>
      <c r="CO612" s="39"/>
      <c r="CP612" s="39"/>
      <c r="CQ612" s="39"/>
      <c r="CR612" s="39"/>
      <c r="CS612" s="39"/>
      <c r="CT612" s="39"/>
      <c r="CU612" s="39"/>
      <c r="CV612" s="39"/>
      <c r="CW612" s="39"/>
      <c r="CX612" s="39"/>
      <c r="CY612" s="39"/>
      <c r="CZ612" s="39"/>
      <c r="DA612" s="39"/>
      <c r="DB612" s="39"/>
      <c r="DC612" s="39"/>
      <c r="DD612" s="39"/>
      <c r="DE612" s="39"/>
      <c r="DF612" s="39"/>
      <c r="DG612" s="39"/>
      <c r="DH612" s="39"/>
      <c r="DI612" s="39"/>
      <c r="DJ612" s="39"/>
      <c r="DK612" s="39"/>
      <c r="DL612" s="39"/>
      <c r="DM612" s="39"/>
      <c r="DN612" s="39"/>
      <c r="DO612" s="39"/>
      <c r="DP612" s="39"/>
      <c r="DQ612" s="39"/>
      <c r="DR612" s="39"/>
      <c r="DS612" s="39"/>
      <c r="DT612" s="39"/>
      <c r="DU612" s="39"/>
      <c r="DV612" s="39"/>
      <c r="DW612" s="39"/>
      <c r="DX612" s="39"/>
      <c r="DY612" s="39"/>
      <c r="DZ612" s="39"/>
      <c r="EA612" s="39"/>
      <c r="EB612" s="39"/>
      <c r="EC612" s="39"/>
      <c r="ED612" s="39"/>
      <c r="EE612" s="39"/>
      <c r="EF612" s="39"/>
      <c r="EG612" s="39"/>
      <c r="EH612" s="39"/>
      <c r="EI612" s="39"/>
      <c r="EJ612" s="39"/>
      <c r="EK612" s="39"/>
      <c r="EL612" s="39"/>
      <c r="EM612" s="39"/>
      <c r="EN612" s="39"/>
      <c r="EO612" s="39"/>
      <c r="EP612" s="39"/>
      <c r="EQ612" s="39"/>
      <c r="ER612" s="39"/>
      <c r="ES612" s="39"/>
      <c r="ET612" s="39"/>
      <c r="EU612" s="39"/>
      <c r="EV612" s="39"/>
      <c r="EW612" s="39"/>
      <c r="EX612" s="39"/>
      <c r="EY612" s="39"/>
      <c r="EZ612" s="39"/>
      <c r="FA612" s="39"/>
      <c r="FB612" s="39"/>
      <c r="FC612" s="39"/>
      <c r="FD612" s="39"/>
      <c r="FE612" s="39"/>
      <c r="FF612" s="39"/>
      <c r="FG612" s="39"/>
      <c r="FH612" s="39"/>
      <c r="FI612" s="39"/>
      <c r="FJ612" s="39"/>
    </row>
    <row r="613" spans="1:166">
      <c r="A613" s="20">
        <f>A611+1</f>
        <v>412</v>
      </c>
      <c r="B613" s="26">
        <f>B611+1</f>
        <v>201</v>
      </c>
      <c r="C613" s="24" t="s">
        <v>1253</v>
      </c>
      <c r="D613" s="20" t="s">
        <v>1418</v>
      </c>
      <c r="E613" s="23" t="s">
        <v>1254</v>
      </c>
      <c r="F613" s="23" t="s">
        <v>1466</v>
      </c>
      <c r="G613" s="23" t="s">
        <v>73</v>
      </c>
      <c r="H613" s="22">
        <v>2000</v>
      </c>
      <c r="I613" s="8"/>
      <c r="J613" s="8"/>
      <c r="K613" s="8"/>
      <c r="L613" s="8"/>
      <c r="M613" s="8"/>
      <c r="N613" s="8"/>
      <c r="O613" s="11"/>
      <c r="P613" s="31"/>
      <c r="Q613" s="9">
        <f t="shared" si="41"/>
        <v>0</v>
      </c>
      <c r="R613" s="11">
        <f t="shared" si="42"/>
        <v>0</v>
      </c>
      <c r="S613" s="11">
        <f t="shared" si="43"/>
        <v>0</v>
      </c>
    </row>
    <row r="614" spans="1:166">
      <c r="A614" s="20">
        <f t="shared" si="44"/>
        <v>413</v>
      </c>
      <c r="B614" s="26">
        <f t="shared" ref="B614:B619" si="45">B613</f>
        <v>201</v>
      </c>
      <c r="C614" s="24" t="s">
        <v>1253</v>
      </c>
      <c r="D614" s="23" t="s">
        <v>66</v>
      </c>
      <c r="E614" s="23" t="s">
        <v>524</v>
      </c>
      <c r="F614" s="23" t="s">
        <v>1466</v>
      </c>
      <c r="G614" s="23" t="s">
        <v>68</v>
      </c>
      <c r="H614" s="22">
        <v>20</v>
      </c>
      <c r="I614" s="8"/>
      <c r="J614" s="8"/>
      <c r="K614" s="8"/>
      <c r="L614" s="8"/>
      <c r="M614" s="8"/>
      <c r="N614" s="8"/>
      <c r="O614" s="11"/>
      <c r="P614" s="31"/>
      <c r="Q614" s="9">
        <f t="shared" si="41"/>
        <v>0</v>
      </c>
      <c r="R614" s="11">
        <f t="shared" si="42"/>
        <v>0</v>
      </c>
      <c r="S614" s="11">
        <f t="shared" si="43"/>
        <v>0</v>
      </c>
    </row>
    <row r="615" spans="1:166" ht="38.25">
      <c r="A615" s="20">
        <f t="shared" si="44"/>
        <v>414</v>
      </c>
      <c r="B615" s="26">
        <f t="shared" si="45"/>
        <v>201</v>
      </c>
      <c r="C615" s="24" t="s">
        <v>1253</v>
      </c>
      <c r="D615" s="23" t="s">
        <v>1348</v>
      </c>
      <c r="E615" s="23" t="s">
        <v>313</v>
      </c>
      <c r="F615" s="23" t="s">
        <v>1466</v>
      </c>
      <c r="G615" s="23" t="s">
        <v>1349</v>
      </c>
      <c r="H615" s="22">
        <v>1000</v>
      </c>
      <c r="I615" s="8"/>
      <c r="J615" s="8"/>
      <c r="K615" s="8"/>
      <c r="L615" s="8"/>
      <c r="M615" s="8"/>
      <c r="N615" s="8"/>
      <c r="O615" s="11"/>
      <c r="P615" s="31"/>
      <c r="Q615" s="9">
        <f t="shared" si="41"/>
        <v>0</v>
      </c>
      <c r="R615" s="11">
        <f t="shared" si="42"/>
        <v>0</v>
      </c>
      <c r="S615" s="11">
        <f t="shared" si="43"/>
        <v>0</v>
      </c>
    </row>
    <row r="616" spans="1:166" ht="38.25">
      <c r="A616" s="20">
        <f t="shared" si="44"/>
        <v>415</v>
      </c>
      <c r="B616" s="26">
        <f t="shared" si="45"/>
        <v>201</v>
      </c>
      <c r="C616" s="24" t="s">
        <v>1253</v>
      </c>
      <c r="D616" s="23" t="s">
        <v>1348</v>
      </c>
      <c r="E616" s="23" t="s">
        <v>821</v>
      </c>
      <c r="F616" s="23" t="s">
        <v>1466</v>
      </c>
      <c r="G616" s="23" t="s">
        <v>1349</v>
      </c>
      <c r="H616" s="22">
        <v>10</v>
      </c>
      <c r="I616" s="8"/>
      <c r="J616" s="8"/>
      <c r="K616" s="8"/>
      <c r="L616" s="8"/>
      <c r="M616" s="8"/>
      <c r="N616" s="8"/>
      <c r="O616" s="11"/>
      <c r="P616" s="31"/>
      <c r="Q616" s="9">
        <f t="shared" si="41"/>
        <v>0</v>
      </c>
      <c r="R616" s="11">
        <f t="shared" si="42"/>
        <v>0</v>
      </c>
      <c r="S616" s="11">
        <f t="shared" si="43"/>
        <v>0</v>
      </c>
    </row>
    <row r="617" spans="1:166">
      <c r="A617" s="20">
        <f t="shared" si="44"/>
        <v>416</v>
      </c>
      <c r="B617" s="26">
        <f t="shared" si="45"/>
        <v>201</v>
      </c>
      <c r="C617" s="24" t="s">
        <v>1253</v>
      </c>
      <c r="D617" s="20" t="s">
        <v>649</v>
      </c>
      <c r="E617" s="23" t="s">
        <v>50</v>
      </c>
      <c r="F617" s="23" t="s">
        <v>1466</v>
      </c>
      <c r="G617" s="23" t="s">
        <v>1255</v>
      </c>
      <c r="H617" s="22">
        <v>50</v>
      </c>
      <c r="I617" s="8"/>
      <c r="J617" s="8"/>
      <c r="K617" s="8"/>
      <c r="L617" s="8"/>
      <c r="M617" s="8"/>
      <c r="N617" s="8"/>
      <c r="O617" s="11"/>
      <c r="P617" s="31"/>
      <c r="Q617" s="9">
        <f t="shared" si="41"/>
        <v>0</v>
      </c>
      <c r="R617" s="11">
        <f t="shared" si="42"/>
        <v>0</v>
      </c>
      <c r="S617" s="11">
        <f t="shared" si="43"/>
        <v>0</v>
      </c>
    </row>
    <row r="618" spans="1:166">
      <c r="A618" s="20">
        <f t="shared" si="44"/>
        <v>417</v>
      </c>
      <c r="B618" s="26">
        <f t="shared" si="45"/>
        <v>201</v>
      </c>
      <c r="C618" s="24" t="s">
        <v>940</v>
      </c>
      <c r="D618" s="23" t="s">
        <v>242</v>
      </c>
      <c r="E618" s="23" t="s">
        <v>942</v>
      </c>
      <c r="F618" s="23" t="s">
        <v>1466</v>
      </c>
      <c r="G618" s="23" t="s">
        <v>511</v>
      </c>
      <c r="H618" s="22">
        <v>30</v>
      </c>
      <c r="I618" s="8"/>
      <c r="J618" s="8"/>
      <c r="K618" s="8"/>
      <c r="L618" s="8"/>
      <c r="M618" s="8"/>
      <c r="N618" s="8"/>
      <c r="O618" s="11"/>
      <c r="P618" s="31"/>
      <c r="Q618" s="9">
        <f t="shared" si="41"/>
        <v>0</v>
      </c>
      <c r="R618" s="11">
        <f t="shared" si="42"/>
        <v>0</v>
      </c>
      <c r="S618" s="11">
        <f t="shared" si="43"/>
        <v>0</v>
      </c>
    </row>
    <row r="619" spans="1:166">
      <c r="A619" s="20">
        <f t="shared" si="44"/>
        <v>418</v>
      </c>
      <c r="B619" s="26">
        <f t="shared" si="45"/>
        <v>201</v>
      </c>
      <c r="C619" s="24" t="s">
        <v>940</v>
      </c>
      <c r="D619" s="23" t="s">
        <v>958</v>
      </c>
      <c r="E619" s="23" t="s">
        <v>941</v>
      </c>
      <c r="F619" s="23" t="s">
        <v>1466</v>
      </c>
      <c r="G619" s="23" t="s">
        <v>603</v>
      </c>
      <c r="H619" s="22">
        <v>10</v>
      </c>
      <c r="I619" s="8"/>
      <c r="J619" s="8"/>
      <c r="K619" s="8"/>
      <c r="L619" s="8"/>
      <c r="M619" s="8"/>
      <c r="N619" s="8"/>
      <c r="O619" s="11"/>
      <c r="P619" s="31"/>
      <c r="Q619" s="9">
        <f t="shared" si="41"/>
        <v>0</v>
      </c>
      <c r="R619" s="11">
        <f t="shared" si="42"/>
        <v>0</v>
      </c>
      <c r="S619" s="11">
        <f t="shared" si="43"/>
        <v>0</v>
      </c>
    </row>
    <row r="620" spans="1:166" s="40" customFormat="1">
      <c r="A620" s="33"/>
      <c r="B620" s="42" t="s">
        <v>1824</v>
      </c>
      <c r="C620" s="43"/>
      <c r="D620" s="34"/>
      <c r="E620" s="34"/>
      <c r="F620" s="34"/>
      <c r="G620" s="34"/>
      <c r="H620" s="36"/>
      <c r="I620" s="37"/>
      <c r="J620" s="37"/>
      <c r="K620" s="37"/>
      <c r="L620" s="37"/>
      <c r="M620" s="37"/>
      <c r="N620" s="37"/>
      <c r="O620" s="44"/>
      <c r="P620" s="59"/>
      <c r="Q620" s="38"/>
      <c r="R620" s="55">
        <f>SUBTOTAL(9,R613:R619)</f>
        <v>0</v>
      </c>
      <c r="S620" s="55">
        <f>SUBTOTAL(9,S613:S619)</f>
        <v>0</v>
      </c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9"/>
      <c r="BQ620" s="39"/>
      <c r="BR620" s="39"/>
      <c r="BS620" s="39"/>
      <c r="BT620" s="39"/>
      <c r="BU620" s="39"/>
      <c r="BV620" s="39"/>
      <c r="BW620" s="39"/>
      <c r="BX620" s="39"/>
      <c r="BY620" s="39"/>
      <c r="BZ620" s="39"/>
      <c r="CA620" s="39"/>
      <c r="CB620" s="39"/>
      <c r="CC620" s="39"/>
      <c r="CD620" s="39"/>
      <c r="CE620" s="39"/>
      <c r="CF620" s="39"/>
      <c r="CG620" s="39"/>
      <c r="CH620" s="39"/>
      <c r="CI620" s="39"/>
      <c r="CJ620" s="39"/>
      <c r="CK620" s="39"/>
      <c r="CL620" s="39"/>
      <c r="CM620" s="39"/>
      <c r="CN620" s="39"/>
      <c r="CO620" s="39"/>
      <c r="CP620" s="39"/>
      <c r="CQ620" s="39"/>
      <c r="CR620" s="39"/>
      <c r="CS620" s="39"/>
      <c r="CT620" s="39"/>
      <c r="CU620" s="39"/>
      <c r="CV620" s="39"/>
      <c r="CW620" s="39"/>
      <c r="CX620" s="39"/>
      <c r="CY620" s="39"/>
      <c r="CZ620" s="39"/>
      <c r="DA620" s="39"/>
      <c r="DB620" s="39"/>
      <c r="DC620" s="39"/>
      <c r="DD620" s="39"/>
      <c r="DE620" s="39"/>
      <c r="DF620" s="39"/>
      <c r="DG620" s="39"/>
      <c r="DH620" s="39"/>
      <c r="DI620" s="39"/>
      <c r="DJ620" s="39"/>
      <c r="DK620" s="39"/>
      <c r="DL620" s="39"/>
      <c r="DM620" s="39"/>
      <c r="DN620" s="39"/>
      <c r="DO620" s="39"/>
      <c r="DP620" s="39"/>
      <c r="DQ620" s="39"/>
      <c r="DR620" s="39"/>
      <c r="DS620" s="39"/>
      <c r="DT620" s="39"/>
      <c r="DU620" s="39"/>
      <c r="DV620" s="39"/>
      <c r="DW620" s="39"/>
      <c r="DX620" s="39"/>
      <c r="DY620" s="39"/>
      <c r="DZ620" s="39"/>
      <c r="EA620" s="39"/>
      <c r="EB620" s="39"/>
      <c r="EC620" s="39"/>
      <c r="ED620" s="39"/>
      <c r="EE620" s="39"/>
      <c r="EF620" s="39"/>
      <c r="EG620" s="39"/>
      <c r="EH620" s="39"/>
      <c r="EI620" s="39"/>
      <c r="EJ620" s="39"/>
      <c r="EK620" s="39"/>
      <c r="EL620" s="39"/>
      <c r="EM620" s="39"/>
      <c r="EN620" s="39"/>
      <c r="EO620" s="39"/>
      <c r="EP620" s="39"/>
      <c r="EQ620" s="39"/>
      <c r="ER620" s="39"/>
      <c r="ES620" s="39"/>
      <c r="ET620" s="39"/>
      <c r="EU620" s="39"/>
      <c r="EV620" s="39"/>
      <c r="EW620" s="39"/>
      <c r="EX620" s="39"/>
      <c r="EY620" s="39"/>
      <c r="EZ620" s="39"/>
      <c r="FA620" s="39"/>
      <c r="FB620" s="39"/>
      <c r="FC620" s="39"/>
      <c r="FD620" s="39"/>
      <c r="FE620" s="39"/>
      <c r="FF620" s="39"/>
      <c r="FG620" s="39"/>
      <c r="FH620" s="39"/>
      <c r="FI620" s="39"/>
      <c r="FJ620" s="39"/>
    </row>
    <row r="621" spans="1:166">
      <c r="A621" s="20">
        <f>A619+1</f>
        <v>419</v>
      </c>
      <c r="B621" s="23">
        <f>B619+1</f>
        <v>202</v>
      </c>
      <c r="C621" s="21" t="s">
        <v>632</v>
      </c>
      <c r="D621" s="20" t="s">
        <v>458</v>
      </c>
      <c r="E621" s="20">
        <v>0.03</v>
      </c>
      <c r="F621" s="20" t="s">
        <v>1466</v>
      </c>
      <c r="G621" s="20" t="s">
        <v>385</v>
      </c>
      <c r="H621" s="22">
        <v>500</v>
      </c>
      <c r="I621" s="8"/>
      <c r="J621" s="8"/>
      <c r="K621" s="8"/>
      <c r="L621" s="8"/>
      <c r="M621" s="8"/>
      <c r="N621" s="8"/>
      <c r="O621" s="9"/>
      <c r="P621" s="31"/>
      <c r="Q621" s="9">
        <f t="shared" si="41"/>
        <v>0</v>
      </c>
      <c r="R621" s="9">
        <f t="shared" si="42"/>
        <v>0</v>
      </c>
      <c r="S621" s="9">
        <f t="shared" si="43"/>
        <v>0</v>
      </c>
    </row>
    <row r="622" spans="1:166" s="40" customFormat="1">
      <c r="A622" s="33"/>
      <c r="B622" s="34" t="s">
        <v>1825</v>
      </c>
      <c r="C622" s="35"/>
      <c r="D622" s="33"/>
      <c r="E622" s="33"/>
      <c r="F622" s="33"/>
      <c r="G622" s="33"/>
      <c r="H622" s="36"/>
      <c r="I622" s="37"/>
      <c r="J622" s="37"/>
      <c r="K622" s="37"/>
      <c r="L622" s="37"/>
      <c r="M622" s="37"/>
      <c r="N622" s="37"/>
      <c r="O622" s="38"/>
      <c r="P622" s="59"/>
      <c r="Q622" s="38"/>
      <c r="R622" s="54">
        <f>SUBTOTAL(9,R621:R621)</f>
        <v>0</v>
      </c>
      <c r="S622" s="54">
        <f>SUBTOTAL(9,S621:S621)</f>
        <v>0</v>
      </c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  <c r="CM622" s="39"/>
      <c r="CN622" s="39"/>
      <c r="CO622" s="39"/>
      <c r="CP622" s="39"/>
      <c r="CQ622" s="39"/>
      <c r="CR622" s="39"/>
      <c r="CS622" s="39"/>
      <c r="CT622" s="39"/>
      <c r="CU622" s="39"/>
      <c r="CV622" s="39"/>
      <c r="CW622" s="39"/>
      <c r="CX622" s="39"/>
      <c r="CY622" s="39"/>
      <c r="CZ622" s="39"/>
      <c r="DA622" s="39"/>
      <c r="DB622" s="39"/>
      <c r="DC622" s="39"/>
      <c r="DD622" s="39"/>
      <c r="DE622" s="39"/>
      <c r="DF622" s="39"/>
      <c r="DG622" s="39"/>
      <c r="DH622" s="39"/>
      <c r="DI622" s="39"/>
      <c r="DJ622" s="39"/>
      <c r="DK622" s="39"/>
      <c r="DL622" s="39"/>
      <c r="DM622" s="39"/>
      <c r="DN622" s="39"/>
      <c r="DO622" s="39"/>
      <c r="DP622" s="39"/>
      <c r="DQ622" s="39"/>
      <c r="DR622" s="39"/>
      <c r="DS622" s="39"/>
      <c r="DT622" s="39"/>
      <c r="DU622" s="39"/>
      <c r="DV622" s="39"/>
      <c r="DW622" s="39"/>
      <c r="DX622" s="39"/>
      <c r="DY622" s="39"/>
      <c r="DZ622" s="39"/>
      <c r="EA622" s="39"/>
      <c r="EB622" s="39"/>
      <c r="EC622" s="39"/>
      <c r="ED622" s="39"/>
      <c r="EE622" s="39"/>
      <c r="EF622" s="39"/>
      <c r="EG622" s="39"/>
      <c r="EH622" s="39"/>
      <c r="EI622" s="39"/>
      <c r="EJ622" s="39"/>
      <c r="EK622" s="39"/>
      <c r="EL622" s="39"/>
      <c r="EM622" s="39"/>
      <c r="EN622" s="39"/>
      <c r="EO622" s="39"/>
      <c r="EP622" s="39"/>
      <c r="EQ622" s="39"/>
      <c r="ER622" s="39"/>
      <c r="ES622" s="39"/>
      <c r="ET622" s="39"/>
      <c r="EU622" s="39"/>
      <c r="EV622" s="39"/>
      <c r="EW622" s="39"/>
      <c r="EX622" s="39"/>
      <c r="EY622" s="39"/>
      <c r="EZ622" s="39"/>
      <c r="FA622" s="39"/>
      <c r="FB622" s="39"/>
      <c r="FC622" s="39"/>
      <c r="FD622" s="39"/>
      <c r="FE622" s="39"/>
      <c r="FF622" s="39"/>
      <c r="FG622" s="39"/>
      <c r="FH622" s="39"/>
      <c r="FI622" s="39"/>
      <c r="FJ622" s="39"/>
    </row>
    <row r="623" spans="1:166">
      <c r="A623" s="20">
        <f>A621+1</f>
        <v>420</v>
      </c>
      <c r="B623" s="23">
        <f>B621+1</f>
        <v>203</v>
      </c>
      <c r="C623" s="21" t="s">
        <v>633</v>
      </c>
      <c r="D623" s="20" t="s">
        <v>294</v>
      </c>
      <c r="E623" s="20" t="s">
        <v>94</v>
      </c>
      <c r="F623" s="20" t="s">
        <v>1466</v>
      </c>
      <c r="G623" s="20" t="s">
        <v>452</v>
      </c>
      <c r="H623" s="22">
        <v>2</v>
      </c>
      <c r="I623" s="8"/>
      <c r="J623" s="8"/>
      <c r="K623" s="8"/>
      <c r="L623" s="8"/>
      <c r="M623" s="8"/>
      <c r="N623" s="8"/>
      <c r="O623" s="9"/>
      <c r="P623" s="31"/>
      <c r="Q623" s="9">
        <f t="shared" si="41"/>
        <v>0</v>
      </c>
      <c r="R623" s="9">
        <f t="shared" si="42"/>
        <v>0</v>
      </c>
      <c r="S623" s="9">
        <f t="shared" si="43"/>
        <v>0</v>
      </c>
    </row>
    <row r="624" spans="1:166" s="40" customFormat="1">
      <c r="A624" s="33"/>
      <c r="B624" s="34" t="s">
        <v>1826</v>
      </c>
      <c r="C624" s="35"/>
      <c r="D624" s="33"/>
      <c r="E624" s="33"/>
      <c r="F624" s="33"/>
      <c r="G624" s="33"/>
      <c r="H624" s="36"/>
      <c r="I624" s="37"/>
      <c r="J624" s="37"/>
      <c r="K624" s="37"/>
      <c r="L624" s="37"/>
      <c r="M624" s="37"/>
      <c r="N624" s="37"/>
      <c r="O624" s="38"/>
      <c r="P624" s="59"/>
      <c r="Q624" s="38"/>
      <c r="R624" s="54">
        <f>SUBTOTAL(9,R623:R623)</f>
        <v>0</v>
      </c>
      <c r="S624" s="54">
        <f>SUBTOTAL(9,S623:S623)</f>
        <v>0</v>
      </c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  <c r="CN624" s="39"/>
      <c r="CO624" s="39"/>
      <c r="CP624" s="39"/>
      <c r="CQ624" s="39"/>
      <c r="CR624" s="39"/>
      <c r="CS624" s="39"/>
      <c r="CT624" s="39"/>
      <c r="CU624" s="39"/>
      <c r="CV624" s="39"/>
      <c r="CW624" s="39"/>
      <c r="CX624" s="39"/>
      <c r="CY624" s="39"/>
      <c r="CZ624" s="39"/>
      <c r="DA624" s="39"/>
      <c r="DB624" s="39"/>
      <c r="DC624" s="39"/>
      <c r="DD624" s="39"/>
      <c r="DE624" s="39"/>
      <c r="DF624" s="39"/>
      <c r="DG624" s="39"/>
      <c r="DH624" s="39"/>
      <c r="DI624" s="39"/>
      <c r="DJ624" s="39"/>
      <c r="DK624" s="39"/>
      <c r="DL624" s="39"/>
      <c r="DM624" s="39"/>
      <c r="DN624" s="39"/>
      <c r="DO624" s="39"/>
      <c r="DP624" s="39"/>
      <c r="DQ624" s="39"/>
      <c r="DR624" s="39"/>
      <c r="DS624" s="39"/>
      <c r="DT624" s="39"/>
      <c r="DU624" s="39"/>
      <c r="DV624" s="39"/>
      <c r="DW624" s="39"/>
      <c r="DX624" s="39"/>
      <c r="DY624" s="39"/>
      <c r="DZ624" s="39"/>
      <c r="EA624" s="39"/>
      <c r="EB624" s="39"/>
      <c r="EC624" s="39"/>
      <c r="ED624" s="39"/>
      <c r="EE624" s="39"/>
      <c r="EF624" s="39"/>
      <c r="EG624" s="39"/>
      <c r="EH624" s="39"/>
      <c r="EI624" s="39"/>
      <c r="EJ624" s="39"/>
      <c r="EK624" s="39"/>
      <c r="EL624" s="39"/>
      <c r="EM624" s="39"/>
      <c r="EN624" s="39"/>
      <c r="EO624" s="39"/>
      <c r="EP624" s="39"/>
      <c r="EQ624" s="39"/>
      <c r="ER624" s="39"/>
      <c r="ES624" s="39"/>
      <c r="ET624" s="39"/>
      <c r="EU624" s="39"/>
      <c r="EV624" s="39"/>
      <c r="EW624" s="39"/>
      <c r="EX624" s="39"/>
      <c r="EY624" s="39"/>
      <c r="EZ624" s="39"/>
      <c r="FA624" s="39"/>
      <c r="FB624" s="39"/>
      <c r="FC624" s="39"/>
      <c r="FD624" s="39"/>
      <c r="FE624" s="39"/>
      <c r="FF624" s="39"/>
      <c r="FG624" s="39"/>
      <c r="FH624" s="39"/>
      <c r="FI624" s="39"/>
      <c r="FJ624" s="39"/>
    </row>
    <row r="625" spans="1:166">
      <c r="A625" s="20">
        <f>A623+1</f>
        <v>421</v>
      </c>
      <c r="B625" s="23">
        <f>B623+1</f>
        <v>204</v>
      </c>
      <c r="C625" s="21" t="s">
        <v>185</v>
      </c>
      <c r="D625" s="20" t="s">
        <v>529</v>
      </c>
      <c r="E625" s="20" t="s">
        <v>42</v>
      </c>
      <c r="F625" s="20" t="s">
        <v>1466</v>
      </c>
      <c r="G625" s="20" t="s">
        <v>112</v>
      </c>
      <c r="H625" s="22">
        <v>400</v>
      </c>
      <c r="I625" s="8"/>
      <c r="J625" s="8"/>
      <c r="K625" s="8"/>
      <c r="L625" s="8"/>
      <c r="M625" s="8"/>
      <c r="N625" s="8"/>
      <c r="O625" s="9"/>
      <c r="P625" s="31"/>
      <c r="Q625" s="9">
        <f t="shared" si="41"/>
        <v>0</v>
      </c>
      <c r="R625" s="9">
        <f t="shared" si="42"/>
        <v>0</v>
      </c>
      <c r="S625" s="9">
        <f t="shared" si="43"/>
        <v>0</v>
      </c>
    </row>
    <row r="626" spans="1:166">
      <c r="A626" s="20">
        <f t="shared" si="44"/>
        <v>422</v>
      </c>
      <c r="B626" s="23">
        <f>B625</f>
        <v>204</v>
      </c>
      <c r="C626" s="24" t="s">
        <v>1379</v>
      </c>
      <c r="D626" s="23" t="s">
        <v>1343</v>
      </c>
      <c r="E626" s="23" t="s">
        <v>668</v>
      </c>
      <c r="F626" s="23" t="s">
        <v>1466</v>
      </c>
      <c r="G626" s="23" t="s">
        <v>83</v>
      </c>
      <c r="H626" s="22">
        <v>300</v>
      </c>
      <c r="I626" s="8"/>
      <c r="J626" s="8"/>
      <c r="K626" s="8"/>
      <c r="L626" s="8"/>
      <c r="M626" s="8"/>
      <c r="N626" s="8"/>
      <c r="O626" s="11"/>
      <c r="P626" s="31"/>
      <c r="Q626" s="9">
        <f t="shared" si="41"/>
        <v>0</v>
      </c>
      <c r="R626" s="11">
        <f t="shared" si="42"/>
        <v>0</v>
      </c>
      <c r="S626" s="11">
        <f t="shared" si="43"/>
        <v>0</v>
      </c>
    </row>
    <row r="627" spans="1:166">
      <c r="A627" s="20">
        <f t="shared" si="44"/>
        <v>423</v>
      </c>
      <c r="B627" s="23">
        <f>B626</f>
        <v>204</v>
      </c>
      <c r="C627" s="24" t="s">
        <v>1379</v>
      </c>
      <c r="D627" s="23" t="s">
        <v>1343</v>
      </c>
      <c r="E627" s="23" t="s">
        <v>668</v>
      </c>
      <c r="F627" s="23" t="s">
        <v>1466</v>
      </c>
      <c r="G627" s="23" t="s">
        <v>1344</v>
      </c>
      <c r="H627" s="22">
        <v>10</v>
      </c>
      <c r="I627" s="8"/>
      <c r="J627" s="8"/>
      <c r="K627" s="8"/>
      <c r="L627" s="8"/>
      <c r="M627" s="8"/>
      <c r="N627" s="8"/>
      <c r="O627" s="11"/>
      <c r="P627" s="31"/>
      <c r="Q627" s="9">
        <f t="shared" si="41"/>
        <v>0</v>
      </c>
      <c r="R627" s="11">
        <f t="shared" si="42"/>
        <v>0</v>
      </c>
      <c r="S627" s="11">
        <f t="shared" si="43"/>
        <v>0</v>
      </c>
    </row>
    <row r="628" spans="1:166">
      <c r="A628" s="20">
        <f t="shared" si="44"/>
        <v>424</v>
      </c>
      <c r="B628" s="23">
        <f>B627</f>
        <v>204</v>
      </c>
      <c r="C628" s="24" t="s">
        <v>1379</v>
      </c>
      <c r="D628" s="23" t="s">
        <v>1343</v>
      </c>
      <c r="E628" s="23" t="s">
        <v>821</v>
      </c>
      <c r="F628" s="23" t="s">
        <v>1466</v>
      </c>
      <c r="G628" s="23" t="s">
        <v>83</v>
      </c>
      <c r="H628" s="22">
        <v>100</v>
      </c>
      <c r="I628" s="8"/>
      <c r="J628" s="8"/>
      <c r="K628" s="8"/>
      <c r="L628" s="8"/>
      <c r="M628" s="8"/>
      <c r="N628" s="8"/>
      <c r="O628" s="11"/>
      <c r="P628" s="31"/>
      <c r="Q628" s="9">
        <f t="shared" si="41"/>
        <v>0</v>
      </c>
      <c r="R628" s="11">
        <f t="shared" si="42"/>
        <v>0</v>
      </c>
      <c r="S628" s="11">
        <f t="shared" si="43"/>
        <v>0</v>
      </c>
    </row>
    <row r="629" spans="1:166">
      <c r="A629" s="20">
        <f t="shared" si="44"/>
        <v>425</v>
      </c>
      <c r="B629" s="23">
        <f>B628</f>
        <v>204</v>
      </c>
      <c r="C629" s="24" t="s">
        <v>1379</v>
      </c>
      <c r="D629" s="23" t="s">
        <v>1343</v>
      </c>
      <c r="E629" s="23" t="s">
        <v>821</v>
      </c>
      <c r="F629" s="23" t="s">
        <v>1466</v>
      </c>
      <c r="G629" s="23" t="s">
        <v>1344</v>
      </c>
      <c r="H629" s="22">
        <v>50</v>
      </c>
      <c r="I629" s="8"/>
      <c r="J629" s="8"/>
      <c r="K629" s="8"/>
      <c r="L629" s="8"/>
      <c r="M629" s="8"/>
      <c r="N629" s="8"/>
      <c r="O629" s="11"/>
      <c r="P629" s="31"/>
      <c r="Q629" s="9">
        <f t="shared" si="41"/>
        <v>0</v>
      </c>
      <c r="R629" s="11">
        <f t="shared" si="42"/>
        <v>0</v>
      </c>
      <c r="S629" s="11">
        <f t="shared" si="43"/>
        <v>0</v>
      </c>
    </row>
    <row r="630" spans="1:166">
      <c r="A630" s="20">
        <f t="shared" si="44"/>
        <v>426</v>
      </c>
      <c r="B630" s="23">
        <f>B629</f>
        <v>204</v>
      </c>
      <c r="C630" s="21" t="s">
        <v>634</v>
      </c>
      <c r="D630" s="20" t="s">
        <v>664</v>
      </c>
      <c r="E630" s="20" t="s">
        <v>635</v>
      </c>
      <c r="F630" s="20" t="s">
        <v>1466</v>
      </c>
      <c r="G630" s="20" t="s">
        <v>636</v>
      </c>
      <c r="H630" s="22">
        <v>50</v>
      </c>
      <c r="I630" s="8"/>
      <c r="J630" s="8"/>
      <c r="K630" s="8"/>
      <c r="L630" s="8"/>
      <c r="M630" s="8"/>
      <c r="N630" s="8"/>
      <c r="O630" s="9"/>
      <c r="P630" s="31"/>
      <c r="Q630" s="9">
        <f t="shared" si="41"/>
        <v>0</v>
      </c>
      <c r="R630" s="9">
        <f t="shared" si="42"/>
        <v>0</v>
      </c>
      <c r="S630" s="9">
        <f t="shared" si="43"/>
        <v>0</v>
      </c>
    </row>
    <row r="631" spans="1:166" s="40" customFormat="1">
      <c r="A631" s="33"/>
      <c r="B631" s="34" t="s">
        <v>1827</v>
      </c>
      <c r="C631" s="35"/>
      <c r="D631" s="33"/>
      <c r="E631" s="33"/>
      <c r="F631" s="33"/>
      <c r="G631" s="33"/>
      <c r="H631" s="36"/>
      <c r="I631" s="37"/>
      <c r="J631" s="37"/>
      <c r="K631" s="37"/>
      <c r="L631" s="37"/>
      <c r="M631" s="37"/>
      <c r="N631" s="37"/>
      <c r="O631" s="38"/>
      <c r="P631" s="59"/>
      <c r="Q631" s="38"/>
      <c r="R631" s="54">
        <f>SUBTOTAL(9,R625:R630)</f>
        <v>0</v>
      </c>
      <c r="S631" s="54">
        <f>SUBTOTAL(9,S625:S630)</f>
        <v>0</v>
      </c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9"/>
      <c r="BQ631" s="39"/>
      <c r="BR631" s="39"/>
      <c r="BS631" s="39"/>
      <c r="BT631" s="39"/>
      <c r="BU631" s="39"/>
      <c r="BV631" s="39"/>
      <c r="BW631" s="39"/>
      <c r="BX631" s="39"/>
      <c r="BY631" s="39"/>
      <c r="BZ631" s="39"/>
      <c r="CA631" s="39"/>
      <c r="CB631" s="39"/>
      <c r="CC631" s="39"/>
      <c r="CD631" s="39"/>
      <c r="CE631" s="39"/>
      <c r="CF631" s="39"/>
      <c r="CG631" s="39"/>
      <c r="CH631" s="39"/>
      <c r="CI631" s="39"/>
      <c r="CJ631" s="39"/>
      <c r="CK631" s="39"/>
      <c r="CL631" s="39"/>
      <c r="CM631" s="39"/>
      <c r="CN631" s="39"/>
      <c r="CO631" s="39"/>
      <c r="CP631" s="39"/>
      <c r="CQ631" s="39"/>
      <c r="CR631" s="39"/>
      <c r="CS631" s="39"/>
      <c r="CT631" s="39"/>
      <c r="CU631" s="39"/>
      <c r="CV631" s="39"/>
      <c r="CW631" s="39"/>
      <c r="CX631" s="39"/>
      <c r="CY631" s="39"/>
      <c r="CZ631" s="39"/>
      <c r="DA631" s="39"/>
      <c r="DB631" s="39"/>
      <c r="DC631" s="39"/>
      <c r="DD631" s="39"/>
      <c r="DE631" s="39"/>
      <c r="DF631" s="39"/>
      <c r="DG631" s="39"/>
      <c r="DH631" s="39"/>
      <c r="DI631" s="39"/>
      <c r="DJ631" s="39"/>
      <c r="DK631" s="39"/>
      <c r="DL631" s="39"/>
      <c r="DM631" s="39"/>
      <c r="DN631" s="39"/>
      <c r="DO631" s="39"/>
      <c r="DP631" s="39"/>
      <c r="DQ631" s="39"/>
      <c r="DR631" s="39"/>
      <c r="DS631" s="39"/>
      <c r="DT631" s="39"/>
      <c r="DU631" s="39"/>
      <c r="DV631" s="39"/>
      <c r="DW631" s="39"/>
      <c r="DX631" s="39"/>
      <c r="DY631" s="39"/>
      <c r="DZ631" s="39"/>
      <c r="EA631" s="39"/>
      <c r="EB631" s="39"/>
      <c r="EC631" s="39"/>
      <c r="ED631" s="39"/>
      <c r="EE631" s="39"/>
      <c r="EF631" s="39"/>
      <c r="EG631" s="39"/>
      <c r="EH631" s="39"/>
      <c r="EI631" s="39"/>
      <c r="EJ631" s="39"/>
      <c r="EK631" s="39"/>
      <c r="EL631" s="39"/>
      <c r="EM631" s="39"/>
      <c r="EN631" s="39"/>
      <c r="EO631" s="39"/>
      <c r="EP631" s="39"/>
      <c r="EQ631" s="39"/>
      <c r="ER631" s="39"/>
      <c r="ES631" s="39"/>
      <c r="ET631" s="39"/>
      <c r="EU631" s="39"/>
      <c r="EV631" s="39"/>
      <c r="EW631" s="39"/>
      <c r="EX631" s="39"/>
      <c r="EY631" s="39"/>
      <c r="EZ631" s="39"/>
      <c r="FA631" s="39"/>
      <c r="FB631" s="39"/>
      <c r="FC631" s="39"/>
      <c r="FD631" s="39"/>
      <c r="FE631" s="39"/>
      <c r="FF631" s="39"/>
      <c r="FG631" s="39"/>
      <c r="FH631" s="39"/>
      <c r="FI631" s="39"/>
      <c r="FJ631" s="39"/>
    </row>
    <row r="632" spans="1:166">
      <c r="A632" s="20">
        <f>A630+1</f>
        <v>427</v>
      </c>
      <c r="B632" s="23">
        <f>B630+1</f>
        <v>205</v>
      </c>
      <c r="C632" s="21" t="s">
        <v>637</v>
      </c>
      <c r="D632" s="20" t="s">
        <v>529</v>
      </c>
      <c r="E632" s="20" t="s">
        <v>248</v>
      </c>
      <c r="F632" s="20" t="s">
        <v>1466</v>
      </c>
      <c r="G632" s="20" t="s">
        <v>55</v>
      </c>
      <c r="H632" s="22">
        <v>600</v>
      </c>
      <c r="I632" s="8"/>
      <c r="J632" s="8"/>
      <c r="K632" s="8"/>
      <c r="L632" s="8"/>
      <c r="M632" s="8"/>
      <c r="N632" s="8"/>
      <c r="O632" s="9"/>
      <c r="P632" s="31"/>
      <c r="Q632" s="9">
        <f t="shared" si="41"/>
        <v>0</v>
      </c>
      <c r="R632" s="9">
        <f t="shared" si="42"/>
        <v>0</v>
      </c>
      <c r="S632" s="9">
        <f t="shared" si="43"/>
        <v>0</v>
      </c>
    </row>
    <row r="633" spans="1:166" s="40" customFormat="1">
      <c r="A633" s="33"/>
      <c r="B633" s="34" t="s">
        <v>1828</v>
      </c>
      <c r="C633" s="35"/>
      <c r="D633" s="33"/>
      <c r="E633" s="33"/>
      <c r="F633" s="33"/>
      <c r="G633" s="33"/>
      <c r="H633" s="36"/>
      <c r="I633" s="37"/>
      <c r="J633" s="37"/>
      <c r="K633" s="37"/>
      <c r="L633" s="37"/>
      <c r="M633" s="37"/>
      <c r="N633" s="37"/>
      <c r="O633" s="38"/>
      <c r="P633" s="59"/>
      <c r="Q633" s="38"/>
      <c r="R633" s="54">
        <f>SUBTOTAL(9,R632:R632)</f>
        <v>0</v>
      </c>
      <c r="S633" s="54">
        <f>SUBTOTAL(9,S632:S632)</f>
        <v>0</v>
      </c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  <c r="CM633" s="39"/>
      <c r="CN633" s="39"/>
      <c r="CO633" s="39"/>
      <c r="CP633" s="39"/>
      <c r="CQ633" s="39"/>
      <c r="CR633" s="39"/>
      <c r="CS633" s="39"/>
      <c r="CT633" s="39"/>
      <c r="CU633" s="39"/>
      <c r="CV633" s="39"/>
      <c r="CW633" s="39"/>
      <c r="CX633" s="39"/>
      <c r="CY633" s="39"/>
      <c r="CZ633" s="39"/>
      <c r="DA633" s="39"/>
      <c r="DB633" s="39"/>
      <c r="DC633" s="39"/>
      <c r="DD633" s="39"/>
      <c r="DE633" s="39"/>
      <c r="DF633" s="39"/>
      <c r="DG633" s="39"/>
      <c r="DH633" s="39"/>
      <c r="DI633" s="39"/>
      <c r="DJ633" s="39"/>
      <c r="DK633" s="39"/>
      <c r="DL633" s="39"/>
      <c r="DM633" s="39"/>
      <c r="DN633" s="39"/>
      <c r="DO633" s="39"/>
      <c r="DP633" s="39"/>
      <c r="DQ633" s="39"/>
      <c r="DR633" s="39"/>
      <c r="DS633" s="39"/>
      <c r="DT633" s="39"/>
      <c r="DU633" s="39"/>
      <c r="DV633" s="39"/>
      <c r="DW633" s="39"/>
      <c r="DX633" s="39"/>
      <c r="DY633" s="39"/>
      <c r="DZ633" s="39"/>
      <c r="EA633" s="39"/>
      <c r="EB633" s="39"/>
      <c r="EC633" s="39"/>
      <c r="ED633" s="39"/>
      <c r="EE633" s="39"/>
      <c r="EF633" s="39"/>
      <c r="EG633" s="39"/>
      <c r="EH633" s="39"/>
      <c r="EI633" s="39"/>
      <c r="EJ633" s="39"/>
      <c r="EK633" s="39"/>
      <c r="EL633" s="39"/>
      <c r="EM633" s="39"/>
      <c r="EN633" s="39"/>
      <c r="EO633" s="39"/>
      <c r="EP633" s="39"/>
      <c r="EQ633" s="39"/>
      <c r="ER633" s="39"/>
      <c r="ES633" s="39"/>
      <c r="ET633" s="39"/>
      <c r="EU633" s="39"/>
      <c r="EV633" s="39"/>
      <c r="EW633" s="39"/>
      <c r="EX633" s="39"/>
      <c r="EY633" s="39"/>
      <c r="EZ633" s="39"/>
      <c r="FA633" s="39"/>
      <c r="FB633" s="39"/>
      <c r="FC633" s="39"/>
      <c r="FD633" s="39"/>
      <c r="FE633" s="39"/>
      <c r="FF633" s="39"/>
      <c r="FG633" s="39"/>
      <c r="FH633" s="39"/>
      <c r="FI633" s="39"/>
      <c r="FJ633" s="39"/>
    </row>
    <row r="634" spans="1:166">
      <c r="A634" s="20">
        <f>A632+1</f>
        <v>428</v>
      </c>
      <c r="B634" s="23">
        <f>B632+1</f>
        <v>206</v>
      </c>
      <c r="C634" s="24" t="s">
        <v>1592</v>
      </c>
      <c r="D634" s="23" t="s">
        <v>358</v>
      </c>
      <c r="E634" s="23" t="s">
        <v>367</v>
      </c>
      <c r="F634" s="23" t="s">
        <v>1466</v>
      </c>
      <c r="G634" s="23" t="s">
        <v>363</v>
      </c>
      <c r="H634" s="22">
        <v>1000</v>
      </c>
      <c r="I634" s="8"/>
      <c r="J634" s="8"/>
      <c r="K634" s="8"/>
      <c r="L634" s="8"/>
      <c r="M634" s="8"/>
      <c r="N634" s="8"/>
      <c r="O634" s="11"/>
      <c r="P634" s="31"/>
      <c r="Q634" s="9">
        <f t="shared" si="41"/>
        <v>0</v>
      </c>
      <c r="R634" s="11">
        <f t="shared" si="42"/>
        <v>0</v>
      </c>
      <c r="S634" s="11">
        <f t="shared" si="43"/>
        <v>0</v>
      </c>
    </row>
    <row r="635" spans="1:166">
      <c r="A635" s="20">
        <f t="shared" si="44"/>
        <v>429</v>
      </c>
      <c r="B635" s="23">
        <f>B634</f>
        <v>206</v>
      </c>
      <c r="C635" s="24" t="s">
        <v>1592</v>
      </c>
      <c r="D635" s="23" t="s">
        <v>358</v>
      </c>
      <c r="E635" s="23" t="s">
        <v>368</v>
      </c>
      <c r="F635" s="23" t="s">
        <v>1466</v>
      </c>
      <c r="G635" s="23" t="s">
        <v>363</v>
      </c>
      <c r="H635" s="22">
        <v>1000</v>
      </c>
      <c r="I635" s="8"/>
      <c r="J635" s="8"/>
      <c r="K635" s="8"/>
      <c r="L635" s="8"/>
      <c r="M635" s="8"/>
      <c r="N635" s="8"/>
      <c r="O635" s="11"/>
      <c r="P635" s="31"/>
      <c r="Q635" s="9">
        <f t="shared" si="41"/>
        <v>0</v>
      </c>
      <c r="R635" s="11">
        <f t="shared" si="42"/>
        <v>0</v>
      </c>
      <c r="S635" s="11">
        <f t="shared" si="43"/>
        <v>0</v>
      </c>
    </row>
    <row r="636" spans="1:166" s="40" customFormat="1">
      <c r="A636" s="33"/>
      <c r="B636" s="34" t="s">
        <v>1829</v>
      </c>
      <c r="C636" s="43"/>
      <c r="D636" s="34"/>
      <c r="E636" s="34"/>
      <c r="F636" s="34"/>
      <c r="G636" s="34"/>
      <c r="H636" s="36"/>
      <c r="I636" s="37"/>
      <c r="J636" s="37"/>
      <c r="K636" s="37"/>
      <c r="L636" s="37"/>
      <c r="M636" s="37"/>
      <c r="N636" s="37"/>
      <c r="O636" s="44"/>
      <c r="P636" s="59"/>
      <c r="Q636" s="38"/>
      <c r="R636" s="55">
        <f>SUBTOTAL(9,R634:R635)</f>
        <v>0</v>
      </c>
      <c r="S636" s="55">
        <f>SUBTOTAL(9,S634:S635)</f>
        <v>0</v>
      </c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9"/>
      <c r="BQ636" s="39"/>
      <c r="BR636" s="39"/>
      <c r="BS636" s="39"/>
      <c r="BT636" s="39"/>
      <c r="BU636" s="39"/>
      <c r="BV636" s="39"/>
      <c r="BW636" s="39"/>
      <c r="BX636" s="39"/>
      <c r="BY636" s="39"/>
      <c r="BZ636" s="39"/>
      <c r="CA636" s="39"/>
      <c r="CB636" s="39"/>
      <c r="CC636" s="39"/>
      <c r="CD636" s="39"/>
      <c r="CE636" s="39"/>
      <c r="CF636" s="39"/>
      <c r="CG636" s="39"/>
      <c r="CH636" s="39"/>
      <c r="CI636" s="39"/>
      <c r="CJ636" s="39"/>
      <c r="CK636" s="39"/>
      <c r="CL636" s="39"/>
      <c r="CM636" s="39"/>
      <c r="CN636" s="39"/>
      <c r="CO636" s="39"/>
      <c r="CP636" s="39"/>
      <c r="CQ636" s="39"/>
      <c r="CR636" s="39"/>
      <c r="CS636" s="39"/>
      <c r="CT636" s="39"/>
      <c r="CU636" s="39"/>
      <c r="CV636" s="39"/>
      <c r="CW636" s="39"/>
      <c r="CX636" s="39"/>
      <c r="CY636" s="39"/>
      <c r="CZ636" s="39"/>
      <c r="DA636" s="39"/>
      <c r="DB636" s="39"/>
      <c r="DC636" s="39"/>
      <c r="DD636" s="39"/>
      <c r="DE636" s="39"/>
      <c r="DF636" s="39"/>
      <c r="DG636" s="39"/>
      <c r="DH636" s="39"/>
      <c r="DI636" s="39"/>
      <c r="DJ636" s="39"/>
      <c r="DK636" s="39"/>
      <c r="DL636" s="39"/>
      <c r="DM636" s="39"/>
      <c r="DN636" s="39"/>
      <c r="DO636" s="39"/>
      <c r="DP636" s="39"/>
      <c r="DQ636" s="39"/>
      <c r="DR636" s="39"/>
      <c r="DS636" s="39"/>
      <c r="DT636" s="39"/>
      <c r="DU636" s="39"/>
      <c r="DV636" s="39"/>
      <c r="DW636" s="39"/>
      <c r="DX636" s="39"/>
      <c r="DY636" s="39"/>
      <c r="DZ636" s="39"/>
      <c r="EA636" s="39"/>
      <c r="EB636" s="39"/>
      <c r="EC636" s="39"/>
      <c r="ED636" s="39"/>
      <c r="EE636" s="39"/>
      <c r="EF636" s="39"/>
      <c r="EG636" s="39"/>
      <c r="EH636" s="39"/>
      <c r="EI636" s="39"/>
      <c r="EJ636" s="39"/>
      <c r="EK636" s="39"/>
      <c r="EL636" s="39"/>
      <c r="EM636" s="39"/>
      <c r="EN636" s="39"/>
      <c r="EO636" s="39"/>
      <c r="EP636" s="39"/>
      <c r="EQ636" s="39"/>
      <c r="ER636" s="39"/>
      <c r="ES636" s="39"/>
      <c r="ET636" s="39"/>
      <c r="EU636" s="39"/>
      <c r="EV636" s="39"/>
      <c r="EW636" s="39"/>
      <c r="EX636" s="39"/>
      <c r="EY636" s="39"/>
      <c r="EZ636" s="39"/>
      <c r="FA636" s="39"/>
      <c r="FB636" s="39"/>
      <c r="FC636" s="39"/>
      <c r="FD636" s="39"/>
      <c r="FE636" s="39"/>
      <c r="FF636" s="39"/>
      <c r="FG636" s="39"/>
      <c r="FH636" s="39"/>
      <c r="FI636" s="39"/>
      <c r="FJ636" s="39"/>
    </row>
    <row r="637" spans="1:166">
      <c r="A637" s="20">
        <f>A635+1</f>
        <v>430</v>
      </c>
      <c r="B637" s="23">
        <f>B635+1</f>
        <v>207</v>
      </c>
      <c r="C637" s="21" t="s">
        <v>638</v>
      </c>
      <c r="D637" s="20" t="s">
        <v>639</v>
      </c>
      <c r="E637" s="20"/>
      <c r="F637" s="20" t="s">
        <v>1466</v>
      </c>
      <c r="G637" s="20" t="s">
        <v>640</v>
      </c>
      <c r="H637" s="22">
        <v>10</v>
      </c>
      <c r="I637" s="8"/>
      <c r="J637" s="8"/>
      <c r="K637" s="8"/>
      <c r="L637" s="8"/>
      <c r="M637" s="8"/>
      <c r="N637" s="8"/>
      <c r="O637" s="9"/>
      <c r="P637" s="31"/>
      <c r="Q637" s="9">
        <f t="shared" si="41"/>
        <v>0</v>
      </c>
      <c r="R637" s="9">
        <f t="shared" si="42"/>
        <v>0</v>
      </c>
      <c r="S637" s="9">
        <f t="shared" si="43"/>
        <v>0</v>
      </c>
    </row>
    <row r="638" spans="1:166" s="40" customFormat="1">
      <c r="A638" s="33"/>
      <c r="B638" s="34" t="s">
        <v>1830</v>
      </c>
      <c r="C638" s="35"/>
      <c r="D638" s="33"/>
      <c r="E638" s="33"/>
      <c r="F638" s="33"/>
      <c r="G638" s="33"/>
      <c r="H638" s="36"/>
      <c r="I638" s="37"/>
      <c r="J638" s="37"/>
      <c r="K638" s="37"/>
      <c r="L638" s="37"/>
      <c r="M638" s="37"/>
      <c r="N638" s="37"/>
      <c r="O638" s="38"/>
      <c r="P638" s="59"/>
      <c r="Q638" s="38"/>
      <c r="R638" s="54">
        <f>SUBTOTAL(9,R637:R637)</f>
        <v>0</v>
      </c>
      <c r="S638" s="54">
        <f>SUBTOTAL(9,S637:S637)</f>
        <v>0</v>
      </c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9"/>
      <c r="BQ638" s="39"/>
      <c r="BR638" s="39"/>
      <c r="BS638" s="39"/>
      <c r="BT638" s="39"/>
      <c r="BU638" s="39"/>
      <c r="BV638" s="39"/>
      <c r="BW638" s="39"/>
      <c r="BX638" s="39"/>
      <c r="BY638" s="39"/>
      <c r="BZ638" s="39"/>
      <c r="CA638" s="39"/>
      <c r="CB638" s="39"/>
      <c r="CC638" s="39"/>
      <c r="CD638" s="39"/>
      <c r="CE638" s="39"/>
      <c r="CF638" s="39"/>
      <c r="CG638" s="39"/>
      <c r="CH638" s="39"/>
      <c r="CI638" s="39"/>
      <c r="CJ638" s="39"/>
      <c r="CK638" s="39"/>
      <c r="CL638" s="39"/>
      <c r="CM638" s="39"/>
      <c r="CN638" s="39"/>
      <c r="CO638" s="39"/>
      <c r="CP638" s="39"/>
      <c r="CQ638" s="39"/>
      <c r="CR638" s="39"/>
      <c r="CS638" s="39"/>
      <c r="CT638" s="39"/>
      <c r="CU638" s="39"/>
      <c r="CV638" s="39"/>
      <c r="CW638" s="39"/>
      <c r="CX638" s="39"/>
      <c r="CY638" s="39"/>
      <c r="CZ638" s="39"/>
      <c r="DA638" s="39"/>
      <c r="DB638" s="39"/>
      <c r="DC638" s="39"/>
      <c r="DD638" s="39"/>
      <c r="DE638" s="39"/>
      <c r="DF638" s="39"/>
      <c r="DG638" s="39"/>
      <c r="DH638" s="39"/>
      <c r="DI638" s="39"/>
      <c r="DJ638" s="39"/>
      <c r="DK638" s="39"/>
      <c r="DL638" s="39"/>
      <c r="DM638" s="39"/>
      <c r="DN638" s="39"/>
      <c r="DO638" s="39"/>
      <c r="DP638" s="39"/>
      <c r="DQ638" s="39"/>
      <c r="DR638" s="39"/>
      <c r="DS638" s="39"/>
      <c r="DT638" s="39"/>
      <c r="DU638" s="39"/>
      <c r="DV638" s="39"/>
      <c r="DW638" s="39"/>
      <c r="DX638" s="39"/>
      <c r="DY638" s="39"/>
      <c r="DZ638" s="39"/>
      <c r="EA638" s="39"/>
      <c r="EB638" s="39"/>
      <c r="EC638" s="39"/>
      <c r="ED638" s="39"/>
      <c r="EE638" s="39"/>
      <c r="EF638" s="39"/>
      <c r="EG638" s="39"/>
      <c r="EH638" s="39"/>
      <c r="EI638" s="39"/>
      <c r="EJ638" s="39"/>
      <c r="EK638" s="39"/>
      <c r="EL638" s="39"/>
      <c r="EM638" s="39"/>
      <c r="EN638" s="39"/>
      <c r="EO638" s="39"/>
      <c r="EP638" s="39"/>
      <c r="EQ638" s="39"/>
      <c r="ER638" s="39"/>
      <c r="ES638" s="39"/>
      <c r="ET638" s="39"/>
      <c r="EU638" s="39"/>
      <c r="EV638" s="39"/>
      <c r="EW638" s="39"/>
      <c r="EX638" s="39"/>
      <c r="EY638" s="39"/>
      <c r="EZ638" s="39"/>
      <c r="FA638" s="39"/>
      <c r="FB638" s="39"/>
      <c r="FC638" s="39"/>
      <c r="FD638" s="39"/>
      <c r="FE638" s="39"/>
      <c r="FF638" s="39"/>
      <c r="FG638" s="39"/>
      <c r="FH638" s="39"/>
      <c r="FI638" s="39"/>
      <c r="FJ638" s="39"/>
    </row>
    <row r="639" spans="1:166">
      <c r="A639" s="20">
        <f>A637+1</f>
        <v>431</v>
      </c>
      <c r="B639" s="23">
        <f>B637+1</f>
        <v>208</v>
      </c>
      <c r="C639" s="24" t="s">
        <v>1166</v>
      </c>
      <c r="D639" s="23" t="s">
        <v>1167</v>
      </c>
      <c r="E639" s="23" t="s">
        <v>191</v>
      </c>
      <c r="F639" s="23" t="s">
        <v>1466</v>
      </c>
      <c r="G639" s="23" t="s">
        <v>661</v>
      </c>
      <c r="H639" s="22">
        <v>100</v>
      </c>
      <c r="I639" s="8"/>
      <c r="J639" s="8"/>
      <c r="K639" s="8"/>
      <c r="L639" s="8"/>
      <c r="M639" s="8"/>
      <c r="N639" s="8"/>
      <c r="O639" s="11"/>
      <c r="P639" s="31"/>
      <c r="Q639" s="9">
        <f t="shared" si="41"/>
        <v>0</v>
      </c>
      <c r="R639" s="11">
        <f t="shared" si="42"/>
        <v>0</v>
      </c>
      <c r="S639" s="11">
        <f t="shared" si="43"/>
        <v>0</v>
      </c>
    </row>
    <row r="640" spans="1:166" s="40" customFormat="1">
      <c r="A640" s="33"/>
      <c r="B640" s="34" t="s">
        <v>1831</v>
      </c>
      <c r="C640" s="43"/>
      <c r="D640" s="34"/>
      <c r="E640" s="34"/>
      <c r="F640" s="34"/>
      <c r="G640" s="34"/>
      <c r="H640" s="36"/>
      <c r="I640" s="37"/>
      <c r="J640" s="37"/>
      <c r="K640" s="37"/>
      <c r="L640" s="37"/>
      <c r="M640" s="37"/>
      <c r="N640" s="37"/>
      <c r="O640" s="44"/>
      <c r="P640" s="59"/>
      <c r="Q640" s="38"/>
      <c r="R640" s="55">
        <f>SUBTOTAL(9,R639:R639)</f>
        <v>0</v>
      </c>
      <c r="S640" s="55">
        <f>SUBTOTAL(9,S639:S639)</f>
        <v>0</v>
      </c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  <c r="CM640" s="39"/>
      <c r="CN640" s="39"/>
      <c r="CO640" s="39"/>
      <c r="CP640" s="39"/>
      <c r="CQ640" s="39"/>
      <c r="CR640" s="39"/>
      <c r="CS640" s="39"/>
      <c r="CT640" s="39"/>
      <c r="CU640" s="39"/>
      <c r="CV640" s="39"/>
      <c r="CW640" s="39"/>
      <c r="CX640" s="39"/>
      <c r="CY640" s="39"/>
      <c r="CZ640" s="39"/>
      <c r="DA640" s="39"/>
      <c r="DB640" s="39"/>
      <c r="DC640" s="39"/>
      <c r="DD640" s="39"/>
      <c r="DE640" s="39"/>
      <c r="DF640" s="39"/>
      <c r="DG640" s="39"/>
      <c r="DH640" s="39"/>
      <c r="DI640" s="39"/>
      <c r="DJ640" s="39"/>
      <c r="DK640" s="39"/>
      <c r="DL640" s="39"/>
      <c r="DM640" s="39"/>
      <c r="DN640" s="39"/>
      <c r="DO640" s="39"/>
      <c r="DP640" s="39"/>
      <c r="DQ640" s="39"/>
      <c r="DR640" s="39"/>
      <c r="DS640" s="39"/>
      <c r="DT640" s="39"/>
      <c r="DU640" s="39"/>
      <c r="DV640" s="39"/>
      <c r="DW640" s="39"/>
      <c r="DX640" s="39"/>
      <c r="DY640" s="39"/>
      <c r="DZ640" s="39"/>
      <c r="EA640" s="39"/>
      <c r="EB640" s="39"/>
      <c r="EC640" s="39"/>
      <c r="ED640" s="39"/>
      <c r="EE640" s="39"/>
      <c r="EF640" s="39"/>
      <c r="EG640" s="39"/>
      <c r="EH640" s="39"/>
      <c r="EI640" s="39"/>
      <c r="EJ640" s="39"/>
      <c r="EK640" s="39"/>
      <c r="EL640" s="39"/>
      <c r="EM640" s="39"/>
      <c r="EN640" s="39"/>
      <c r="EO640" s="39"/>
      <c r="EP640" s="39"/>
      <c r="EQ640" s="39"/>
      <c r="ER640" s="39"/>
      <c r="ES640" s="39"/>
      <c r="ET640" s="39"/>
      <c r="EU640" s="39"/>
      <c r="EV640" s="39"/>
      <c r="EW640" s="39"/>
      <c r="EX640" s="39"/>
      <c r="EY640" s="39"/>
      <c r="EZ640" s="39"/>
      <c r="FA640" s="39"/>
      <c r="FB640" s="39"/>
      <c r="FC640" s="39"/>
      <c r="FD640" s="39"/>
      <c r="FE640" s="39"/>
      <c r="FF640" s="39"/>
      <c r="FG640" s="39"/>
      <c r="FH640" s="39"/>
      <c r="FI640" s="39"/>
      <c r="FJ640" s="39"/>
    </row>
    <row r="641" spans="1:166" ht="25.5">
      <c r="A641" s="20">
        <f>A639+1</f>
        <v>432</v>
      </c>
      <c r="B641" s="23">
        <f>B639+1</f>
        <v>209</v>
      </c>
      <c r="C641" s="24" t="s">
        <v>1074</v>
      </c>
      <c r="D641" s="23" t="s">
        <v>1340</v>
      </c>
      <c r="E641" s="23" t="s">
        <v>1075</v>
      </c>
      <c r="F641" s="23" t="s">
        <v>1466</v>
      </c>
      <c r="G641" s="23" t="s">
        <v>93</v>
      </c>
      <c r="H641" s="22">
        <v>5000</v>
      </c>
      <c r="I641" s="8"/>
      <c r="J641" s="8"/>
      <c r="K641" s="8"/>
      <c r="L641" s="8"/>
      <c r="M641" s="8"/>
      <c r="N641" s="8"/>
      <c r="O641" s="11"/>
      <c r="P641" s="31"/>
      <c r="Q641" s="9">
        <f t="shared" si="41"/>
        <v>0</v>
      </c>
      <c r="R641" s="11">
        <f t="shared" si="42"/>
        <v>0</v>
      </c>
      <c r="S641" s="11">
        <f t="shared" si="43"/>
        <v>0</v>
      </c>
    </row>
    <row r="642" spans="1:166" s="40" customFormat="1">
      <c r="A642" s="33"/>
      <c r="B642" s="34" t="s">
        <v>1832</v>
      </c>
      <c r="C642" s="43"/>
      <c r="D642" s="34"/>
      <c r="E642" s="34"/>
      <c r="F642" s="34"/>
      <c r="G642" s="34"/>
      <c r="H642" s="36"/>
      <c r="I642" s="37"/>
      <c r="J642" s="37"/>
      <c r="K642" s="37"/>
      <c r="L642" s="37"/>
      <c r="M642" s="37"/>
      <c r="N642" s="37"/>
      <c r="O642" s="44"/>
      <c r="P642" s="59"/>
      <c r="Q642" s="38"/>
      <c r="R642" s="55">
        <f>SUBTOTAL(9,R641:R641)</f>
        <v>0</v>
      </c>
      <c r="S642" s="55">
        <f>SUBTOTAL(9,S641:S641)</f>
        <v>0</v>
      </c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9"/>
      <c r="BQ642" s="39"/>
      <c r="BR642" s="39"/>
      <c r="BS642" s="39"/>
      <c r="BT642" s="39"/>
      <c r="BU642" s="39"/>
      <c r="BV642" s="39"/>
      <c r="BW642" s="39"/>
      <c r="BX642" s="39"/>
      <c r="BY642" s="39"/>
      <c r="BZ642" s="39"/>
      <c r="CA642" s="39"/>
      <c r="CB642" s="39"/>
      <c r="CC642" s="39"/>
      <c r="CD642" s="39"/>
      <c r="CE642" s="39"/>
      <c r="CF642" s="39"/>
      <c r="CG642" s="39"/>
      <c r="CH642" s="39"/>
      <c r="CI642" s="39"/>
      <c r="CJ642" s="39"/>
      <c r="CK642" s="39"/>
      <c r="CL642" s="39"/>
      <c r="CM642" s="39"/>
      <c r="CN642" s="39"/>
      <c r="CO642" s="39"/>
      <c r="CP642" s="39"/>
      <c r="CQ642" s="39"/>
      <c r="CR642" s="39"/>
      <c r="CS642" s="39"/>
      <c r="CT642" s="39"/>
      <c r="CU642" s="39"/>
      <c r="CV642" s="39"/>
      <c r="CW642" s="39"/>
      <c r="CX642" s="39"/>
      <c r="CY642" s="39"/>
      <c r="CZ642" s="39"/>
      <c r="DA642" s="39"/>
      <c r="DB642" s="39"/>
      <c r="DC642" s="39"/>
      <c r="DD642" s="39"/>
      <c r="DE642" s="39"/>
      <c r="DF642" s="39"/>
      <c r="DG642" s="39"/>
      <c r="DH642" s="39"/>
      <c r="DI642" s="39"/>
      <c r="DJ642" s="39"/>
      <c r="DK642" s="39"/>
      <c r="DL642" s="39"/>
      <c r="DM642" s="39"/>
      <c r="DN642" s="39"/>
      <c r="DO642" s="39"/>
      <c r="DP642" s="39"/>
      <c r="DQ642" s="39"/>
      <c r="DR642" s="39"/>
      <c r="DS642" s="39"/>
      <c r="DT642" s="39"/>
      <c r="DU642" s="39"/>
      <c r="DV642" s="39"/>
      <c r="DW642" s="39"/>
      <c r="DX642" s="39"/>
      <c r="DY642" s="39"/>
      <c r="DZ642" s="39"/>
      <c r="EA642" s="39"/>
      <c r="EB642" s="39"/>
      <c r="EC642" s="39"/>
      <c r="ED642" s="39"/>
      <c r="EE642" s="39"/>
      <c r="EF642" s="39"/>
      <c r="EG642" s="39"/>
      <c r="EH642" s="39"/>
      <c r="EI642" s="39"/>
      <c r="EJ642" s="39"/>
      <c r="EK642" s="39"/>
      <c r="EL642" s="39"/>
      <c r="EM642" s="39"/>
      <c r="EN642" s="39"/>
      <c r="EO642" s="39"/>
      <c r="EP642" s="39"/>
      <c r="EQ642" s="39"/>
      <c r="ER642" s="39"/>
      <c r="ES642" s="39"/>
      <c r="ET642" s="39"/>
      <c r="EU642" s="39"/>
      <c r="EV642" s="39"/>
      <c r="EW642" s="39"/>
      <c r="EX642" s="39"/>
      <c r="EY642" s="39"/>
      <c r="EZ642" s="39"/>
      <c r="FA642" s="39"/>
      <c r="FB642" s="39"/>
      <c r="FC642" s="39"/>
      <c r="FD642" s="39"/>
      <c r="FE642" s="39"/>
      <c r="FF642" s="39"/>
      <c r="FG642" s="39"/>
      <c r="FH642" s="39"/>
      <c r="FI642" s="39"/>
      <c r="FJ642" s="39"/>
    </row>
    <row r="643" spans="1:166" ht="25.5">
      <c r="A643" s="20">
        <f>A641+1</f>
        <v>433</v>
      </c>
      <c r="B643" s="23">
        <f>B641+1</f>
        <v>210</v>
      </c>
      <c r="C643" s="24" t="s">
        <v>1504</v>
      </c>
      <c r="D643" s="20" t="s">
        <v>1477</v>
      </c>
      <c r="E643" s="23" t="s">
        <v>1212</v>
      </c>
      <c r="F643" s="23" t="s">
        <v>1518</v>
      </c>
      <c r="G643" s="23" t="s">
        <v>1213</v>
      </c>
      <c r="H643" s="22">
        <v>10</v>
      </c>
      <c r="I643" s="8"/>
      <c r="J643" s="8"/>
      <c r="K643" s="8"/>
      <c r="L643" s="8"/>
      <c r="M643" s="8"/>
      <c r="N643" s="8"/>
      <c r="O643" s="11"/>
      <c r="P643" s="31"/>
      <c r="Q643" s="9">
        <f t="shared" si="41"/>
        <v>0</v>
      </c>
      <c r="R643" s="11">
        <f t="shared" si="42"/>
        <v>0</v>
      </c>
      <c r="S643" s="11">
        <f t="shared" si="43"/>
        <v>0</v>
      </c>
    </row>
    <row r="644" spans="1:166" s="40" customFormat="1">
      <c r="A644" s="33"/>
      <c r="B644" s="34" t="s">
        <v>1833</v>
      </c>
      <c r="C644" s="43"/>
      <c r="D644" s="33"/>
      <c r="E644" s="34"/>
      <c r="F644" s="34"/>
      <c r="G644" s="34"/>
      <c r="H644" s="36"/>
      <c r="I644" s="37"/>
      <c r="J644" s="37"/>
      <c r="K644" s="37"/>
      <c r="L644" s="37"/>
      <c r="M644" s="37"/>
      <c r="N644" s="37"/>
      <c r="O644" s="44"/>
      <c r="P644" s="59"/>
      <c r="Q644" s="38"/>
      <c r="R644" s="55">
        <f>SUBTOTAL(9,R643:R643)</f>
        <v>0</v>
      </c>
      <c r="S644" s="55">
        <f>SUBTOTAL(9,S643:S643)</f>
        <v>0</v>
      </c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9"/>
      <c r="BQ644" s="39"/>
      <c r="BR644" s="39"/>
      <c r="BS644" s="39"/>
      <c r="BT644" s="39"/>
      <c r="BU644" s="39"/>
      <c r="BV644" s="39"/>
      <c r="BW644" s="39"/>
      <c r="BX644" s="39"/>
      <c r="BY644" s="39"/>
      <c r="BZ644" s="39"/>
      <c r="CA644" s="39"/>
      <c r="CB644" s="39"/>
      <c r="CC644" s="39"/>
      <c r="CD644" s="39"/>
      <c r="CE644" s="39"/>
      <c r="CF644" s="39"/>
      <c r="CG644" s="39"/>
      <c r="CH644" s="39"/>
      <c r="CI644" s="39"/>
      <c r="CJ644" s="39"/>
      <c r="CK644" s="39"/>
      <c r="CL644" s="39"/>
      <c r="CM644" s="39"/>
      <c r="CN644" s="39"/>
      <c r="CO644" s="39"/>
      <c r="CP644" s="39"/>
      <c r="CQ644" s="39"/>
      <c r="CR644" s="39"/>
      <c r="CS644" s="39"/>
      <c r="CT644" s="39"/>
      <c r="CU644" s="39"/>
      <c r="CV644" s="39"/>
      <c r="CW644" s="39"/>
      <c r="CX644" s="39"/>
      <c r="CY644" s="39"/>
      <c r="CZ644" s="39"/>
      <c r="DA644" s="39"/>
      <c r="DB644" s="39"/>
      <c r="DC644" s="39"/>
      <c r="DD644" s="39"/>
      <c r="DE644" s="39"/>
      <c r="DF644" s="39"/>
      <c r="DG644" s="39"/>
      <c r="DH644" s="39"/>
      <c r="DI644" s="39"/>
      <c r="DJ644" s="39"/>
      <c r="DK644" s="39"/>
      <c r="DL644" s="39"/>
      <c r="DM644" s="39"/>
      <c r="DN644" s="39"/>
      <c r="DO644" s="39"/>
      <c r="DP644" s="39"/>
      <c r="DQ644" s="39"/>
      <c r="DR644" s="39"/>
      <c r="DS644" s="39"/>
      <c r="DT644" s="39"/>
      <c r="DU644" s="39"/>
      <c r="DV644" s="39"/>
      <c r="DW644" s="39"/>
      <c r="DX644" s="39"/>
      <c r="DY644" s="39"/>
      <c r="DZ644" s="39"/>
      <c r="EA644" s="39"/>
      <c r="EB644" s="39"/>
      <c r="EC644" s="39"/>
      <c r="ED644" s="39"/>
      <c r="EE644" s="39"/>
      <c r="EF644" s="39"/>
      <c r="EG644" s="39"/>
      <c r="EH644" s="39"/>
      <c r="EI644" s="39"/>
      <c r="EJ644" s="39"/>
      <c r="EK644" s="39"/>
      <c r="EL644" s="39"/>
      <c r="EM644" s="39"/>
      <c r="EN644" s="39"/>
      <c r="EO644" s="39"/>
      <c r="EP644" s="39"/>
      <c r="EQ644" s="39"/>
      <c r="ER644" s="39"/>
      <c r="ES644" s="39"/>
      <c r="ET644" s="39"/>
      <c r="EU644" s="39"/>
      <c r="EV644" s="39"/>
      <c r="EW644" s="39"/>
      <c r="EX644" s="39"/>
      <c r="EY644" s="39"/>
      <c r="EZ644" s="39"/>
      <c r="FA644" s="39"/>
      <c r="FB644" s="39"/>
      <c r="FC644" s="39"/>
      <c r="FD644" s="39"/>
      <c r="FE644" s="39"/>
      <c r="FF644" s="39"/>
      <c r="FG644" s="39"/>
      <c r="FH644" s="39"/>
      <c r="FI644" s="39"/>
      <c r="FJ644" s="39"/>
    </row>
    <row r="645" spans="1:166">
      <c r="A645" s="20">
        <f>A643+1</f>
        <v>434</v>
      </c>
      <c r="B645" s="23">
        <f>B643+1</f>
        <v>211</v>
      </c>
      <c r="C645" s="21" t="s">
        <v>641</v>
      </c>
      <c r="D645" s="20" t="s">
        <v>642</v>
      </c>
      <c r="E645" s="20" t="s">
        <v>643</v>
      </c>
      <c r="F645" s="20" t="s">
        <v>1466</v>
      </c>
      <c r="G645" s="20" t="s">
        <v>469</v>
      </c>
      <c r="H645" s="22">
        <v>10</v>
      </c>
      <c r="I645" s="8"/>
      <c r="J645" s="8"/>
      <c r="K645" s="8"/>
      <c r="L645" s="8"/>
      <c r="M645" s="8"/>
      <c r="N645" s="8"/>
      <c r="O645" s="9"/>
      <c r="P645" s="31"/>
      <c r="Q645" s="9">
        <f t="shared" ref="Q645:Q724" si="46">ROUND(O645+O645*P645,2)</f>
        <v>0</v>
      </c>
      <c r="R645" s="9">
        <f t="shared" ref="R645:R724" si="47">ROUND(H645*O645,2)</f>
        <v>0</v>
      </c>
      <c r="S645" s="9">
        <f t="shared" ref="S645:S724" si="48">ROUND(R645+R645*P645,2)</f>
        <v>0</v>
      </c>
    </row>
    <row r="646" spans="1:166" s="40" customFormat="1">
      <c r="A646" s="33"/>
      <c r="B646" s="34" t="s">
        <v>1834</v>
      </c>
      <c r="C646" s="35"/>
      <c r="D646" s="33"/>
      <c r="E646" s="33"/>
      <c r="F646" s="33"/>
      <c r="G646" s="33"/>
      <c r="H646" s="36"/>
      <c r="I646" s="37"/>
      <c r="J646" s="37"/>
      <c r="K646" s="37"/>
      <c r="L646" s="37"/>
      <c r="M646" s="37"/>
      <c r="N646" s="37"/>
      <c r="O646" s="38"/>
      <c r="P646" s="59"/>
      <c r="Q646" s="38"/>
      <c r="R646" s="54">
        <f>SUBTOTAL(9,R645:R645)</f>
        <v>0</v>
      </c>
      <c r="S646" s="54">
        <f>SUBTOTAL(9,S645:S645)</f>
        <v>0</v>
      </c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9"/>
      <c r="BQ646" s="39"/>
      <c r="BR646" s="39"/>
      <c r="BS646" s="39"/>
      <c r="BT646" s="39"/>
      <c r="BU646" s="39"/>
      <c r="BV646" s="39"/>
      <c r="BW646" s="39"/>
      <c r="BX646" s="39"/>
      <c r="BY646" s="39"/>
      <c r="BZ646" s="39"/>
      <c r="CA646" s="39"/>
      <c r="CB646" s="39"/>
      <c r="CC646" s="39"/>
      <c r="CD646" s="39"/>
      <c r="CE646" s="39"/>
      <c r="CF646" s="39"/>
      <c r="CG646" s="39"/>
      <c r="CH646" s="39"/>
      <c r="CI646" s="39"/>
      <c r="CJ646" s="39"/>
      <c r="CK646" s="39"/>
      <c r="CL646" s="39"/>
      <c r="CM646" s="39"/>
      <c r="CN646" s="39"/>
      <c r="CO646" s="39"/>
      <c r="CP646" s="39"/>
      <c r="CQ646" s="39"/>
      <c r="CR646" s="39"/>
      <c r="CS646" s="39"/>
      <c r="CT646" s="39"/>
      <c r="CU646" s="39"/>
      <c r="CV646" s="39"/>
      <c r="CW646" s="39"/>
      <c r="CX646" s="39"/>
      <c r="CY646" s="39"/>
      <c r="CZ646" s="39"/>
      <c r="DA646" s="39"/>
      <c r="DB646" s="39"/>
      <c r="DC646" s="39"/>
      <c r="DD646" s="39"/>
      <c r="DE646" s="39"/>
      <c r="DF646" s="39"/>
      <c r="DG646" s="39"/>
      <c r="DH646" s="39"/>
      <c r="DI646" s="39"/>
      <c r="DJ646" s="39"/>
      <c r="DK646" s="39"/>
      <c r="DL646" s="39"/>
      <c r="DM646" s="39"/>
      <c r="DN646" s="39"/>
      <c r="DO646" s="39"/>
      <c r="DP646" s="39"/>
      <c r="DQ646" s="39"/>
      <c r="DR646" s="39"/>
      <c r="DS646" s="39"/>
      <c r="DT646" s="39"/>
      <c r="DU646" s="39"/>
      <c r="DV646" s="39"/>
      <c r="DW646" s="39"/>
      <c r="DX646" s="39"/>
      <c r="DY646" s="39"/>
      <c r="DZ646" s="39"/>
      <c r="EA646" s="39"/>
      <c r="EB646" s="39"/>
      <c r="EC646" s="39"/>
      <c r="ED646" s="39"/>
      <c r="EE646" s="39"/>
      <c r="EF646" s="39"/>
      <c r="EG646" s="39"/>
      <c r="EH646" s="39"/>
      <c r="EI646" s="39"/>
      <c r="EJ646" s="39"/>
      <c r="EK646" s="39"/>
      <c r="EL646" s="39"/>
      <c r="EM646" s="39"/>
      <c r="EN646" s="39"/>
      <c r="EO646" s="39"/>
      <c r="EP646" s="39"/>
      <c r="EQ646" s="39"/>
      <c r="ER646" s="39"/>
      <c r="ES646" s="39"/>
      <c r="ET646" s="39"/>
      <c r="EU646" s="39"/>
      <c r="EV646" s="39"/>
      <c r="EW646" s="39"/>
      <c r="EX646" s="39"/>
      <c r="EY646" s="39"/>
      <c r="EZ646" s="39"/>
      <c r="FA646" s="39"/>
      <c r="FB646" s="39"/>
      <c r="FC646" s="39"/>
      <c r="FD646" s="39"/>
      <c r="FE646" s="39"/>
      <c r="FF646" s="39"/>
      <c r="FG646" s="39"/>
      <c r="FH646" s="39"/>
      <c r="FI646" s="39"/>
      <c r="FJ646" s="39"/>
    </row>
    <row r="647" spans="1:166">
      <c r="A647" s="20">
        <f>A645+1</f>
        <v>435</v>
      </c>
      <c r="B647" s="23">
        <f>B645+1</f>
        <v>212</v>
      </c>
      <c r="C647" s="24" t="s">
        <v>1124</v>
      </c>
      <c r="D647" s="20" t="s">
        <v>649</v>
      </c>
      <c r="E647" s="23" t="s">
        <v>1125</v>
      </c>
      <c r="F647" s="23" t="s">
        <v>1466</v>
      </c>
      <c r="G647" s="23" t="s">
        <v>1126</v>
      </c>
      <c r="H647" s="22">
        <v>80</v>
      </c>
      <c r="I647" s="8"/>
      <c r="J647" s="8"/>
      <c r="K647" s="8"/>
      <c r="L647" s="8"/>
      <c r="M647" s="8"/>
      <c r="N647" s="8"/>
      <c r="O647" s="11"/>
      <c r="P647" s="31"/>
      <c r="Q647" s="9">
        <f t="shared" si="46"/>
        <v>0</v>
      </c>
      <c r="R647" s="11">
        <f t="shared" si="47"/>
        <v>0</v>
      </c>
      <c r="S647" s="11">
        <f t="shared" si="48"/>
        <v>0</v>
      </c>
    </row>
    <row r="648" spans="1:166" s="40" customFormat="1">
      <c r="A648" s="33"/>
      <c r="B648" s="34" t="s">
        <v>1835</v>
      </c>
      <c r="C648" s="43"/>
      <c r="D648" s="33"/>
      <c r="E648" s="34"/>
      <c r="F648" s="34"/>
      <c r="G648" s="34"/>
      <c r="H648" s="36"/>
      <c r="I648" s="37"/>
      <c r="J648" s="37"/>
      <c r="K648" s="37"/>
      <c r="L648" s="37"/>
      <c r="M648" s="37"/>
      <c r="N648" s="37"/>
      <c r="O648" s="44"/>
      <c r="P648" s="59"/>
      <c r="Q648" s="38"/>
      <c r="R648" s="55">
        <f>SUBTOTAL(9,R647:R647)</f>
        <v>0</v>
      </c>
      <c r="S648" s="55">
        <f>SUBTOTAL(9,S647:S647)</f>
        <v>0</v>
      </c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9"/>
      <c r="BQ648" s="39"/>
      <c r="BR648" s="39"/>
      <c r="BS648" s="39"/>
      <c r="BT648" s="39"/>
      <c r="BU648" s="39"/>
      <c r="BV648" s="39"/>
      <c r="BW648" s="39"/>
      <c r="BX648" s="39"/>
      <c r="BY648" s="39"/>
      <c r="BZ648" s="39"/>
      <c r="CA648" s="39"/>
      <c r="CB648" s="39"/>
      <c r="CC648" s="39"/>
      <c r="CD648" s="39"/>
      <c r="CE648" s="39"/>
      <c r="CF648" s="39"/>
      <c r="CG648" s="39"/>
      <c r="CH648" s="39"/>
      <c r="CI648" s="39"/>
      <c r="CJ648" s="39"/>
      <c r="CK648" s="39"/>
      <c r="CL648" s="39"/>
      <c r="CM648" s="39"/>
      <c r="CN648" s="39"/>
      <c r="CO648" s="39"/>
      <c r="CP648" s="39"/>
      <c r="CQ648" s="39"/>
      <c r="CR648" s="39"/>
      <c r="CS648" s="39"/>
      <c r="CT648" s="39"/>
      <c r="CU648" s="39"/>
      <c r="CV648" s="39"/>
      <c r="CW648" s="39"/>
      <c r="CX648" s="39"/>
      <c r="CY648" s="39"/>
      <c r="CZ648" s="39"/>
      <c r="DA648" s="39"/>
      <c r="DB648" s="39"/>
      <c r="DC648" s="39"/>
      <c r="DD648" s="39"/>
      <c r="DE648" s="39"/>
      <c r="DF648" s="39"/>
      <c r="DG648" s="39"/>
      <c r="DH648" s="39"/>
      <c r="DI648" s="39"/>
      <c r="DJ648" s="39"/>
      <c r="DK648" s="39"/>
      <c r="DL648" s="39"/>
      <c r="DM648" s="39"/>
      <c r="DN648" s="39"/>
      <c r="DO648" s="39"/>
      <c r="DP648" s="39"/>
      <c r="DQ648" s="39"/>
      <c r="DR648" s="39"/>
      <c r="DS648" s="39"/>
      <c r="DT648" s="39"/>
      <c r="DU648" s="39"/>
      <c r="DV648" s="39"/>
      <c r="DW648" s="39"/>
      <c r="DX648" s="39"/>
      <c r="DY648" s="39"/>
      <c r="DZ648" s="39"/>
      <c r="EA648" s="39"/>
      <c r="EB648" s="39"/>
      <c r="EC648" s="39"/>
      <c r="ED648" s="39"/>
      <c r="EE648" s="39"/>
      <c r="EF648" s="39"/>
      <c r="EG648" s="39"/>
      <c r="EH648" s="39"/>
      <c r="EI648" s="39"/>
      <c r="EJ648" s="39"/>
      <c r="EK648" s="39"/>
      <c r="EL648" s="39"/>
      <c r="EM648" s="39"/>
      <c r="EN648" s="39"/>
      <c r="EO648" s="39"/>
      <c r="EP648" s="39"/>
      <c r="EQ648" s="39"/>
      <c r="ER648" s="39"/>
      <c r="ES648" s="39"/>
      <c r="ET648" s="39"/>
      <c r="EU648" s="39"/>
      <c r="EV648" s="39"/>
      <c r="EW648" s="39"/>
      <c r="EX648" s="39"/>
      <c r="EY648" s="39"/>
      <c r="EZ648" s="39"/>
      <c r="FA648" s="39"/>
      <c r="FB648" s="39"/>
      <c r="FC648" s="39"/>
      <c r="FD648" s="39"/>
      <c r="FE648" s="39"/>
      <c r="FF648" s="39"/>
      <c r="FG648" s="39"/>
      <c r="FH648" s="39"/>
      <c r="FI648" s="39"/>
      <c r="FJ648" s="39"/>
    </row>
    <row r="649" spans="1:166">
      <c r="A649" s="20">
        <f>A647+1</f>
        <v>436</v>
      </c>
      <c r="B649" s="23">
        <f t="shared" ref="B649" si="49">B647+1</f>
        <v>213</v>
      </c>
      <c r="C649" s="24" t="s">
        <v>1127</v>
      </c>
      <c r="D649" s="20" t="s">
        <v>649</v>
      </c>
      <c r="E649" s="23" t="s">
        <v>1130</v>
      </c>
      <c r="F649" s="23" t="s">
        <v>1466</v>
      </c>
      <c r="G649" s="23" t="s">
        <v>1129</v>
      </c>
      <c r="H649" s="22">
        <v>20</v>
      </c>
      <c r="I649" s="8"/>
      <c r="J649" s="8"/>
      <c r="K649" s="8"/>
      <c r="L649" s="8"/>
      <c r="M649" s="8"/>
      <c r="N649" s="8"/>
      <c r="O649" s="11"/>
      <c r="P649" s="31"/>
      <c r="Q649" s="9">
        <f t="shared" si="46"/>
        <v>0</v>
      </c>
      <c r="R649" s="11">
        <f t="shared" si="47"/>
        <v>0</v>
      </c>
      <c r="S649" s="11">
        <f t="shared" si="48"/>
        <v>0</v>
      </c>
    </row>
    <row r="650" spans="1:166">
      <c r="A650" s="20">
        <f t="shared" ref="A650:A711" si="50">A649+1</f>
        <v>437</v>
      </c>
      <c r="B650" s="23">
        <f>B649</f>
        <v>213</v>
      </c>
      <c r="C650" s="24" t="s">
        <v>1127</v>
      </c>
      <c r="D650" s="20" t="s">
        <v>649</v>
      </c>
      <c r="E650" s="23" t="s">
        <v>1128</v>
      </c>
      <c r="F650" s="23" t="s">
        <v>1466</v>
      </c>
      <c r="G650" s="23" t="s">
        <v>1129</v>
      </c>
      <c r="H650" s="22">
        <v>20</v>
      </c>
      <c r="I650" s="8"/>
      <c r="J650" s="8"/>
      <c r="K650" s="8"/>
      <c r="L650" s="8"/>
      <c r="M650" s="8"/>
      <c r="N650" s="8"/>
      <c r="O650" s="11"/>
      <c r="P650" s="31"/>
      <c r="Q650" s="9">
        <f t="shared" si="46"/>
        <v>0</v>
      </c>
      <c r="R650" s="11">
        <f t="shared" si="47"/>
        <v>0</v>
      </c>
      <c r="S650" s="11">
        <f t="shared" si="48"/>
        <v>0</v>
      </c>
    </row>
    <row r="651" spans="1:166" s="40" customFormat="1">
      <c r="A651" s="33"/>
      <c r="B651" s="34" t="s">
        <v>1836</v>
      </c>
      <c r="C651" s="43"/>
      <c r="D651" s="33"/>
      <c r="E651" s="34"/>
      <c r="F651" s="34"/>
      <c r="G651" s="34"/>
      <c r="H651" s="36"/>
      <c r="I651" s="37"/>
      <c r="J651" s="37"/>
      <c r="K651" s="37"/>
      <c r="L651" s="37"/>
      <c r="M651" s="37"/>
      <c r="N651" s="37"/>
      <c r="O651" s="44"/>
      <c r="P651" s="59"/>
      <c r="Q651" s="38"/>
      <c r="R651" s="55">
        <f>SUBTOTAL(9,R649:R650)</f>
        <v>0</v>
      </c>
      <c r="S651" s="55">
        <f>SUBTOTAL(9,S649:S650)</f>
        <v>0</v>
      </c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9"/>
      <c r="BQ651" s="39"/>
      <c r="BR651" s="39"/>
      <c r="BS651" s="39"/>
      <c r="BT651" s="39"/>
      <c r="BU651" s="39"/>
      <c r="BV651" s="39"/>
      <c r="BW651" s="39"/>
      <c r="BX651" s="39"/>
      <c r="BY651" s="39"/>
      <c r="BZ651" s="39"/>
      <c r="CA651" s="39"/>
      <c r="CB651" s="39"/>
      <c r="CC651" s="39"/>
      <c r="CD651" s="39"/>
      <c r="CE651" s="39"/>
      <c r="CF651" s="39"/>
      <c r="CG651" s="39"/>
      <c r="CH651" s="39"/>
      <c r="CI651" s="39"/>
      <c r="CJ651" s="39"/>
      <c r="CK651" s="39"/>
      <c r="CL651" s="39"/>
      <c r="CM651" s="39"/>
      <c r="CN651" s="39"/>
      <c r="CO651" s="39"/>
      <c r="CP651" s="39"/>
      <c r="CQ651" s="39"/>
      <c r="CR651" s="39"/>
      <c r="CS651" s="39"/>
      <c r="CT651" s="39"/>
      <c r="CU651" s="39"/>
      <c r="CV651" s="39"/>
      <c r="CW651" s="39"/>
      <c r="CX651" s="39"/>
      <c r="CY651" s="39"/>
      <c r="CZ651" s="39"/>
      <c r="DA651" s="39"/>
      <c r="DB651" s="39"/>
      <c r="DC651" s="39"/>
      <c r="DD651" s="39"/>
      <c r="DE651" s="39"/>
      <c r="DF651" s="39"/>
      <c r="DG651" s="39"/>
      <c r="DH651" s="39"/>
      <c r="DI651" s="39"/>
      <c r="DJ651" s="39"/>
      <c r="DK651" s="39"/>
      <c r="DL651" s="39"/>
      <c r="DM651" s="39"/>
      <c r="DN651" s="39"/>
      <c r="DO651" s="39"/>
      <c r="DP651" s="39"/>
      <c r="DQ651" s="39"/>
      <c r="DR651" s="39"/>
      <c r="DS651" s="39"/>
      <c r="DT651" s="39"/>
      <c r="DU651" s="39"/>
      <c r="DV651" s="39"/>
      <c r="DW651" s="39"/>
      <c r="DX651" s="39"/>
      <c r="DY651" s="39"/>
      <c r="DZ651" s="39"/>
      <c r="EA651" s="39"/>
      <c r="EB651" s="39"/>
      <c r="EC651" s="39"/>
      <c r="ED651" s="39"/>
      <c r="EE651" s="39"/>
      <c r="EF651" s="39"/>
      <c r="EG651" s="39"/>
      <c r="EH651" s="39"/>
      <c r="EI651" s="39"/>
      <c r="EJ651" s="39"/>
      <c r="EK651" s="39"/>
      <c r="EL651" s="39"/>
      <c r="EM651" s="39"/>
      <c r="EN651" s="39"/>
      <c r="EO651" s="39"/>
      <c r="EP651" s="39"/>
      <c r="EQ651" s="39"/>
      <c r="ER651" s="39"/>
      <c r="ES651" s="39"/>
      <c r="ET651" s="39"/>
      <c r="EU651" s="39"/>
      <c r="EV651" s="39"/>
      <c r="EW651" s="39"/>
      <c r="EX651" s="39"/>
      <c r="EY651" s="39"/>
      <c r="EZ651" s="39"/>
      <c r="FA651" s="39"/>
      <c r="FB651" s="39"/>
      <c r="FC651" s="39"/>
      <c r="FD651" s="39"/>
      <c r="FE651" s="39"/>
      <c r="FF651" s="39"/>
      <c r="FG651" s="39"/>
      <c r="FH651" s="39"/>
      <c r="FI651" s="39"/>
      <c r="FJ651" s="39"/>
    </row>
    <row r="652" spans="1:166" ht="140.25">
      <c r="A652" s="20">
        <f>A650+1</f>
        <v>438</v>
      </c>
      <c r="B652" s="23">
        <f>B650+1</f>
        <v>214</v>
      </c>
      <c r="C652" s="24" t="s">
        <v>1548</v>
      </c>
      <c r="D652" s="23" t="s">
        <v>1472</v>
      </c>
      <c r="E652" s="23" t="s">
        <v>1184</v>
      </c>
      <c r="F652" s="23" t="s">
        <v>1466</v>
      </c>
      <c r="G652" s="23" t="s">
        <v>1182</v>
      </c>
      <c r="H652" s="22">
        <v>10</v>
      </c>
      <c r="I652" s="8"/>
      <c r="J652" s="8"/>
      <c r="K652" s="8"/>
      <c r="L652" s="8"/>
      <c r="M652" s="8"/>
      <c r="N652" s="8"/>
      <c r="O652" s="11"/>
      <c r="P652" s="31"/>
      <c r="Q652" s="9">
        <f t="shared" si="46"/>
        <v>0</v>
      </c>
      <c r="R652" s="11">
        <f t="shared" si="47"/>
        <v>0</v>
      </c>
      <c r="S652" s="11">
        <f t="shared" si="48"/>
        <v>0</v>
      </c>
    </row>
    <row r="653" spans="1:166" ht="140.25">
      <c r="A653" s="20">
        <f t="shared" si="50"/>
        <v>439</v>
      </c>
      <c r="B653" s="23">
        <f t="shared" ref="B653:B675" si="51">B652</f>
        <v>214</v>
      </c>
      <c r="C653" s="24" t="s">
        <v>1548</v>
      </c>
      <c r="D653" s="23" t="s">
        <v>1473</v>
      </c>
      <c r="E653" s="23" t="s">
        <v>1184</v>
      </c>
      <c r="F653" s="23" t="s">
        <v>1466</v>
      </c>
      <c r="G653" s="23" t="s">
        <v>1182</v>
      </c>
      <c r="H653" s="22">
        <v>10</v>
      </c>
      <c r="I653" s="8"/>
      <c r="J653" s="8"/>
      <c r="K653" s="8"/>
      <c r="L653" s="8"/>
      <c r="M653" s="8"/>
      <c r="N653" s="8"/>
      <c r="O653" s="11"/>
      <c r="P653" s="31"/>
      <c r="Q653" s="9">
        <f t="shared" si="46"/>
        <v>0</v>
      </c>
      <c r="R653" s="11">
        <f t="shared" si="47"/>
        <v>0</v>
      </c>
      <c r="S653" s="11">
        <f t="shared" si="48"/>
        <v>0</v>
      </c>
    </row>
    <row r="654" spans="1:166" ht="76.5">
      <c r="A654" s="20">
        <f t="shared" si="50"/>
        <v>440</v>
      </c>
      <c r="B654" s="23">
        <f t="shared" si="51"/>
        <v>214</v>
      </c>
      <c r="C654" s="24" t="s">
        <v>1548</v>
      </c>
      <c r="D654" s="23" t="s">
        <v>1185</v>
      </c>
      <c r="E654" s="23" t="s">
        <v>1184</v>
      </c>
      <c r="F654" s="23" t="s">
        <v>1466</v>
      </c>
      <c r="G654" s="23" t="s">
        <v>1182</v>
      </c>
      <c r="H654" s="22">
        <v>10</v>
      </c>
      <c r="I654" s="8"/>
      <c r="J654" s="8"/>
      <c r="K654" s="8"/>
      <c r="L654" s="8"/>
      <c r="M654" s="8"/>
      <c r="N654" s="8"/>
      <c r="O654" s="11"/>
      <c r="P654" s="31"/>
      <c r="Q654" s="9">
        <f t="shared" si="46"/>
        <v>0</v>
      </c>
      <c r="R654" s="11">
        <f t="shared" si="47"/>
        <v>0</v>
      </c>
      <c r="S654" s="11">
        <f t="shared" si="48"/>
        <v>0</v>
      </c>
    </row>
    <row r="655" spans="1:166">
      <c r="A655" s="20">
        <f t="shared" si="50"/>
        <v>441</v>
      </c>
      <c r="B655" s="23">
        <f t="shared" si="51"/>
        <v>214</v>
      </c>
      <c r="C655" s="24" t="s">
        <v>1553</v>
      </c>
      <c r="D655" s="20" t="s">
        <v>529</v>
      </c>
      <c r="E655" s="23" t="s">
        <v>492</v>
      </c>
      <c r="F655" s="23" t="s">
        <v>1466</v>
      </c>
      <c r="G655" s="23" t="s">
        <v>1170</v>
      </c>
      <c r="H655" s="22">
        <v>50</v>
      </c>
      <c r="I655" s="8"/>
      <c r="J655" s="8"/>
      <c r="K655" s="8"/>
      <c r="L655" s="8"/>
      <c r="M655" s="8"/>
      <c r="N655" s="8"/>
      <c r="O655" s="11"/>
      <c r="P655" s="31"/>
      <c r="Q655" s="9">
        <f t="shared" si="46"/>
        <v>0</v>
      </c>
      <c r="R655" s="11">
        <f t="shared" si="47"/>
        <v>0</v>
      </c>
      <c r="S655" s="11">
        <f t="shared" si="48"/>
        <v>0</v>
      </c>
    </row>
    <row r="656" spans="1:166">
      <c r="A656" s="20">
        <f t="shared" si="50"/>
        <v>442</v>
      </c>
      <c r="B656" s="23">
        <f t="shared" si="51"/>
        <v>214</v>
      </c>
      <c r="C656" s="24" t="s">
        <v>1554</v>
      </c>
      <c r="D656" s="23" t="s">
        <v>1461</v>
      </c>
      <c r="E656" s="23" t="s">
        <v>492</v>
      </c>
      <c r="F656" s="23" t="s">
        <v>1466</v>
      </c>
      <c r="G656" s="23" t="s">
        <v>1171</v>
      </c>
      <c r="H656" s="22">
        <v>50</v>
      </c>
      <c r="I656" s="8"/>
      <c r="J656" s="8"/>
      <c r="K656" s="8"/>
      <c r="L656" s="8"/>
      <c r="M656" s="8"/>
      <c r="N656" s="8"/>
      <c r="O656" s="11"/>
      <c r="P656" s="31"/>
      <c r="Q656" s="9">
        <f t="shared" si="46"/>
        <v>0</v>
      </c>
      <c r="R656" s="11">
        <f t="shared" si="47"/>
        <v>0</v>
      </c>
      <c r="S656" s="11">
        <f t="shared" si="48"/>
        <v>0</v>
      </c>
    </row>
    <row r="657" spans="1:19">
      <c r="A657" s="20">
        <f t="shared" si="50"/>
        <v>443</v>
      </c>
      <c r="B657" s="23">
        <f t="shared" si="51"/>
        <v>214</v>
      </c>
      <c r="C657" s="24" t="s">
        <v>1555</v>
      </c>
      <c r="D657" s="23" t="s">
        <v>1461</v>
      </c>
      <c r="E657" s="23" t="s">
        <v>492</v>
      </c>
      <c r="F657" s="23" t="s">
        <v>1466</v>
      </c>
      <c r="G657" s="23" t="s">
        <v>1171</v>
      </c>
      <c r="H657" s="22">
        <v>50</v>
      </c>
      <c r="I657" s="8"/>
      <c r="J657" s="8"/>
      <c r="K657" s="8"/>
      <c r="L657" s="8"/>
      <c r="M657" s="8"/>
      <c r="N657" s="8"/>
      <c r="O657" s="11"/>
      <c r="P657" s="31"/>
      <c r="Q657" s="9">
        <f t="shared" si="46"/>
        <v>0</v>
      </c>
      <c r="R657" s="11">
        <f t="shared" si="47"/>
        <v>0</v>
      </c>
      <c r="S657" s="11">
        <f t="shared" si="48"/>
        <v>0</v>
      </c>
    </row>
    <row r="658" spans="1:19">
      <c r="A658" s="20">
        <f t="shared" si="50"/>
        <v>444</v>
      </c>
      <c r="B658" s="23">
        <f t="shared" si="51"/>
        <v>214</v>
      </c>
      <c r="C658" s="24" t="s">
        <v>1556</v>
      </c>
      <c r="D658" s="20" t="s">
        <v>529</v>
      </c>
      <c r="E658" s="23" t="s">
        <v>1172</v>
      </c>
      <c r="F658" s="23" t="s">
        <v>1466</v>
      </c>
      <c r="G658" s="23" t="s">
        <v>1173</v>
      </c>
      <c r="H658" s="22">
        <v>1</v>
      </c>
      <c r="I658" s="8"/>
      <c r="J658" s="8"/>
      <c r="K658" s="8"/>
      <c r="L658" s="8"/>
      <c r="M658" s="8"/>
      <c r="N658" s="8"/>
      <c r="O658" s="11"/>
      <c r="P658" s="31"/>
      <c r="Q658" s="9">
        <f t="shared" si="46"/>
        <v>0</v>
      </c>
      <c r="R658" s="11">
        <f t="shared" si="47"/>
        <v>0</v>
      </c>
      <c r="S658" s="11">
        <f t="shared" si="48"/>
        <v>0</v>
      </c>
    </row>
    <row r="659" spans="1:19">
      <c r="A659" s="20">
        <f t="shared" si="50"/>
        <v>445</v>
      </c>
      <c r="B659" s="23">
        <f t="shared" si="51"/>
        <v>214</v>
      </c>
      <c r="C659" s="24" t="s">
        <v>1557</v>
      </c>
      <c r="D659" s="20" t="s">
        <v>529</v>
      </c>
      <c r="E659" s="23" t="s">
        <v>492</v>
      </c>
      <c r="F659" s="23" t="s">
        <v>1466</v>
      </c>
      <c r="G659" s="23" t="s">
        <v>1171</v>
      </c>
      <c r="H659" s="22">
        <v>50</v>
      </c>
      <c r="I659" s="8"/>
      <c r="J659" s="8"/>
      <c r="K659" s="8"/>
      <c r="L659" s="8"/>
      <c r="M659" s="8"/>
      <c r="N659" s="8"/>
      <c r="O659" s="11"/>
      <c r="P659" s="31"/>
      <c r="Q659" s="9">
        <f t="shared" si="46"/>
        <v>0</v>
      </c>
      <c r="R659" s="11">
        <f t="shared" si="47"/>
        <v>0</v>
      </c>
      <c r="S659" s="11">
        <f t="shared" si="48"/>
        <v>0</v>
      </c>
    </row>
    <row r="660" spans="1:19" ht="25.5">
      <c r="A660" s="20">
        <f t="shared" si="50"/>
        <v>446</v>
      </c>
      <c r="B660" s="23">
        <f t="shared" si="51"/>
        <v>214</v>
      </c>
      <c r="C660" s="24" t="s">
        <v>1156</v>
      </c>
      <c r="D660" s="20" t="s">
        <v>529</v>
      </c>
      <c r="E660" s="23" t="s">
        <v>1157</v>
      </c>
      <c r="F660" s="23" t="s">
        <v>1466</v>
      </c>
      <c r="G660" s="23" t="s">
        <v>1158</v>
      </c>
      <c r="H660" s="22">
        <v>50</v>
      </c>
      <c r="I660" s="8"/>
      <c r="J660" s="8"/>
      <c r="K660" s="8"/>
      <c r="L660" s="8"/>
      <c r="M660" s="8"/>
      <c r="N660" s="8"/>
      <c r="O660" s="11"/>
      <c r="P660" s="31"/>
      <c r="Q660" s="9">
        <f t="shared" si="46"/>
        <v>0</v>
      </c>
      <c r="R660" s="11">
        <f t="shared" si="47"/>
        <v>0</v>
      </c>
      <c r="S660" s="11">
        <f t="shared" si="48"/>
        <v>0</v>
      </c>
    </row>
    <row r="661" spans="1:19" ht="25.5">
      <c r="A661" s="20">
        <f t="shared" si="50"/>
        <v>447</v>
      </c>
      <c r="B661" s="23">
        <f t="shared" si="51"/>
        <v>214</v>
      </c>
      <c r="C661" s="24" t="s">
        <v>1161</v>
      </c>
      <c r="D661" s="20" t="s">
        <v>529</v>
      </c>
      <c r="E661" s="23" t="s">
        <v>1162</v>
      </c>
      <c r="F661" s="23" t="s">
        <v>1466</v>
      </c>
      <c r="G661" s="23" t="s">
        <v>1160</v>
      </c>
      <c r="H661" s="22">
        <v>40</v>
      </c>
      <c r="I661" s="8"/>
      <c r="J661" s="8"/>
      <c r="K661" s="8"/>
      <c r="L661" s="8"/>
      <c r="M661" s="8"/>
      <c r="N661" s="8"/>
      <c r="O661" s="11"/>
      <c r="P661" s="31"/>
      <c r="Q661" s="9">
        <f t="shared" si="46"/>
        <v>0</v>
      </c>
      <c r="R661" s="11">
        <f t="shared" si="47"/>
        <v>0</v>
      </c>
      <c r="S661" s="11">
        <f t="shared" si="48"/>
        <v>0</v>
      </c>
    </row>
    <row r="662" spans="1:19" ht="25.5">
      <c r="A662" s="20">
        <f t="shared" si="50"/>
        <v>448</v>
      </c>
      <c r="B662" s="23">
        <f t="shared" si="51"/>
        <v>214</v>
      </c>
      <c r="C662" s="24" t="s">
        <v>1153</v>
      </c>
      <c r="D662" s="20" t="s">
        <v>529</v>
      </c>
      <c r="E662" s="23" t="s">
        <v>1154</v>
      </c>
      <c r="F662" s="23" t="s">
        <v>1466</v>
      </c>
      <c r="G662" s="23" t="s">
        <v>1155</v>
      </c>
      <c r="H662" s="22">
        <v>30</v>
      </c>
      <c r="I662" s="8"/>
      <c r="J662" s="8"/>
      <c r="K662" s="8"/>
      <c r="L662" s="8"/>
      <c r="M662" s="8"/>
      <c r="N662" s="8"/>
      <c r="O662" s="11"/>
      <c r="P662" s="31"/>
      <c r="Q662" s="9">
        <f t="shared" si="46"/>
        <v>0</v>
      </c>
      <c r="R662" s="11">
        <f t="shared" si="47"/>
        <v>0</v>
      </c>
      <c r="S662" s="11">
        <f t="shared" si="48"/>
        <v>0</v>
      </c>
    </row>
    <row r="663" spans="1:19">
      <c r="A663" s="20">
        <f t="shared" si="50"/>
        <v>449</v>
      </c>
      <c r="B663" s="23">
        <f t="shared" si="51"/>
        <v>214</v>
      </c>
      <c r="C663" s="24" t="s">
        <v>1177</v>
      </c>
      <c r="D663" s="20" t="s">
        <v>529</v>
      </c>
      <c r="E663" s="23" t="s">
        <v>1175</v>
      </c>
      <c r="F663" s="23" t="s">
        <v>1466</v>
      </c>
      <c r="G663" s="23" t="s">
        <v>1176</v>
      </c>
      <c r="H663" s="22">
        <v>20</v>
      </c>
      <c r="I663" s="8"/>
      <c r="J663" s="8"/>
      <c r="K663" s="8"/>
      <c r="L663" s="8"/>
      <c r="M663" s="8"/>
      <c r="N663" s="8"/>
      <c r="O663" s="11"/>
      <c r="P663" s="31"/>
      <c r="Q663" s="9">
        <f t="shared" si="46"/>
        <v>0</v>
      </c>
      <c r="R663" s="11">
        <f t="shared" si="47"/>
        <v>0</v>
      </c>
      <c r="S663" s="11">
        <f t="shared" si="48"/>
        <v>0</v>
      </c>
    </row>
    <row r="664" spans="1:19" ht="25.5">
      <c r="A664" s="20">
        <f t="shared" si="50"/>
        <v>450</v>
      </c>
      <c r="B664" s="23">
        <f t="shared" si="51"/>
        <v>214</v>
      </c>
      <c r="C664" s="24" t="s">
        <v>1558</v>
      </c>
      <c r="D664" s="20" t="s">
        <v>529</v>
      </c>
      <c r="E664" s="23" t="s">
        <v>1159</v>
      </c>
      <c r="F664" s="23" t="s">
        <v>1466</v>
      </c>
      <c r="G664" s="23" t="s">
        <v>1160</v>
      </c>
      <c r="H664" s="22">
        <v>40</v>
      </c>
      <c r="I664" s="8"/>
      <c r="J664" s="8"/>
      <c r="K664" s="8"/>
      <c r="L664" s="8"/>
      <c r="M664" s="8"/>
      <c r="N664" s="8"/>
      <c r="O664" s="11"/>
      <c r="P664" s="31"/>
      <c r="Q664" s="9">
        <f t="shared" si="46"/>
        <v>0</v>
      </c>
      <c r="R664" s="11">
        <f t="shared" si="47"/>
        <v>0</v>
      </c>
      <c r="S664" s="11">
        <f t="shared" si="48"/>
        <v>0</v>
      </c>
    </row>
    <row r="665" spans="1:19" ht="25.5">
      <c r="A665" s="20">
        <f t="shared" si="50"/>
        <v>451</v>
      </c>
      <c r="B665" s="23">
        <f t="shared" si="51"/>
        <v>214</v>
      </c>
      <c r="C665" s="24" t="s">
        <v>1558</v>
      </c>
      <c r="D665" s="23" t="s">
        <v>1461</v>
      </c>
      <c r="E665" s="23" t="s">
        <v>1159</v>
      </c>
      <c r="F665" s="23" t="s">
        <v>1466</v>
      </c>
      <c r="G665" s="23" t="s">
        <v>1160</v>
      </c>
      <c r="H665" s="22">
        <v>40</v>
      </c>
      <c r="I665" s="8"/>
      <c r="J665" s="8"/>
      <c r="K665" s="8"/>
      <c r="L665" s="8"/>
      <c r="M665" s="8"/>
      <c r="N665" s="8"/>
      <c r="O665" s="11"/>
      <c r="P665" s="31"/>
      <c r="Q665" s="9">
        <f t="shared" si="46"/>
        <v>0</v>
      </c>
      <c r="R665" s="11">
        <f t="shared" si="47"/>
        <v>0</v>
      </c>
      <c r="S665" s="11">
        <f t="shared" si="48"/>
        <v>0</v>
      </c>
    </row>
    <row r="666" spans="1:19" ht="25.5">
      <c r="A666" s="20">
        <f t="shared" si="50"/>
        <v>452</v>
      </c>
      <c r="B666" s="23">
        <f t="shared" si="51"/>
        <v>214</v>
      </c>
      <c r="C666" s="24" t="s">
        <v>1558</v>
      </c>
      <c r="D666" s="23" t="s">
        <v>1461</v>
      </c>
      <c r="E666" s="23" t="s">
        <v>1159</v>
      </c>
      <c r="F666" s="23" t="s">
        <v>1466</v>
      </c>
      <c r="G666" s="23" t="s">
        <v>1160</v>
      </c>
      <c r="H666" s="22">
        <v>40</v>
      </c>
      <c r="I666" s="8"/>
      <c r="J666" s="8"/>
      <c r="K666" s="8"/>
      <c r="L666" s="8"/>
      <c r="M666" s="8"/>
      <c r="N666" s="8"/>
      <c r="O666" s="11"/>
      <c r="P666" s="31"/>
      <c r="Q666" s="9">
        <f t="shared" si="46"/>
        <v>0</v>
      </c>
      <c r="R666" s="11">
        <f t="shared" si="47"/>
        <v>0</v>
      </c>
      <c r="S666" s="11">
        <f t="shared" si="48"/>
        <v>0</v>
      </c>
    </row>
    <row r="667" spans="1:19" ht="25.5">
      <c r="A667" s="20">
        <f t="shared" si="50"/>
        <v>453</v>
      </c>
      <c r="B667" s="23">
        <f t="shared" si="51"/>
        <v>214</v>
      </c>
      <c r="C667" s="24" t="s">
        <v>1550</v>
      </c>
      <c r="D667" s="23" t="s">
        <v>1461</v>
      </c>
      <c r="E667" s="23" t="s">
        <v>1516</v>
      </c>
      <c r="F667" s="23" t="s">
        <v>1466</v>
      </c>
      <c r="G667" s="23" t="s">
        <v>1168</v>
      </c>
      <c r="H667" s="22">
        <v>20</v>
      </c>
      <c r="I667" s="8"/>
      <c r="J667" s="8"/>
      <c r="K667" s="8"/>
      <c r="L667" s="8"/>
      <c r="M667" s="8"/>
      <c r="N667" s="8"/>
      <c r="O667" s="11"/>
      <c r="P667" s="31"/>
      <c r="Q667" s="9">
        <f t="shared" si="46"/>
        <v>0</v>
      </c>
      <c r="R667" s="11">
        <f t="shared" si="47"/>
        <v>0</v>
      </c>
      <c r="S667" s="11">
        <f t="shared" si="48"/>
        <v>0</v>
      </c>
    </row>
    <row r="668" spans="1:19" ht="25.5">
      <c r="A668" s="20">
        <f t="shared" si="50"/>
        <v>454</v>
      </c>
      <c r="B668" s="23">
        <f t="shared" si="51"/>
        <v>214</v>
      </c>
      <c r="C668" s="24" t="s">
        <v>1551</v>
      </c>
      <c r="D668" s="23" t="s">
        <v>1461</v>
      </c>
      <c r="E668" s="23" t="s">
        <v>1169</v>
      </c>
      <c r="F668" s="23" t="s">
        <v>1466</v>
      </c>
      <c r="G668" s="23" t="s">
        <v>1168</v>
      </c>
      <c r="H668" s="22">
        <v>50</v>
      </c>
      <c r="I668" s="8"/>
      <c r="J668" s="8"/>
      <c r="K668" s="8"/>
      <c r="L668" s="8"/>
      <c r="M668" s="8"/>
      <c r="N668" s="8"/>
      <c r="O668" s="11"/>
      <c r="P668" s="31"/>
      <c r="Q668" s="9">
        <f t="shared" si="46"/>
        <v>0</v>
      </c>
      <c r="R668" s="11">
        <f t="shared" si="47"/>
        <v>0</v>
      </c>
      <c r="S668" s="11">
        <f t="shared" si="48"/>
        <v>0</v>
      </c>
    </row>
    <row r="669" spans="1:19" ht="25.5">
      <c r="A669" s="20">
        <f t="shared" si="50"/>
        <v>455</v>
      </c>
      <c r="B669" s="23">
        <f t="shared" si="51"/>
        <v>214</v>
      </c>
      <c r="C669" s="24" t="s">
        <v>1552</v>
      </c>
      <c r="D669" s="20" t="s">
        <v>529</v>
      </c>
      <c r="E669" s="23" t="s">
        <v>492</v>
      </c>
      <c r="F669" s="23" t="s">
        <v>1466</v>
      </c>
      <c r="G669" s="23" t="s">
        <v>1168</v>
      </c>
      <c r="H669" s="22">
        <v>50</v>
      </c>
      <c r="I669" s="8"/>
      <c r="J669" s="8"/>
      <c r="K669" s="8"/>
      <c r="L669" s="8"/>
      <c r="M669" s="8"/>
      <c r="N669" s="8"/>
      <c r="O669" s="11"/>
      <c r="P669" s="31"/>
      <c r="Q669" s="9">
        <f t="shared" si="46"/>
        <v>0</v>
      </c>
      <c r="R669" s="11">
        <f t="shared" si="47"/>
        <v>0</v>
      </c>
      <c r="S669" s="11">
        <f t="shared" si="48"/>
        <v>0</v>
      </c>
    </row>
    <row r="670" spans="1:19">
      <c r="A670" s="20">
        <f t="shared" si="50"/>
        <v>456</v>
      </c>
      <c r="B670" s="23">
        <f t="shared" si="51"/>
        <v>214</v>
      </c>
      <c r="C670" s="24" t="s">
        <v>1547</v>
      </c>
      <c r="D670" s="20" t="s">
        <v>529</v>
      </c>
      <c r="E670" s="23" t="s">
        <v>1175</v>
      </c>
      <c r="F670" s="23" t="s">
        <v>1466</v>
      </c>
      <c r="G670" s="23" t="s">
        <v>1176</v>
      </c>
      <c r="H670" s="22">
        <v>20</v>
      </c>
      <c r="I670" s="8"/>
      <c r="J670" s="8"/>
      <c r="K670" s="8"/>
      <c r="L670" s="8"/>
      <c r="M670" s="8"/>
      <c r="N670" s="8"/>
      <c r="O670" s="11"/>
      <c r="P670" s="31"/>
      <c r="Q670" s="9">
        <f t="shared" si="46"/>
        <v>0</v>
      </c>
      <c r="R670" s="11">
        <f t="shared" si="47"/>
        <v>0</v>
      </c>
      <c r="S670" s="11">
        <f t="shared" si="48"/>
        <v>0</v>
      </c>
    </row>
    <row r="671" spans="1:19">
      <c r="A671" s="20">
        <f t="shared" si="50"/>
        <v>457</v>
      </c>
      <c r="B671" s="23">
        <f t="shared" si="51"/>
        <v>214</v>
      </c>
      <c r="C671" s="24" t="s">
        <v>1178</v>
      </c>
      <c r="D671" s="20" t="s">
        <v>529</v>
      </c>
      <c r="E671" s="23" t="s">
        <v>1179</v>
      </c>
      <c r="F671" s="23" t="s">
        <v>1466</v>
      </c>
      <c r="G671" s="23" t="s">
        <v>1180</v>
      </c>
      <c r="H671" s="22">
        <v>20</v>
      </c>
      <c r="I671" s="8"/>
      <c r="J671" s="8"/>
      <c r="K671" s="8"/>
      <c r="L671" s="8"/>
      <c r="M671" s="8"/>
      <c r="N671" s="8"/>
      <c r="O671" s="11"/>
      <c r="P671" s="31"/>
      <c r="Q671" s="9">
        <f t="shared" si="46"/>
        <v>0</v>
      </c>
      <c r="R671" s="11">
        <f t="shared" si="47"/>
        <v>0</v>
      </c>
      <c r="S671" s="11">
        <f t="shared" si="48"/>
        <v>0</v>
      </c>
    </row>
    <row r="672" spans="1:19">
      <c r="A672" s="20">
        <f t="shared" si="50"/>
        <v>458</v>
      </c>
      <c r="B672" s="23">
        <f t="shared" si="51"/>
        <v>214</v>
      </c>
      <c r="C672" s="24" t="s">
        <v>1559</v>
      </c>
      <c r="D672" s="20" t="s">
        <v>529</v>
      </c>
      <c r="E672" s="23" t="s">
        <v>1397</v>
      </c>
      <c r="F672" s="23" t="s">
        <v>1466</v>
      </c>
      <c r="G672" s="23" t="s">
        <v>1163</v>
      </c>
      <c r="H672" s="22">
        <v>10</v>
      </c>
      <c r="I672" s="8"/>
      <c r="J672" s="8"/>
      <c r="K672" s="8"/>
      <c r="L672" s="8"/>
      <c r="M672" s="8"/>
      <c r="N672" s="8"/>
      <c r="O672" s="11"/>
      <c r="P672" s="31"/>
      <c r="Q672" s="9">
        <f t="shared" si="46"/>
        <v>0</v>
      </c>
      <c r="R672" s="11">
        <f t="shared" si="47"/>
        <v>0</v>
      </c>
      <c r="S672" s="11">
        <f t="shared" si="48"/>
        <v>0</v>
      </c>
    </row>
    <row r="673" spans="1:166" ht="89.25">
      <c r="A673" s="20">
        <f t="shared" si="50"/>
        <v>459</v>
      </c>
      <c r="B673" s="23">
        <f t="shared" si="51"/>
        <v>214</v>
      </c>
      <c r="C673" s="24" t="s">
        <v>1549</v>
      </c>
      <c r="D673" s="23" t="s">
        <v>1183</v>
      </c>
      <c r="E673" s="23" t="s">
        <v>1184</v>
      </c>
      <c r="F673" s="23" t="s">
        <v>1466</v>
      </c>
      <c r="G673" s="23" t="s">
        <v>1182</v>
      </c>
      <c r="H673" s="22">
        <v>10</v>
      </c>
      <c r="I673" s="8"/>
      <c r="J673" s="8"/>
      <c r="K673" s="8"/>
      <c r="L673" s="8"/>
      <c r="M673" s="8"/>
      <c r="N673" s="8"/>
      <c r="O673" s="11"/>
      <c r="P673" s="31"/>
      <c r="Q673" s="9">
        <f t="shared" si="46"/>
        <v>0</v>
      </c>
      <c r="R673" s="11">
        <f t="shared" si="47"/>
        <v>0</v>
      </c>
      <c r="S673" s="11">
        <f t="shared" si="48"/>
        <v>0</v>
      </c>
    </row>
    <row r="674" spans="1:166" ht="76.5">
      <c r="A674" s="20">
        <f t="shared" si="50"/>
        <v>460</v>
      </c>
      <c r="B674" s="23">
        <f t="shared" si="51"/>
        <v>214</v>
      </c>
      <c r="C674" s="24" t="s">
        <v>1549</v>
      </c>
      <c r="D674" s="23" t="s">
        <v>1181</v>
      </c>
      <c r="E674" s="23" t="s">
        <v>1179</v>
      </c>
      <c r="F674" s="23" t="s">
        <v>1466</v>
      </c>
      <c r="G674" s="23" t="s">
        <v>1182</v>
      </c>
      <c r="H674" s="22">
        <v>10</v>
      </c>
      <c r="I674" s="8"/>
      <c r="J674" s="8"/>
      <c r="K674" s="8"/>
      <c r="L674" s="8"/>
      <c r="M674" s="8"/>
      <c r="N674" s="8"/>
      <c r="O674" s="11"/>
      <c r="P674" s="31"/>
      <c r="Q674" s="9">
        <f t="shared" si="46"/>
        <v>0</v>
      </c>
      <c r="R674" s="11">
        <f t="shared" si="47"/>
        <v>0</v>
      </c>
      <c r="S674" s="11">
        <f t="shared" si="48"/>
        <v>0</v>
      </c>
    </row>
    <row r="675" spans="1:166" ht="127.5">
      <c r="A675" s="20">
        <f t="shared" si="50"/>
        <v>461</v>
      </c>
      <c r="B675" s="23">
        <f t="shared" si="51"/>
        <v>214</v>
      </c>
      <c r="C675" s="24" t="s">
        <v>1549</v>
      </c>
      <c r="D675" s="23" t="s">
        <v>1474</v>
      </c>
      <c r="E675" s="23" t="s">
        <v>1184</v>
      </c>
      <c r="F675" s="23" t="s">
        <v>1466</v>
      </c>
      <c r="G675" s="23" t="s">
        <v>1182</v>
      </c>
      <c r="H675" s="22">
        <v>10</v>
      </c>
      <c r="I675" s="8"/>
      <c r="J675" s="8"/>
      <c r="K675" s="8"/>
      <c r="L675" s="8"/>
      <c r="M675" s="8"/>
      <c r="N675" s="8"/>
      <c r="O675" s="11"/>
      <c r="P675" s="31"/>
      <c r="Q675" s="9">
        <f t="shared" si="46"/>
        <v>0</v>
      </c>
      <c r="R675" s="11">
        <f t="shared" si="47"/>
        <v>0</v>
      </c>
      <c r="S675" s="11">
        <f t="shared" si="48"/>
        <v>0</v>
      </c>
    </row>
    <row r="676" spans="1:166" s="40" customFormat="1">
      <c r="A676" s="33"/>
      <c r="B676" s="34" t="s">
        <v>1837</v>
      </c>
      <c r="C676" s="43"/>
      <c r="D676" s="34"/>
      <c r="E676" s="34"/>
      <c r="F676" s="34"/>
      <c r="G676" s="34"/>
      <c r="H676" s="36"/>
      <c r="I676" s="37"/>
      <c r="J676" s="37"/>
      <c r="K676" s="37"/>
      <c r="L676" s="37"/>
      <c r="M676" s="37"/>
      <c r="N676" s="37"/>
      <c r="O676" s="44"/>
      <c r="P676" s="59"/>
      <c r="Q676" s="38"/>
      <c r="R676" s="55">
        <f>SUBTOTAL(9,R652:R675)</f>
        <v>0</v>
      </c>
      <c r="S676" s="55">
        <f>SUBTOTAL(9,S652:S675)</f>
        <v>0</v>
      </c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9"/>
      <c r="BQ676" s="39"/>
      <c r="BR676" s="39"/>
      <c r="BS676" s="39"/>
      <c r="BT676" s="39"/>
      <c r="BU676" s="39"/>
      <c r="BV676" s="39"/>
      <c r="BW676" s="39"/>
      <c r="BX676" s="39"/>
      <c r="BY676" s="39"/>
      <c r="BZ676" s="39"/>
      <c r="CA676" s="39"/>
      <c r="CB676" s="39"/>
      <c r="CC676" s="39"/>
      <c r="CD676" s="39"/>
      <c r="CE676" s="39"/>
      <c r="CF676" s="39"/>
      <c r="CG676" s="39"/>
      <c r="CH676" s="39"/>
      <c r="CI676" s="39"/>
      <c r="CJ676" s="39"/>
      <c r="CK676" s="39"/>
      <c r="CL676" s="39"/>
      <c r="CM676" s="39"/>
      <c r="CN676" s="39"/>
      <c r="CO676" s="39"/>
      <c r="CP676" s="39"/>
      <c r="CQ676" s="39"/>
      <c r="CR676" s="39"/>
      <c r="CS676" s="39"/>
      <c r="CT676" s="39"/>
      <c r="CU676" s="39"/>
      <c r="CV676" s="39"/>
      <c r="CW676" s="39"/>
      <c r="CX676" s="39"/>
      <c r="CY676" s="39"/>
      <c r="CZ676" s="39"/>
      <c r="DA676" s="39"/>
      <c r="DB676" s="39"/>
      <c r="DC676" s="39"/>
      <c r="DD676" s="39"/>
      <c r="DE676" s="39"/>
      <c r="DF676" s="39"/>
      <c r="DG676" s="39"/>
      <c r="DH676" s="39"/>
      <c r="DI676" s="39"/>
      <c r="DJ676" s="39"/>
      <c r="DK676" s="39"/>
      <c r="DL676" s="39"/>
      <c r="DM676" s="39"/>
      <c r="DN676" s="39"/>
      <c r="DO676" s="39"/>
      <c r="DP676" s="39"/>
      <c r="DQ676" s="39"/>
      <c r="DR676" s="39"/>
      <c r="DS676" s="39"/>
      <c r="DT676" s="39"/>
      <c r="DU676" s="39"/>
      <c r="DV676" s="39"/>
      <c r="DW676" s="39"/>
      <c r="DX676" s="39"/>
      <c r="DY676" s="39"/>
      <c r="DZ676" s="39"/>
      <c r="EA676" s="39"/>
      <c r="EB676" s="39"/>
      <c r="EC676" s="39"/>
      <c r="ED676" s="39"/>
      <c r="EE676" s="39"/>
      <c r="EF676" s="39"/>
      <c r="EG676" s="39"/>
      <c r="EH676" s="39"/>
      <c r="EI676" s="39"/>
      <c r="EJ676" s="39"/>
      <c r="EK676" s="39"/>
      <c r="EL676" s="39"/>
      <c r="EM676" s="39"/>
      <c r="EN676" s="39"/>
      <c r="EO676" s="39"/>
      <c r="EP676" s="39"/>
      <c r="EQ676" s="39"/>
      <c r="ER676" s="39"/>
      <c r="ES676" s="39"/>
      <c r="ET676" s="39"/>
      <c r="EU676" s="39"/>
      <c r="EV676" s="39"/>
      <c r="EW676" s="39"/>
      <c r="EX676" s="39"/>
      <c r="EY676" s="39"/>
      <c r="EZ676" s="39"/>
      <c r="FA676" s="39"/>
      <c r="FB676" s="39"/>
      <c r="FC676" s="39"/>
      <c r="FD676" s="39"/>
      <c r="FE676" s="39"/>
      <c r="FF676" s="39"/>
      <c r="FG676" s="39"/>
      <c r="FH676" s="39"/>
      <c r="FI676" s="39"/>
      <c r="FJ676" s="39"/>
    </row>
    <row r="677" spans="1:166">
      <c r="A677" s="20">
        <f>A675+1</f>
        <v>462</v>
      </c>
      <c r="B677" s="23">
        <f>B675+1</f>
        <v>215</v>
      </c>
      <c r="C677" s="21" t="s">
        <v>644</v>
      </c>
      <c r="D677" s="20" t="s">
        <v>458</v>
      </c>
      <c r="E677" s="20" t="s">
        <v>191</v>
      </c>
      <c r="F677" s="20" t="s">
        <v>1466</v>
      </c>
      <c r="G677" s="20" t="s">
        <v>506</v>
      </c>
      <c r="H677" s="22">
        <v>20</v>
      </c>
      <c r="I677" s="8"/>
      <c r="J677" s="8"/>
      <c r="K677" s="8"/>
      <c r="L677" s="8"/>
      <c r="M677" s="8"/>
      <c r="N677" s="8"/>
      <c r="O677" s="9"/>
      <c r="P677" s="31"/>
      <c r="Q677" s="9">
        <f t="shared" si="46"/>
        <v>0</v>
      </c>
      <c r="R677" s="9">
        <f t="shared" si="47"/>
        <v>0</v>
      </c>
      <c r="S677" s="9">
        <f t="shared" si="48"/>
        <v>0</v>
      </c>
    </row>
    <row r="678" spans="1:166" s="40" customFormat="1">
      <c r="A678" s="33"/>
      <c r="B678" s="34" t="s">
        <v>1838</v>
      </c>
      <c r="C678" s="35"/>
      <c r="D678" s="33"/>
      <c r="E678" s="33"/>
      <c r="F678" s="33"/>
      <c r="G678" s="33"/>
      <c r="H678" s="36"/>
      <c r="I678" s="37"/>
      <c r="J678" s="37"/>
      <c r="K678" s="37"/>
      <c r="L678" s="37"/>
      <c r="M678" s="37"/>
      <c r="N678" s="37"/>
      <c r="O678" s="38"/>
      <c r="P678" s="59"/>
      <c r="Q678" s="38"/>
      <c r="R678" s="54">
        <f>SUBTOTAL(9,R677:R677)</f>
        <v>0</v>
      </c>
      <c r="S678" s="54">
        <f>SUBTOTAL(9,S677:S677)</f>
        <v>0</v>
      </c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9"/>
      <c r="BQ678" s="39"/>
      <c r="BR678" s="39"/>
      <c r="BS678" s="39"/>
      <c r="BT678" s="39"/>
      <c r="BU678" s="39"/>
      <c r="BV678" s="39"/>
      <c r="BW678" s="39"/>
      <c r="BX678" s="39"/>
      <c r="BY678" s="39"/>
      <c r="BZ678" s="39"/>
      <c r="CA678" s="39"/>
      <c r="CB678" s="39"/>
      <c r="CC678" s="39"/>
      <c r="CD678" s="39"/>
      <c r="CE678" s="39"/>
      <c r="CF678" s="39"/>
      <c r="CG678" s="39"/>
      <c r="CH678" s="39"/>
      <c r="CI678" s="39"/>
      <c r="CJ678" s="39"/>
      <c r="CK678" s="39"/>
      <c r="CL678" s="39"/>
      <c r="CM678" s="39"/>
      <c r="CN678" s="39"/>
      <c r="CO678" s="39"/>
      <c r="CP678" s="39"/>
      <c r="CQ678" s="39"/>
      <c r="CR678" s="39"/>
      <c r="CS678" s="39"/>
      <c r="CT678" s="39"/>
      <c r="CU678" s="39"/>
      <c r="CV678" s="39"/>
      <c r="CW678" s="39"/>
      <c r="CX678" s="39"/>
      <c r="CY678" s="39"/>
      <c r="CZ678" s="39"/>
      <c r="DA678" s="39"/>
      <c r="DB678" s="39"/>
      <c r="DC678" s="39"/>
      <c r="DD678" s="39"/>
      <c r="DE678" s="39"/>
      <c r="DF678" s="39"/>
      <c r="DG678" s="39"/>
      <c r="DH678" s="39"/>
      <c r="DI678" s="39"/>
      <c r="DJ678" s="39"/>
      <c r="DK678" s="39"/>
      <c r="DL678" s="39"/>
      <c r="DM678" s="39"/>
      <c r="DN678" s="39"/>
      <c r="DO678" s="39"/>
      <c r="DP678" s="39"/>
      <c r="DQ678" s="39"/>
      <c r="DR678" s="39"/>
      <c r="DS678" s="39"/>
      <c r="DT678" s="39"/>
      <c r="DU678" s="39"/>
      <c r="DV678" s="39"/>
      <c r="DW678" s="39"/>
      <c r="DX678" s="39"/>
      <c r="DY678" s="39"/>
      <c r="DZ678" s="39"/>
      <c r="EA678" s="39"/>
      <c r="EB678" s="39"/>
      <c r="EC678" s="39"/>
      <c r="ED678" s="39"/>
      <c r="EE678" s="39"/>
      <c r="EF678" s="39"/>
      <c r="EG678" s="39"/>
      <c r="EH678" s="39"/>
      <c r="EI678" s="39"/>
      <c r="EJ678" s="39"/>
      <c r="EK678" s="39"/>
      <c r="EL678" s="39"/>
      <c r="EM678" s="39"/>
      <c r="EN678" s="39"/>
      <c r="EO678" s="39"/>
      <c r="EP678" s="39"/>
      <c r="EQ678" s="39"/>
      <c r="ER678" s="39"/>
      <c r="ES678" s="39"/>
      <c r="ET678" s="39"/>
      <c r="EU678" s="39"/>
      <c r="EV678" s="39"/>
      <c r="EW678" s="39"/>
      <c r="EX678" s="39"/>
      <c r="EY678" s="39"/>
      <c r="EZ678" s="39"/>
      <c r="FA678" s="39"/>
      <c r="FB678" s="39"/>
      <c r="FC678" s="39"/>
      <c r="FD678" s="39"/>
      <c r="FE678" s="39"/>
      <c r="FF678" s="39"/>
      <c r="FG678" s="39"/>
      <c r="FH678" s="39"/>
      <c r="FI678" s="39"/>
      <c r="FJ678" s="39"/>
    </row>
    <row r="679" spans="1:166">
      <c r="A679" s="20">
        <f>A677+1</f>
        <v>463</v>
      </c>
      <c r="B679" s="23">
        <f>B677+1</f>
        <v>216</v>
      </c>
      <c r="C679" s="21" t="s">
        <v>187</v>
      </c>
      <c r="D679" s="20" t="s">
        <v>1424</v>
      </c>
      <c r="E679" s="20" t="s">
        <v>188</v>
      </c>
      <c r="F679" s="20" t="s">
        <v>1466</v>
      </c>
      <c r="G679" s="20" t="s">
        <v>189</v>
      </c>
      <c r="H679" s="22">
        <v>200</v>
      </c>
      <c r="I679" s="8"/>
      <c r="J679" s="8"/>
      <c r="K679" s="8"/>
      <c r="L679" s="8"/>
      <c r="M679" s="8"/>
      <c r="N679" s="8"/>
      <c r="O679" s="9"/>
      <c r="P679" s="31"/>
      <c r="Q679" s="9">
        <f t="shared" si="46"/>
        <v>0</v>
      </c>
      <c r="R679" s="9">
        <f t="shared" si="47"/>
        <v>0</v>
      </c>
      <c r="S679" s="9">
        <f t="shared" si="48"/>
        <v>0</v>
      </c>
    </row>
    <row r="680" spans="1:166" s="40" customFormat="1">
      <c r="A680" s="33"/>
      <c r="B680" s="34" t="s">
        <v>1839</v>
      </c>
      <c r="C680" s="35"/>
      <c r="D680" s="33"/>
      <c r="E680" s="33"/>
      <c r="F680" s="33"/>
      <c r="G680" s="33"/>
      <c r="H680" s="36"/>
      <c r="I680" s="37"/>
      <c r="J680" s="37"/>
      <c r="K680" s="37"/>
      <c r="L680" s="37"/>
      <c r="M680" s="37"/>
      <c r="N680" s="37"/>
      <c r="O680" s="38"/>
      <c r="P680" s="59"/>
      <c r="Q680" s="38"/>
      <c r="R680" s="54">
        <f>SUBTOTAL(9,R679:R679)</f>
        <v>0</v>
      </c>
      <c r="S680" s="54">
        <f>SUBTOTAL(9,S679:S679)</f>
        <v>0</v>
      </c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9"/>
      <c r="BQ680" s="39"/>
      <c r="BR680" s="39"/>
      <c r="BS680" s="39"/>
      <c r="BT680" s="39"/>
      <c r="BU680" s="39"/>
      <c r="BV680" s="39"/>
      <c r="BW680" s="39"/>
      <c r="BX680" s="39"/>
      <c r="BY680" s="39"/>
      <c r="BZ680" s="39"/>
      <c r="CA680" s="39"/>
      <c r="CB680" s="39"/>
      <c r="CC680" s="39"/>
      <c r="CD680" s="39"/>
      <c r="CE680" s="39"/>
      <c r="CF680" s="39"/>
      <c r="CG680" s="39"/>
      <c r="CH680" s="39"/>
      <c r="CI680" s="39"/>
      <c r="CJ680" s="39"/>
      <c r="CK680" s="39"/>
      <c r="CL680" s="39"/>
      <c r="CM680" s="39"/>
      <c r="CN680" s="39"/>
      <c r="CO680" s="39"/>
      <c r="CP680" s="39"/>
      <c r="CQ680" s="39"/>
      <c r="CR680" s="39"/>
      <c r="CS680" s="39"/>
      <c r="CT680" s="39"/>
      <c r="CU680" s="39"/>
      <c r="CV680" s="39"/>
      <c r="CW680" s="39"/>
      <c r="CX680" s="39"/>
      <c r="CY680" s="39"/>
      <c r="CZ680" s="39"/>
      <c r="DA680" s="39"/>
      <c r="DB680" s="39"/>
      <c r="DC680" s="39"/>
      <c r="DD680" s="39"/>
      <c r="DE680" s="39"/>
      <c r="DF680" s="39"/>
      <c r="DG680" s="39"/>
      <c r="DH680" s="39"/>
      <c r="DI680" s="39"/>
      <c r="DJ680" s="39"/>
      <c r="DK680" s="39"/>
      <c r="DL680" s="39"/>
      <c r="DM680" s="39"/>
      <c r="DN680" s="39"/>
      <c r="DO680" s="39"/>
      <c r="DP680" s="39"/>
      <c r="DQ680" s="39"/>
      <c r="DR680" s="39"/>
      <c r="DS680" s="39"/>
      <c r="DT680" s="39"/>
      <c r="DU680" s="39"/>
      <c r="DV680" s="39"/>
      <c r="DW680" s="39"/>
      <c r="DX680" s="39"/>
      <c r="DY680" s="39"/>
      <c r="DZ680" s="39"/>
      <c r="EA680" s="39"/>
      <c r="EB680" s="39"/>
      <c r="EC680" s="39"/>
      <c r="ED680" s="39"/>
      <c r="EE680" s="39"/>
      <c r="EF680" s="39"/>
      <c r="EG680" s="39"/>
      <c r="EH680" s="39"/>
      <c r="EI680" s="39"/>
      <c r="EJ680" s="39"/>
      <c r="EK680" s="39"/>
      <c r="EL680" s="39"/>
      <c r="EM680" s="39"/>
      <c r="EN680" s="39"/>
      <c r="EO680" s="39"/>
      <c r="EP680" s="39"/>
      <c r="EQ680" s="39"/>
      <c r="ER680" s="39"/>
      <c r="ES680" s="39"/>
      <c r="ET680" s="39"/>
      <c r="EU680" s="39"/>
      <c r="EV680" s="39"/>
      <c r="EW680" s="39"/>
      <c r="EX680" s="39"/>
      <c r="EY680" s="39"/>
      <c r="EZ680" s="39"/>
      <c r="FA680" s="39"/>
      <c r="FB680" s="39"/>
      <c r="FC680" s="39"/>
      <c r="FD680" s="39"/>
      <c r="FE680" s="39"/>
      <c r="FF680" s="39"/>
      <c r="FG680" s="39"/>
      <c r="FH680" s="39"/>
      <c r="FI680" s="39"/>
      <c r="FJ680" s="39"/>
    </row>
    <row r="681" spans="1:166">
      <c r="A681" s="20">
        <f>A679+1</f>
        <v>464</v>
      </c>
      <c r="B681" s="23">
        <f>B679+1</f>
        <v>217</v>
      </c>
      <c r="C681" s="21" t="s">
        <v>645</v>
      </c>
      <c r="D681" s="20" t="s">
        <v>646</v>
      </c>
      <c r="E681" s="20" t="s">
        <v>543</v>
      </c>
      <c r="F681" s="20" t="s">
        <v>1466</v>
      </c>
      <c r="G681" s="20" t="s">
        <v>647</v>
      </c>
      <c r="H681" s="22">
        <v>60</v>
      </c>
      <c r="I681" s="8"/>
      <c r="J681" s="8"/>
      <c r="K681" s="8"/>
      <c r="L681" s="8"/>
      <c r="M681" s="8"/>
      <c r="N681" s="8"/>
      <c r="O681" s="9"/>
      <c r="P681" s="31"/>
      <c r="Q681" s="9">
        <f t="shared" si="46"/>
        <v>0</v>
      </c>
      <c r="R681" s="9">
        <f t="shared" si="47"/>
        <v>0</v>
      </c>
      <c r="S681" s="9">
        <f t="shared" si="48"/>
        <v>0</v>
      </c>
    </row>
    <row r="682" spans="1:166" s="40" customFormat="1">
      <c r="A682" s="33"/>
      <c r="B682" s="34" t="s">
        <v>1840</v>
      </c>
      <c r="C682" s="35"/>
      <c r="D682" s="33"/>
      <c r="E682" s="33"/>
      <c r="F682" s="33"/>
      <c r="G682" s="33"/>
      <c r="H682" s="36"/>
      <c r="I682" s="37"/>
      <c r="J682" s="37"/>
      <c r="K682" s="37"/>
      <c r="L682" s="37"/>
      <c r="M682" s="37"/>
      <c r="N682" s="37"/>
      <c r="O682" s="38"/>
      <c r="P682" s="59"/>
      <c r="Q682" s="38"/>
      <c r="R682" s="54">
        <f>SUBTOTAL(9,R681:R681)</f>
        <v>0</v>
      </c>
      <c r="S682" s="54">
        <f>SUBTOTAL(9,S681:S681)</f>
        <v>0</v>
      </c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9"/>
      <c r="BQ682" s="39"/>
      <c r="BR682" s="39"/>
      <c r="BS682" s="39"/>
      <c r="BT682" s="39"/>
      <c r="BU682" s="39"/>
      <c r="BV682" s="39"/>
      <c r="BW682" s="39"/>
      <c r="BX682" s="39"/>
      <c r="BY682" s="39"/>
      <c r="BZ682" s="39"/>
      <c r="CA682" s="39"/>
      <c r="CB682" s="39"/>
      <c r="CC682" s="39"/>
      <c r="CD682" s="39"/>
      <c r="CE682" s="39"/>
      <c r="CF682" s="39"/>
      <c r="CG682" s="39"/>
      <c r="CH682" s="39"/>
      <c r="CI682" s="39"/>
      <c r="CJ682" s="39"/>
      <c r="CK682" s="39"/>
      <c r="CL682" s="39"/>
      <c r="CM682" s="39"/>
      <c r="CN682" s="39"/>
      <c r="CO682" s="39"/>
      <c r="CP682" s="39"/>
      <c r="CQ682" s="39"/>
      <c r="CR682" s="39"/>
      <c r="CS682" s="39"/>
      <c r="CT682" s="39"/>
      <c r="CU682" s="39"/>
      <c r="CV682" s="39"/>
      <c r="CW682" s="39"/>
      <c r="CX682" s="39"/>
      <c r="CY682" s="39"/>
      <c r="CZ682" s="39"/>
      <c r="DA682" s="39"/>
      <c r="DB682" s="39"/>
      <c r="DC682" s="39"/>
      <c r="DD682" s="39"/>
      <c r="DE682" s="39"/>
      <c r="DF682" s="39"/>
      <c r="DG682" s="39"/>
      <c r="DH682" s="39"/>
      <c r="DI682" s="39"/>
      <c r="DJ682" s="39"/>
      <c r="DK682" s="39"/>
      <c r="DL682" s="39"/>
      <c r="DM682" s="39"/>
      <c r="DN682" s="39"/>
      <c r="DO682" s="39"/>
      <c r="DP682" s="39"/>
      <c r="DQ682" s="39"/>
      <c r="DR682" s="39"/>
      <c r="DS682" s="39"/>
      <c r="DT682" s="39"/>
      <c r="DU682" s="39"/>
      <c r="DV682" s="39"/>
      <c r="DW682" s="39"/>
      <c r="DX682" s="39"/>
      <c r="DY682" s="39"/>
      <c r="DZ682" s="39"/>
      <c r="EA682" s="39"/>
      <c r="EB682" s="39"/>
      <c r="EC682" s="39"/>
      <c r="ED682" s="39"/>
      <c r="EE682" s="39"/>
      <c r="EF682" s="39"/>
      <c r="EG682" s="39"/>
      <c r="EH682" s="39"/>
      <c r="EI682" s="39"/>
      <c r="EJ682" s="39"/>
      <c r="EK682" s="39"/>
      <c r="EL682" s="39"/>
      <c r="EM682" s="39"/>
      <c r="EN682" s="39"/>
      <c r="EO682" s="39"/>
      <c r="EP682" s="39"/>
      <c r="EQ682" s="39"/>
      <c r="ER682" s="39"/>
      <c r="ES682" s="39"/>
      <c r="ET682" s="39"/>
      <c r="EU682" s="39"/>
      <c r="EV682" s="39"/>
      <c r="EW682" s="39"/>
      <c r="EX682" s="39"/>
      <c r="EY682" s="39"/>
      <c r="EZ682" s="39"/>
      <c r="FA682" s="39"/>
      <c r="FB682" s="39"/>
      <c r="FC682" s="39"/>
      <c r="FD682" s="39"/>
      <c r="FE682" s="39"/>
      <c r="FF682" s="39"/>
      <c r="FG682" s="39"/>
      <c r="FH682" s="39"/>
      <c r="FI682" s="39"/>
      <c r="FJ682" s="39"/>
    </row>
    <row r="683" spans="1:166">
      <c r="A683" s="20">
        <f>A681+1</f>
        <v>465</v>
      </c>
      <c r="B683" s="23">
        <f>B681+1</f>
        <v>218</v>
      </c>
      <c r="C683" s="21" t="s">
        <v>648</v>
      </c>
      <c r="D683" s="20" t="s">
        <v>649</v>
      </c>
      <c r="E683" s="20" t="s">
        <v>156</v>
      </c>
      <c r="F683" s="20" t="s">
        <v>1466</v>
      </c>
      <c r="G683" s="20" t="s">
        <v>650</v>
      </c>
      <c r="H683" s="22">
        <v>5</v>
      </c>
      <c r="I683" s="8"/>
      <c r="J683" s="8"/>
      <c r="K683" s="8"/>
      <c r="L683" s="8"/>
      <c r="M683" s="8"/>
      <c r="N683" s="8"/>
      <c r="O683" s="9"/>
      <c r="P683" s="31"/>
      <c r="Q683" s="9">
        <f t="shared" si="46"/>
        <v>0</v>
      </c>
      <c r="R683" s="9">
        <f t="shared" si="47"/>
        <v>0</v>
      </c>
      <c r="S683" s="9">
        <f t="shared" si="48"/>
        <v>0</v>
      </c>
    </row>
    <row r="684" spans="1:166" ht="25.5">
      <c r="A684" s="20">
        <f t="shared" si="50"/>
        <v>466</v>
      </c>
      <c r="B684" s="23">
        <f t="shared" ref="B684:B691" si="52">B683</f>
        <v>218</v>
      </c>
      <c r="C684" s="24" t="s">
        <v>1174</v>
      </c>
      <c r="D684" s="23" t="s">
        <v>1461</v>
      </c>
      <c r="E684" s="23" t="s">
        <v>492</v>
      </c>
      <c r="F684" s="23" t="s">
        <v>1466</v>
      </c>
      <c r="G684" s="23" t="s">
        <v>1168</v>
      </c>
      <c r="H684" s="22">
        <v>50</v>
      </c>
      <c r="I684" s="8"/>
      <c r="J684" s="8"/>
      <c r="K684" s="8"/>
      <c r="L684" s="8"/>
      <c r="M684" s="8"/>
      <c r="N684" s="8"/>
      <c r="O684" s="11"/>
      <c r="P684" s="31"/>
      <c r="Q684" s="9">
        <f t="shared" si="46"/>
        <v>0</v>
      </c>
      <c r="R684" s="11">
        <f t="shared" si="47"/>
        <v>0</v>
      </c>
      <c r="S684" s="11">
        <f t="shared" si="48"/>
        <v>0</v>
      </c>
    </row>
    <row r="685" spans="1:166">
      <c r="A685" s="20">
        <f t="shared" si="50"/>
        <v>467</v>
      </c>
      <c r="B685" s="23">
        <f t="shared" si="52"/>
        <v>218</v>
      </c>
      <c r="C685" s="21" t="s">
        <v>651</v>
      </c>
      <c r="D685" s="20" t="s">
        <v>649</v>
      </c>
      <c r="E685" s="20" t="s">
        <v>48</v>
      </c>
      <c r="F685" s="20" t="s">
        <v>1466</v>
      </c>
      <c r="G685" s="20" t="s">
        <v>12</v>
      </c>
      <c r="H685" s="22">
        <v>50</v>
      </c>
      <c r="I685" s="8"/>
      <c r="J685" s="8"/>
      <c r="K685" s="8"/>
      <c r="L685" s="8"/>
      <c r="M685" s="8"/>
      <c r="N685" s="8"/>
      <c r="O685" s="9"/>
      <c r="P685" s="31"/>
      <c r="Q685" s="9">
        <f t="shared" si="46"/>
        <v>0</v>
      </c>
      <c r="R685" s="9">
        <f t="shared" si="47"/>
        <v>0</v>
      </c>
      <c r="S685" s="9">
        <f t="shared" si="48"/>
        <v>0</v>
      </c>
    </row>
    <row r="686" spans="1:166">
      <c r="A686" s="20">
        <f t="shared" si="50"/>
        <v>468</v>
      </c>
      <c r="B686" s="23">
        <f t="shared" si="52"/>
        <v>218</v>
      </c>
      <c r="C686" s="21" t="s">
        <v>651</v>
      </c>
      <c r="D686" s="20" t="s">
        <v>649</v>
      </c>
      <c r="E686" s="20" t="s">
        <v>50</v>
      </c>
      <c r="F686" s="20" t="s">
        <v>1466</v>
      </c>
      <c r="G686" s="20" t="s">
        <v>38</v>
      </c>
      <c r="H686" s="22">
        <v>50</v>
      </c>
      <c r="I686" s="8"/>
      <c r="J686" s="8"/>
      <c r="K686" s="8"/>
      <c r="L686" s="8"/>
      <c r="M686" s="8"/>
      <c r="N686" s="8"/>
      <c r="O686" s="9"/>
      <c r="P686" s="31"/>
      <c r="Q686" s="9">
        <f t="shared" si="46"/>
        <v>0</v>
      </c>
      <c r="R686" s="9">
        <f t="shared" si="47"/>
        <v>0</v>
      </c>
      <c r="S686" s="9">
        <f t="shared" si="48"/>
        <v>0</v>
      </c>
    </row>
    <row r="687" spans="1:166">
      <c r="A687" s="20">
        <f t="shared" si="50"/>
        <v>469</v>
      </c>
      <c r="B687" s="23">
        <f t="shared" si="52"/>
        <v>218</v>
      </c>
      <c r="C687" s="21" t="s">
        <v>651</v>
      </c>
      <c r="D687" s="20" t="s">
        <v>649</v>
      </c>
      <c r="E687" s="20" t="s">
        <v>52</v>
      </c>
      <c r="F687" s="20" t="s">
        <v>1466</v>
      </c>
      <c r="G687" s="20" t="s">
        <v>49</v>
      </c>
      <c r="H687" s="22">
        <v>50</v>
      </c>
      <c r="I687" s="8"/>
      <c r="J687" s="8"/>
      <c r="K687" s="8"/>
      <c r="L687" s="8"/>
      <c r="M687" s="8"/>
      <c r="N687" s="8"/>
      <c r="O687" s="9"/>
      <c r="P687" s="31"/>
      <c r="Q687" s="9">
        <f t="shared" si="46"/>
        <v>0</v>
      </c>
      <c r="R687" s="9">
        <f t="shared" si="47"/>
        <v>0</v>
      </c>
      <c r="S687" s="9">
        <f t="shared" si="48"/>
        <v>0</v>
      </c>
    </row>
    <row r="688" spans="1:166" ht="25.5">
      <c r="A688" s="20">
        <f t="shared" si="50"/>
        <v>470</v>
      </c>
      <c r="B688" s="23">
        <f t="shared" si="52"/>
        <v>218</v>
      </c>
      <c r="C688" s="21" t="s">
        <v>651</v>
      </c>
      <c r="D688" s="20" t="s">
        <v>1478</v>
      </c>
      <c r="E688" s="20" t="s">
        <v>127</v>
      </c>
      <c r="F688" s="20" t="s">
        <v>1466</v>
      </c>
      <c r="G688" s="20" t="s">
        <v>15</v>
      </c>
      <c r="H688" s="22">
        <v>80</v>
      </c>
      <c r="I688" s="8"/>
      <c r="J688" s="8"/>
      <c r="K688" s="8"/>
      <c r="L688" s="8"/>
      <c r="M688" s="8"/>
      <c r="N688" s="8"/>
      <c r="O688" s="9"/>
      <c r="P688" s="31"/>
      <c r="Q688" s="9">
        <f t="shared" si="46"/>
        <v>0</v>
      </c>
      <c r="R688" s="9">
        <f t="shared" si="47"/>
        <v>0</v>
      </c>
      <c r="S688" s="9">
        <f t="shared" si="48"/>
        <v>0</v>
      </c>
    </row>
    <row r="689" spans="1:166" ht="25.5">
      <c r="A689" s="20">
        <f t="shared" si="50"/>
        <v>471</v>
      </c>
      <c r="B689" s="23">
        <f t="shared" si="52"/>
        <v>218</v>
      </c>
      <c r="C689" s="21" t="s">
        <v>651</v>
      </c>
      <c r="D689" s="20" t="s">
        <v>1478</v>
      </c>
      <c r="E689" s="20" t="s">
        <v>545</v>
      </c>
      <c r="F689" s="20" t="s">
        <v>1466</v>
      </c>
      <c r="G689" s="20" t="s">
        <v>15</v>
      </c>
      <c r="H689" s="22">
        <v>50</v>
      </c>
      <c r="I689" s="8"/>
      <c r="J689" s="8"/>
      <c r="K689" s="8"/>
      <c r="L689" s="8"/>
      <c r="M689" s="8"/>
      <c r="N689" s="8"/>
      <c r="O689" s="9"/>
      <c r="P689" s="31"/>
      <c r="Q689" s="9">
        <f t="shared" si="46"/>
        <v>0</v>
      </c>
      <c r="R689" s="9">
        <f t="shared" si="47"/>
        <v>0</v>
      </c>
      <c r="S689" s="9">
        <f t="shared" si="48"/>
        <v>0</v>
      </c>
    </row>
    <row r="690" spans="1:166" ht="25.5">
      <c r="A690" s="20">
        <f t="shared" si="50"/>
        <v>472</v>
      </c>
      <c r="B690" s="23">
        <f t="shared" si="52"/>
        <v>218</v>
      </c>
      <c r="C690" s="21" t="s">
        <v>651</v>
      </c>
      <c r="D690" s="20" t="s">
        <v>1478</v>
      </c>
      <c r="E690" s="20" t="s">
        <v>522</v>
      </c>
      <c r="F690" s="20" t="s">
        <v>1466</v>
      </c>
      <c r="G690" s="20" t="s">
        <v>15</v>
      </c>
      <c r="H690" s="22" t="s">
        <v>39</v>
      </c>
      <c r="I690" s="8"/>
      <c r="J690" s="8"/>
      <c r="K690" s="8"/>
      <c r="L690" s="8"/>
      <c r="M690" s="8"/>
      <c r="N690" s="8"/>
      <c r="O690" s="9"/>
      <c r="P690" s="31"/>
      <c r="Q690" s="9">
        <f t="shared" si="46"/>
        <v>0</v>
      </c>
      <c r="R690" s="9">
        <f t="shared" si="47"/>
        <v>0</v>
      </c>
      <c r="S690" s="9">
        <f t="shared" si="48"/>
        <v>0</v>
      </c>
    </row>
    <row r="691" spans="1:166" ht="25.5">
      <c r="A691" s="20">
        <f t="shared" si="50"/>
        <v>473</v>
      </c>
      <c r="B691" s="23">
        <f t="shared" si="52"/>
        <v>218</v>
      </c>
      <c r="C691" s="21" t="s">
        <v>651</v>
      </c>
      <c r="D691" s="20" t="s">
        <v>1478</v>
      </c>
      <c r="E691" s="20" t="s">
        <v>156</v>
      </c>
      <c r="F691" s="20" t="s">
        <v>1466</v>
      </c>
      <c r="G691" s="20" t="s">
        <v>514</v>
      </c>
      <c r="H691" s="22" t="s">
        <v>116</v>
      </c>
      <c r="I691" s="8"/>
      <c r="J691" s="8"/>
      <c r="K691" s="8"/>
      <c r="L691" s="8"/>
      <c r="M691" s="8"/>
      <c r="N691" s="8"/>
      <c r="O691" s="9"/>
      <c r="P691" s="31"/>
      <c r="Q691" s="9">
        <f t="shared" si="46"/>
        <v>0</v>
      </c>
      <c r="R691" s="9">
        <f t="shared" si="47"/>
        <v>0</v>
      </c>
      <c r="S691" s="9">
        <f t="shared" si="48"/>
        <v>0</v>
      </c>
    </row>
    <row r="692" spans="1:166" s="40" customFormat="1">
      <c r="A692" s="33"/>
      <c r="B692" s="34" t="s">
        <v>1841</v>
      </c>
      <c r="C692" s="35"/>
      <c r="D692" s="33"/>
      <c r="E692" s="33"/>
      <c r="F692" s="33"/>
      <c r="G692" s="33"/>
      <c r="H692" s="36"/>
      <c r="I692" s="37"/>
      <c r="J692" s="37"/>
      <c r="K692" s="37"/>
      <c r="L692" s="37"/>
      <c r="M692" s="37"/>
      <c r="N692" s="37"/>
      <c r="O692" s="38"/>
      <c r="P692" s="59"/>
      <c r="Q692" s="38"/>
      <c r="R692" s="54">
        <f>SUBTOTAL(9,R683:R691)</f>
        <v>0</v>
      </c>
      <c r="S692" s="54">
        <f>SUBTOTAL(9,S683:S691)</f>
        <v>0</v>
      </c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9"/>
      <c r="BQ692" s="39"/>
      <c r="BR692" s="39"/>
      <c r="BS692" s="39"/>
      <c r="BT692" s="39"/>
      <c r="BU692" s="39"/>
      <c r="BV692" s="39"/>
      <c r="BW692" s="39"/>
      <c r="BX692" s="39"/>
      <c r="BY692" s="39"/>
      <c r="BZ692" s="39"/>
      <c r="CA692" s="39"/>
      <c r="CB692" s="39"/>
      <c r="CC692" s="39"/>
      <c r="CD692" s="39"/>
      <c r="CE692" s="39"/>
      <c r="CF692" s="39"/>
      <c r="CG692" s="39"/>
      <c r="CH692" s="39"/>
      <c r="CI692" s="39"/>
      <c r="CJ692" s="39"/>
      <c r="CK692" s="39"/>
      <c r="CL692" s="39"/>
      <c r="CM692" s="39"/>
      <c r="CN692" s="39"/>
      <c r="CO692" s="39"/>
      <c r="CP692" s="39"/>
      <c r="CQ692" s="39"/>
      <c r="CR692" s="39"/>
      <c r="CS692" s="39"/>
      <c r="CT692" s="39"/>
      <c r="CU692" s="39"/>
      <c r="CV692" s="39"/>
      <c r="CW692" s="39"/>
      <c r="CX692" s="39"/>
      <c r="CY692" s="39"/>
      <c r="CZ692" s="39"/>
      <c r="DA692" s="39"/>
      <c r="DB692" s="39"/>
      <c r="DC692" s="39"/>
      <c r="DD692" s="39"/>
      <c r="DE692" s="39"/>
      <c r="DF692" s="39"/>
      <c r="DG692" s="39"/>
      <c r="DH692" s="39"/>
      <c r="DI692" s="39"/>
      <c r="DJ692" s="39"/>
      <c r="DK692" s="39"/>
      <c r="DL692" s="39"/>
      <c r="DM692" s="39"/>
      <c r="DN692" s="39"/>
      <c r="DO692" s="39"/>
      <c r="DP692" s="39"/>
      <c r="DQ692" s="39"/>
      <c r="DR692" s="39"/>
      <c r="DS692" s="39"/>
      <c r="DT692" s="39"/>
      <c r="DU692" s="39"/>
      <c r="DV692" s="39"/>
      <c r="DW692" s="39"/>
      <c r="DX692" s="39"/>
      <c r="DY692" s="39"/>
      <c r="DZ692" s="39"/>
      <c r="EA692" s="39"/>
      <c r="EB692" s="39"/>
      <c r="EC692" s="39"/>
      <c r="ED692" s="39"/>
      <c r="EE692" s="39"/>
      <c r="EF692" s="39"/>
      <c r="EG692" s="39"/>
      <c r="EH692" s="39"/>
      <c r="EI692" s="39"/>
      <c r="EJ692" s="39"/>
      <c r="EK692" s="39"/>
      <c r="EL692" s="39"/>
      <c r="EM692" s="39"/>
      <c r="EN692" s="39"/>
      <c r="EO692" s="39"/>
      <c r="EP692" s="39"/>
      <c r="EQ692" s="39"/>
      <c r="ER692" s="39"/>
      <c r="ES692" s="39"/>
      <c r="ET692" s="39"/>
      <c r="EU692" s="39"/>
      <c r="EV692" s="39"/>
      <c r="EW692" s="39"/>
      <c r="EX692" s="39"/>
      <c r="EY692" s="39"/>
      <c r="EZ692" s="39"/>
      <c r="FA692" s="39"/>
      <c r="FB692" s="39"/>
      <c r="FC692" s="39"/>
      <c r="FD692" s="39"/>
      <c r="FE692" s="39"/>
      <c r="FF692" s="39"/>
      <c r="FG692" s="39"/>
      <c r="FH692" s="39"/>
      <c r="FI692" s="39"/>
      <c r="FJ692" s="39"/>
    </row>
    <row r="693" spans="1:166">
      <c r="A693" s="20">
        <f>A691+1</f>
        <v>474</v>
      </c>
      <c r="B693" s="26">
        <f>B691+1</f>
        <v>219</v>
      </c>
      <c r="C693" s="24" t="s">
        <v>1560</v>
      </c>
      <c r="D693" s="23" t="s">
        <v>1343</v>
      </c>
      <c r="E693" s="23" t="s">
        <v>1256</v>
      </c>
      <c r="F693" s="23" t="s">
        <v>1466</v>
      </c>
      <c r="G693" s="23" t="s">
        <v>1237</v>
      </c>
      <c r="H693" s="22">
        <v>5</v>
      </c>
      <c r="I693" s="8"/>
      <c r="J693" s="8"/>
      <c r="K693" s="8"/>
      <c r="L693" s="8"/>
      <c r="M693" s="8"/>
      <c r="N693" s="8"/>
      <c r="O693" s="11"/>
      <c r="P693" s="31"/>
      <c r="Q693" s="9">
        <f t="shared" si="46"/>
        <v>0</v>
      </c>
      <c r="R693" s="11">
        <f t="shared" si="47"/>
        <v>0</v>
      </c>
      <c r="S693" s="11">
        <f t="shared" si="48"/>
        <v>0</v>
      </c>
    </row>
    <row r="694" spans="1:166" s="40" customFormat="1">
      <c r="A694" s="33"/>
      <c r="B694" s="42" t="s">
        <v>1842</v>
      </c>
      <c r="C694" s="43"/>
      <c r="D694" s="34"/>
      <c r="E694" s="34"/>
      <c r="F694" s="34"/>
      <c r="G694" s="34"/>
      <c r="H694" s="36"/>
      <c r="I694" s="37"/>
      <c r="J694" s="37"/>
      <c r="K694" s="37"/>
      <c r="L694" s="37"/>
      <c r="M694" s="37"/>
      <c r="N694" s="37"/>
      <c r="O694" s="44"/>
      <c r="P694" s="59"/>
      <c r="Q694" s="38"/>
      <c r="R694" s="55">
        <f>SUBTOTAL(9,R693:R693)</f>
        <v>0</v>
      </c>
      <c r="S694" s="55">
        <f>SUBTOTAL(9,S693:S693)</f>
        <v>0</v>
      </c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9"/>
      <c r="BQ694" s="39"/>
      <c r="BR694" s="39"/>
      <c r="BS694" s="39"/>
      <c r="BT694" s="39"/>
      <c r="BU694" s="39"/>
      <c r="BV694" s="39"/>
      <c r="BW694" s="39"/>
      <c r="BX694" s="39"/>
      <c r="BY694" s="39"/>
      <c r="BZ694" s="39"/>
      <c r="CA694" s="39"/>
      <c r="CB694" s="39"/>
      <c r="CC694" s="39"/>
      <c r="CD694" s="39"/>
      <c r="CE694" s="39"/>
      <c r="CF694" s="39"/>
      <c r="CG694" s="39"/>
      <c r="CH694" s="39"/>
      <c r="CI694" s="39"/>
      <c r="CJ694" s="39"/>
      <c r="CK694" s="39"/>
      <c r="CL694" s="39"/>
      <c r="CM694" s="39"/>
      <c r="CN694" s="39"/>
      <c r="CO694" s="39"/>
      <c r="CP694" s="39"/>
      <c r="CQ694" s="39"/>
      <c r="CR694" s="39"/>
      <c r="CS694" s="39"/>
      <c r="CT694" s="39"/>
      <c r="CU694" s="39"/>
      <c r="CV694" s="39"/>
      <c r="CW694" s="39"/>
      <c r="CX694" s="39"/>
      <c r="CY694" s="39"/>
      <c r="CZ694" s="39"/>
      <c r="DA694" s="39"/>
      <c r="DB694" s="39"/>
      <c r="DC694" s="39"/>
      <c r="DD694" s="39"/>
      <c r="DE694" s="39"/>
      <c r="DF694" s="39"/>
      <c r="DG694" s="39"/>
      <c r="DH694" s="39"/>
      <c r="DI694" s="39"/>
      <c r="DJ694" s="39"/>
      <c r="DK694" s="39"/>
      <c r="DL694" s="39"/>
      <c r="DM694" s="39"/>
      <c r="DN694" s="39"/>
      <c r="DO694" s="39"/>
      <c r="DP694" s="39"/>
      <c r="DQ694" s="39"/>
      <c r="DR694" s="39"/>
      <c r="DS694" s="39"/>
      <c r="DT694" s="39"/>
      <c r="DU694" s="39"/>
      <c r="DV694" s="39"/>
      <c r="DW694" s="39"/>
      <c r="DX694" s="39"/>
      <c r="DY694" s="39"/>
      <c r="DZ694" s="39"/>
      <c r="EA694" s="39"/>
      <c r="EB694" s="39"/>
      <c r="EC694" s="39"/>
      <c r="ED694" s="39"/>
      <c r="EE694" s="39"/>
      <c r="EF694" s="39"/>
      <c r="EG694" s="39"/>
      <c r="EH694" s="39"/>
      <c r="EI694" s="39"/>
      <c r="EJ694" s="39"/>
      <c r="EK694" s="39"/>
      <c r="EL694" s="39"/>
      <c r="EM694" s="39"/>
      <c r="EN694" s="39"/>
      <c r="EO694" s="39"/>
      <c r="EP694" s="39"/>
      <c r="EQ694" s="39"/>
      <c r="ER694" s="39"/>
      <c r="ES694" s="39"/>
      <c r="ET694" s="39"/>
      <c r="EU694" s="39"/>
      <c r="EV694" s="39"/>
      <c r="EW694" s="39"/>
      <c r="EX694" s="39"/>
      <c r="EY694" s="39"/>
      <c r="EZ694" s="39"/>
      <c r="FA694" s="39"/>
      <c r="FB694" s="39"/>
      <c r="FC694" s="39"/>
      <c r="FD694" s="39"/>
      <c r="FE694" s="39"/>
      <c r="FF694" s="39"/>
      <c r="FG694" s="39"/>
      <c r="FH694" s="39"/>
      <c r="FI694" s="39"/>
      <c r="FJ694" s="39"/>
    </row>
    <row r="695" spans="1:166">
      <c r="A695" s="20">
        <f>A693+1</f>
        <v>475</v>
      </c>
      <c r="B695" s="23">
        <f>B693+1</f>
        <v>220</v>
      </c>
      <c r="C695" s="24" t="s">
        <v>1131</v>
      </c>
      <c r="D695" s="23" t="s">
        <v>1343</v>
      </c>
      <c r="E695" s="23" t="s">
        <v>140</v>
      </c>
      <c r="F695" s="23" t="s">
        <v>1466</v>
      </c>
      <c r="G695" s="23" t="s">
        <v>1132</v>
      </c>
      <c r="H695" s="22">
        <v>10</v>
      </c>
      <c r="I695" s="8"/>
      <c r="J695" s="8"/>
      <c r="K695" s="8"/>
      <c r="L695" s="8"/>
      <c r="M695" s="8"/>
      <c r="N695" s="8"/>
      <c r="O695" s="11"/>
      <c r="P695" s="31"/>
      <c r="Q695" s="9">
        <f t="shared" si="46"/>
        <v>0</v>
      </c>
      <c r="R695" s="11">
        <f t="shared" si="47"/>
        <v>0</v>
      </c>
      <c r="S695" s="11">
        <f t="shared" si="48"/>
        <v>0</v>
      </c>
    </row>
    <row r="696" spans="1:166">
      <c r="A696" s="20">
        <f t="shared" si="50"/>
        <v>476</v>
      </c>
      <c r="B696" s="23">
        <f>B695</f>
        <v>220</v>
      </c>
      <c r="C696" s="24" t="s">
        <v>1131</v>
      </c>
      <c r="D696" s="23" t="s">
        <v>1343</v>
      </c>
      <c r="E696" s="23" t="s">
        <v>902</v>
      </c>
      <c r="F696" s="23" t="s">
        <v>1466</v>
      </c>
      <c r="G696" s="23" t="s">
        <v>1132</v>
      </c>
      <c r="H696" s="22">
        <v>10</v>
      </c>
      <c r="I696" s="8"/>
      <c r="J696" s="8"/>
      <c r="K696" s="8"/>
      <c r="L696" s="8"/>
      <c r="M696" s="8"/>
      <c r="N696" s="8"/>
      <c r="O696" s="11"/>
      <c r="P696" s="31"/>
      <c r="Q696" s="9">
        <f t="shared" si="46"/>
        <v>0</v>
      </c>
      <c r="R696" s="11">
        <f t="shared" si="47"/>
        <v>0</v>
      </c>
      <c r="S696" s="11">
        <f t="shared" si="48"/>
        <v>0</v>
      </c>
    </row>
    <row r="697" spans="1:166">
      <c r="A697" s="20">
        <f t="shared" si="50"/>
        <v>477</v>
      </c>
      <c r="B697" s="23">
        <f>B696</f>
        <v>220</v>
      </c>
      <c r="C697" s="24" t="s">
        <v>1131</v>
      </c>
      <c r="D697" s="23" t="s">
        <v>1343</v>
      </c>
      <c r="E697" s="23" t="s">
        <v>140</v>
      </c>
      <c r="F697" s="23" t="s">
        <v>1466</v>
      </c>
      <c r="G697" s="23" t="s">
        <v>1350</v>
      </c>
      <c r="H697" s="22">
        <v>10</v>
      </c>
      <c r="I697" s="8"/>
      <c r="J697" s="8"/>
      <c r="K697" s="8"/>
      <c r="L697" s="8"/>
      <c r="M697" s="8"/>
      <c r="N697" s="8"/>
      <c r="O697" s="11"/>
      <c r="P697" s="31"/>
      <c r="Q697" s="9">
        <f t="shared" si="46"/>
        <v>0</v>
      </c>
      <c r="R697" s="11">
        <f t="shared" si="47"/>
        <v>0</v>
      </c>
      <c r="S697" s="11">
        <f t="shared" si="48"/>
        <v>0</v>
      </c>
    </row>
    <row r="698" spans="1:166">
      <c r="A698" s="20">
        <f t="shared" si="50"/>
        <v>478</v>
      </c>
      <c r="B698" s="23">
        <f>B697</f>
        <v>220</v>
      </c>
      <c r="C698" s="24" t="s">
        <v>1131</v>
      </c>
      <c r="D698" s="23" t="s">
        <v>1343</v>
      </c>
      <c r="E698" s="23" t="s">
        <v>902</v>
      </c>
      <c r="F698" s="23" t="s">
        <v>1466</v>
      </c>
      <c r="G698" s="23" t="s">
        <v>1350</v>
      </c>
      <c r="H698" s="22">
        <v>10</v>
      </c>
      <c r="I698" s="8"/>
      <c r="J698" s="8"/>
      <c r="K698" s="8"/>
      <c r="L698" s="8"/>
      <c r="M698" s="8"/>
      <c r="N698" s="8"/>
      <c r="O698" s="11"/>
      <c r="P698" s="31"/>
      <c r="Q698" s="9">
        <f t="shared" si="46"/>
        <v>0</v>
      </c>
      <c r="R698" s="11">
        <f t="shared" si="47"/>
        <v>0</v>
      </c>
      <c r="S698" s="11">
        <f t="shared" si="48"/>
        <v>0</v>
      </c>
    </row>
    <row r="699" spans="1:166" s="40" customFormat="1">
      <c r="A699" s="33"/>
      <c r="B699" s="34" t="s">
        <v>1843</v>
      </c>
      <c r="C699" s="43"/>
      <c r="D699" s="34"/>
      <c r="E699" s="34"/>
      <c r="F699" s="34"/>
      <c r="G699" s="34"/>
      <c r="H699" s="36"/>
      <c r="I699" s="37"/>
      <c r="J699" s="37"/>
      <c r="K699" s="37"/>
      <c r="L699" s="37"/>
      <c r="M699" s="37"/>
      <c r="N699" s="37"/>
      <c r="O699" s="44"/>
      <c r="P699" s="59"/>
      <c r="Q699" s="38"/>
      <c r="R699" s="55">
        <f>SUBTOTAL(9,R695:R698)</f>
        <v>0</v>
      </c>
      <c r="S699" s="55">
        <f>SUBTOTAL(9,S695:S698)</f>
        <v>0</v>
      </c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9"/>
      <c r="BQ699" s="39"/>
      <c r="BR699" s="39"/>
      <c r="BS699" s="39"/>
      <c r="BT699" s="39"/>
      <c r="BU699" s="39"/>
      <c r="BV699" s="39"/>
      <c r="BW699" s="39"/>
      <c r="BX699" s="39"/>
      <c r="BY699" s="39"/>
      <c r="BZ699" s="39"/>
      <c r="CA699" s="39"/>
      <c r="CB699" s="39"/>
      <c r="CC699" s="39"/>
      <c r="CD699" s="39"/>
      <c r="CE699" s="39"/>
      <c r="CF699" s="39"/>
      <c r="CG699" s="39"/>
      <c r="CH699" s="39"/>
      <c r="CI699" s="39"/>
      <c r="CJ699" s="39"/>
      <c r="CK699" s="39"/>
      <c r="CL699" s="39"/>
      <c r="CM699" s="39"/>
      <c r="CN699" s="39"/>
      <c r="CO699" s="39"/>
      <c r="CP699" s="39"/>
      <c r="CQ699" s="39"/>
      <c r="CR699" s="39"/>
      <c r="CS699" s="39"/>
      <c r="CT699" s="39"/>
      <c r="CU699" s="39"/>
      <c r="CV699" s="39"/>
      <c r="CW699" s="39"/>
      <c r="CX699" s="39"/>
      <c r="CY699" s="39"/>
      <c r="CZ699" s="39"/>
      <c r="DA699" s="39"/>
      <c r="DB699" s="39"/>
      <c r="DC699" s="39"/>
      <c r="DD699" s="39"/>
      <c r="DE699" s="39"/>
      <c r="DF699" s="39"/>
      <c r="DG699" s="39"/>
      <c r="DH699" s="39"/>
      <c r="DI699" s="39"/>
      <c r="DJ699" s="39"/>
      <c r="DK699" s="39"/>
      <c r="DL699" s="39"/>
      <c r="DM699" s="39"/>
      <c r="DN699" s="39"/>
      <c r="DO699" s="39"/>
      <c r="DP699" s="39"/>
      <c r="DQ699" s="39"/>
      <c r="DR699" s="39"/>
      <c r="DS699" s="39"/>
      <c r="DT699" s="39"/>
      <c r="DU699" s="39"/>
      <c r="DV699" s="39"/>
      <c r="DW699" s="39"/>
      <c r="DX699" s="39"/>
      <c r="DY699" s="39"/>
      <c r="DZ699" s="39"/>
      <c r="EA699" s="39"/>
      <c r="EB699" s="39"/>
      <c r="EC699" s="39"/>
      <c r="ED699" s="39"/>
      <c r="EE699" s="39"/>
      <c r="EF699" s="39"/>
      <c r="EG699" s="39"/>
      <c r="EH699" s="39"/>
      <c r="EI699" s="39"/>
      <c r="EJ699" s="39"/>
      <c r="EK699" s="39"/>
      <c r="EL699" s="39"/>
      <c r="EM699" s="39"/>
      <c r="EN699" s="39"/>
      <c r="EO699" s="39"/>
      <c r="EP699" s="39"/>
      <c r="EQ699" s="39"/>
      <c r="ER699" s="39"/>
      <c r="ES699" s="39"/>
      <c r="ET699" s="39"/>
      <c r="EU699" s="39"/>
      <c r="EV699" s="39"/>
      <c r="EW699" s="39"/>
      <c r="EX699" s="39"/>
      <c r="EY699" s="39"/>
      <c r="EZ699" s="39"/>
      <c r="FA699" s="39"/>
      <c r="FB699" s="39"/>
      <c r="FC699" s="39"/>
      <c r="FD699" s="39"/>
      <c r="FE699" s="39"/>
      <c r="FF699" s="39"/>
      <c r="FG699" s="39"/>
      <c r="FH699" s="39"/>
      <c r="FI699" s="39"/>
      <c r="FJ699" s="39"/>
    </row>
    <row r="700" spans="1:166">
      <c r="A700" s="20">
        <f>A698+1</f>
        <v>479</v>
      </c>
      <c r="B700" s="23">
        <f>B698+1</f>
        <v>221</v>
      </c>
      <c r="C700" s="21" t="s">
        <v>652</v>
      </c>
      <c r="D700" s="20" t="s">
        <v>653</v>
      </c>
      <c r="E700" s="20" t="s">
        <v>654</v>
      </c>
      <c r="F700" s="20" t="s">
        <v>1466</v>
      </c>
      <c r="G700" s="20" t="s">
        <v>655</v>
      </c>
      <c r="H700" s="22">
        <v>5</v>
      </c>
      <c r="I700" s="8"/>
      <c r="J700" s="8"/>
      <c r="K700" s="8"/>
      <c r="L700" s="8"/>
      <c r="M700" s="8"/>
      <c r="N700" s="8"/>
      <c r="O700" s="9"/>
      <c r="P700" s="31"/>
      <c r="Q700" s="9">
        <f t="shared" si="46"/>
        <v>0</v>
      </c>
      <c r="R700" s="9">
        <f t="shared" si="47"/>
        <v>0</v>
      </c>
      <c r="S700" s="9">
        <f t="shared" si="48"/>
        <v>0</v>
      </c>
    </row>
    <row r="701" spans="1:166" s="40" customFormat="1">
      <c r="A701" s="33"/>
      <c r="B701" s="34" t="s">
        <v>1844</v>
      </c>
      <c r="C701" s="35"/>
      <c r="D701" s="33"/>
      <c r="E701" s="33"/>
      <c r="F701" s="33"/>
      <c r="G701" s="33"/>
      <c r="H701" s="36"/>
      <c r="I701" s="37"/>
      <c r="J701" s="37"/>
      <c r="K701" s="37"/>
      <c r="L701" s="37"/>
      <c r="M701" s="37"/>
      <c r="N701" s="37"/>
      <c r="O701" s="38"/>
      <c r="P701" s="59"/>
      <c r="Q701" s="38"/>
      <c r="R701" s="54">
        <f>SUBTOTAL(9,R700:R700)</f>
        <v>0</v>
      </c>
      <c r="S701" s="54">
        <f>SUBTOTAL(9,S700:S700)</f>
        <v>0</v>
      </c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9"/>
      <c r="BQ701" s="39"/>
      <c r="BR701" s="39"/>
      <c r="BS701" s="39"/>
      <c r="BT701" s="39"/>
      <c r="BU701" s="39"/>
      <c r="BV701" s="39"/>
      <c r="BW701" s="39"/>
      <c r="BX701" s="39"/>
      <c r="BY701" s="39"/>
      <c r="BZ701" s="39"/>
      <c r="CA701" s="39"/>
      <c r="CB701" s="39"/>
      <c r="CC701" s="39"/>
      <c r="CD701" s="39"/>
      <c r="CE701" s="39"/>
      <c r="CF701" s="39"/>
      <c r="CG701" s="39"/>
      <c r="CH701" s="39"/>
      <c r="CI701" s="39"/>
      <c r="CJ701" s="39"/>
      <c r="CK701" s="39"/>
      <c r="CL701" s="39"/>
      <c r="CM701" s="39"/>
      <c r="CN701" s="39"/>
      <c r="CO701" s="39"/>
      <c r="CP701" s="39"/>
      <c r="CQ701" s="39"/>
      <c r="CR701" s="39"/>
      <c r="CS701" s="39"/>
      <c r="CT701" s="39"/>
      <c r="CU701" s="39"/>
      <c r="CV701" s="39"/>
      <c r="CW701" s="39"/>
      <c r="CX701" s="39"/>
      <c r="CY701" s="39"/>
      <c r="CZ701" s="39"/>
      <c r="DA701" s="39"/>
      <c r="DB701" s="39"/>
      <c r="DC701" s="39"/>
      <c r="DD701" s="39"/>
      <c r="DE701" s="39"/>
      <c r="DF701" s="39"/>
      <c r="DG701" s="39"/>
      <c r="DH701" s="39"/>
      <c r="DI701" s="39"/>
      <c r="DJ701" s="39"/>
      <c r="DK701" s="39"/>
      <c r="DL701" s="39"/>
      <c r="DM701" s="39"/>
      <c r="DN701" s="39"/>
      <c r="DO701" s="39"/>
      <c r="DP701" s="39"/>
      <c r="DQ701" s="39"/>
      <c r="DR701" s="39"/>
      <c r="DS701" s="39"/>
      <c r="DT701" s="39"/>
      <c r="DU701" s="39"/>
      <c r="DV701" s="39"/>
      <c r="DW701" s="39"/>
      <c r="DX701" s="39"/>
      <c r="DY701" s="39"/>
      <c r="DZ701" s="39"/>
      <c r="EA701" s="39"/>
      <c r="EB701" s="39"/>
      <c r="EC701" s="39"/>
      <c r="ED701" s="39"/>
      <c r="EE701" s="39"/>
      <c r="EF701" s="39"/>
      <c r="EG701" s="39"/>
      <c r="EH701" s="39"/>
      <c r="EI701" s="39"/>
      <c r="EJ701" s="39"/>
      <c r="EK701" s="39"/>
      <c r="EL701" s="39"/>
      <c r="EM701" s="39"/>
      <c r="EN701" s="39"/>
      <c r="EO701" s="39"/>
      <c r="EP701" s="39"/>
      <c r="EQ701" s="39"/>
      <c r="ER701" s="39"/>
      <c r="ES701" s="39"/>
      <c r="ET701" s="39"/>
      <c r="EU701" s="39"/>
      <c r="EV701" s="39"/>
      <c r="EW701" s="39"/>
      <c r="EX701" s="39"/>
      <c r="EY701" s="39"/>
      <c r="EZ701" s="39"/>
      <c r="FA701" s="39"/>
      <c r="FB701" s="39"/>
      <c r="FC701" s="39"/>
      <c r="FD701" s="39"/>
      <c r="FE701" s="39"/>
      <c r="FF701" s="39"/>
      <c r="FG701" s="39"/>
      <c r="FH701" s="39"/>
      <c r="FI701" s="39"/>
      <c r="FJ701" s="39"/>
    </row>
    <row r="702" spans="1:166">
      <c r="A702" s="20">
        <f>A700+1</f>
        <v>480</v>
      </c>
      <c r="B702" s="23">
        <f>B700+1</f>
        <v>222</v>
      </c>
      <c r="C702" s="21" t="s">
        <v>656</v>
      </c>
      <c r="D702" s="20" t="s">
        <v>529</v>
      </c>
      <c r="E702" s="20" t="s">
        <v>248</v>
      </c>
      <c r="F702" s="20" t="s">
        <v>1466</v>
      </c>
      <c r="G702" s="20" t="s">
        <v>207</v>
      </c>
      <c r="H702" s="22">
        <v>30</v>
      </c>
      <c r="I702" s="8"/>
      <c r="J702" s="8"/>
      <c r="K702" s="8"/>
      <c r="L702" s="8"/>
      <c r="M702" s="8"/>
      <c r="N702" s="8"/>
      <c r="O702" s="9"/>
      <c r="P702" s="31"/>
      <c r="Q702" s="9">
        <f t="shared" si="46"/>
        <v>0</v>
      </c>
      <c r="R702" s="9">
        <f t="shared" si="47"/>
        <v>0</v>
      </c>
      <c r="S702" s="9">
        <f t="shared" si="48"/>
        <v>0</v>
      </c>
    </row>
    <row r="703" spans="1:166" s="40" customFormat="1">
      <c r="A703" s="33"/>
      <c r="B703" s="34" t="s">
        <v>1845</v>
      </c>
      <c r="C703" s="35"/>
      <c r="D703" s="33"/>
      <c r="E703" s="33"/>
      <c r="F703" s="33"/>
      <c r="G703" s="33"/>
      <c r="H703" s="36"/>
      <c r="I703" s="37"/>
      <c r="J703" s="37"/>
      <c r="K703" s="37"/>
      <c r="L703" s="37"/>
      <c r="M703" s="37"/>
      <c r="N703" s="37"/>
      <c r="O703" s="38"/>
      <c r="P703" s="59"/>
      <c r="Q703" s="38"/>
      <c r="R703" s="54">
        <f>SUBTOTAL(9,R702:R702)</f>
        <v>0</v>
      </c>
      <c r="S703" s="54">
        <f>SUBTOTAL(9,S702:S702)</f>
        <v>0</v>
      </c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9"/>
      <c r="BQ703" s="39"/>
      <c r="BR703" s="39"/>
      <c r="BS703" s="39"/>
      <c r="BT703" s="39"/>
      <c r="BU703" s="39"/>
      <c r="BV703" s="39"/>
      <c r="BW703" s="39"/>
      <c r="BX703" s="39"/>
      <c r="BY703" s="39"/>
      <c r="BZ703" s="39"/>
      <c r="CA703" s="39"/>
      <c r="CB703" s="39"/>
      <c r="CC703" s="39"/>
      <c r="CD703" s="39"/>
      <c r="CE703" s="39"/>
      <c r="CF703" s="39"/>
      <c r="CG703" s="39"/>
      <c r="CH703" s="39"/>
      <c r="CI703" s="39"/>
      <c r="CJ703" s="39"/>
      <c r="CK703" s="39"/>
      <c r="CL703" s="39"/>
      <c r="CM703" s="39"/>
      <c r="CN703" s="39"/>
      <c r="CO703" s="39"/>
      <c r="CP703" s="39"/>
      <c r="CQ703" s="39"/>
      <c r="CR703" s="39"/>
      <c r="CS703" s="39"/>
      <c r="CT703" s="39"/>
      <c r="CU703" s="39"/>
      <c r="CV703" s="39"/>
      <c r="CW703" s="39"/>
      <c r="CX703" s="39"/>
      <c r="CY703" s="39"/>
      <c r="CZ703" s="39"/>
      <c r="DA703" s="39"/>
      <c r="DB703" s="39"/>
      <c r="DC703" s="39"/>
      <c r="DD703" s="39"/>
      <c r="DE703" s="39"/>
      <c r="DF703" s="39"/>
      <c r="DG703" s="39"/>
      <c r="DH703" s="39"/>
      <c r="DI703" s="39"/>
      <c r="DJ703" s="39"/>
      <c r="DK703" s="39"/>
      <c r="DL703" s="39"/>
      <c r="DM703" s="39"/>
      <c r="DN703" s="39"/>
      <c r="DO703" s="39"/>
      <c r="DP703" s="39"/>
      <c r="DQ703" s="39"/>
      <c r="DR703" s="39"/>
      <c r="DS703" s="39"/>
      <c r="DT703" s="39"/>
      <c r="DU703" s="39"/>
      <c r="DV703" s="39"/>
      <c r="DW703" s="39"/>
      <c r="DX703" s="39"/>
      <c r="DY703" s="39"/>
      <c r="DZ703" s="39"/>
      <c r="EA703" s="39"/>
      <c r="EB703" s="39"/>
      <c r="EC703" s="39"/>
      <c r="ED703" s="39"/>
      <c r="EE703" s="39"/>
      <c r="EF703" s="39"/>
      <c r="EG703" s="39"/>
      <c r="EH703" s="39"/>
      <c r="EI703" s="39"/>
      <c r="EJ703" s="39"/>
      <c r="EK703" s="39"/>
      <c r="EL703" s="39"/>
      <c r="EM703" s="39"/>
      <c r="EN703" s="39"/>
      <c r="EO703" s="39"/>
      <c r="EP703" s="39"/>
      <c r="EQ703" s="39"/>
      <c r="ER703" s="39"/>
      <c r="ES703" s="39"/>
      <c r="ET703" s="39"/>
      <c r="EU703" s="39"/>
      <c r="EV703" s="39"/>
      <c r="EW703" s="39"/>
      <c r="EX703" s="39"/>
      <c r="EY703" s="39"/>
      <c r="EZ703" s="39"/>
      <c r="FA703" s="39"/>
      <c r="FB703" s="39"/>
      <c r="FC703" s="39"/>
      <c r="FD703" s="39"/>
      <c r="FE703" s="39"/>
      <c r="FF703" s="39"/>
      <c r="FG703" s="39"/>
      <c r="FH703" s="39"/>
      <c r="FI703" s="39"/>
      <c r="FJ703" s="39"/>
    </row>
    <row r="704" spans="1:166" ht="25.5">
      <c r="A704" s="20">
        <f>A702+1</f>
        <v>481</v>
      </c>
      <c r="B704" s="23">
        <f>B702+1</f>
        <v>223</v>
      </c>
      <c r="C704" s="21" t="s">
        <v>657</v>
      </c>
      <c r="D704" s="23" t="s">
        <v>1440</v>
      </c>
      <c r="E704" s="20" t="s">
        <v>658</v>
      </c>
      <c r="F704" s="20" t="s">
        <v>1466</v>
      </c>
      <c r="G704" s="20" t="s">
        <v>452</v>
      </c>
      <c r="H704" s="22" t="s">
        <v>39</v>
      </c>
      <c r="I704" s="8"/>
      <c r="J704" s="8"/>
      <c r="K704" s="8"/>
      <c r="L704" s="8"/>
      <c r="M704" s="8"/>
      <c r="N704" s="8"/>
      <c r="O704" s="9"/>
      <c r="P704" s="31"/>
      <c r="Q704" s="9">
        <f t="shared" si="46"/>
        <v>0</v>
      </c>
      <c r="R704" s="9">
        <f t="shared" si="47"/>
        <v>0</v>
      </c>
      <c r="S704" s="9">
        <f t="shared" si="48"/>
        <v>0</v>
      </c>
    </row>
    <row r="705" spans="1:166" ht="25.5">
      <c r="A705" s="20">
        <f t="shared" si="50"/>
        <v>482</v>
      </c>
      <c r="B705" s="23">
        <f>B704</f>
        <v>223</v>
      </c>
      <c r="C705" s="24" t="s">
        <v>657</v>
      </c>
      <c r="D705" s="20" t="s">
        <v>1449</v>
      </c>
      <c r="E705" s="23" t="s">
        <v>1076</v>
      </c>
      <c r="F705" s="23" t="s">
        <v>1466</v>
      </c>
      <c r="G705" s="23" t="s">
        <v>1077</v>
      </c>
      <c r="H705" s="22">
        <v>700</v>
      </c>
      <c r="I705" s="8"/>
      <c r="J705" s="8"/>
      <c r="K705" s="8"/>
      <c r="L705" s="8"/>
      <c r="M705" s="8"/>
      <c r="N705" s="8"/>
      <c r="O705" s="11"/>
      <c r="P705" s="31"/>
      <c r="Q705" s="9">
        <f t="shared" si="46"/>
        <v>0</v>
      </c>
      <c r="R705" s="11">
        <f t="shared" si="47"/>
        <v>0</v>
      </c>
      <c r="S705" s="11">
        <f t="shared" si="48"/>
        <v>0</v>
      </c>
    </row>
    <row r="706" spans="1:166" ht="25.5">
      <c r="A706" s="20">
        <f t="shared" si="50"/>
        <v>483</v>
      </c>
      <c r="B706" s="23">
        <f>B705</f>
        <v>223</v>
      </c>
      <c r="C706" s="21" t="s">
        <v>657</v>
      </c>
      <c r="D706" s="20" t="s">
        <v>1478</v>
      </c>
      <c r="E706" s="20" t="s">
        <v>659</v>
      </c>
      <c r="F706" s="20" t="s">
        <v>1466</v>
      </c>
      <c r="G706" s="20" t="s">
        <v>514</v>
      </c>
      <c r="H706" s="22">
        <v>600</v>
      </c>
      <c r="I706" s="8"/>
      <c r="J706" s="8"/>
      <c r="K706" s="8"/>
      <c r="L706" s="8"/>
      <c r="M706" s="8"/>
      <c r="N706" s="8"/>
      <c r="O706" s="9"/>
      <c r="P706" s="31"/>
      <c r="Q706" s="9">
        <f t="shared" si="46"/>
        <v>0</v>
      </c>
      <c r="R706" s="9">
        <f t="shared" si="47"/>
        <v>0</v>
      </c>
      <c r="S706" s="9">
        <f t="shared" si="48"/>
        <v>0</v>
      </c>
    </row>
    <row r="707" spans="1:166" s="40" customFormat="1">
      <c r="A707" s="33"/>
      <c r="B707" s="34" t="s">
        <v>1846</v>
      </c>
      <c r="C707" s="35"/>
      <c r="D707" s="33"/>
      <c r="E707" s="33"/>
      <c r="F707" s="33"/>
      <c r="G707" s="33"/>
      <c r="H707" s="36"/>
      <c r="I707" s="37"/>
      <c r="J707" s="37"/>
      <c r="K707" s="37"/>
      <c r="L707" s="37"/>
      <c r="M707" s="37"/>
      <c r="N707" s="37"/>
      <c r="O707" s="38"/>
      <c r="P707" s="59"/>
      <c r="Q707" s="38"/>
      <c r="R707" s="54">
        <f>SUBTOTAL(9,R704:R706)</f>
        <v>0</v>
      </c>
      <c r="S707" s="54">
        <f>SUBTOTAL(9,S704:S706)</f>
        <v>0</v>
      </c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9"/>
      <c r="BQ707" s="39"/>
      <c r="BR707" s="39"/>
      <c r="BS707" s="39"/>
      <c r="BT707" s="39"/>
      <c r="BU707" s="39"/>
      <c r="BV707" s="39"/>
      <c r="BW707" s="39"/>
      <c r="BX707" s="39"/>
      <c r="BY707" s="39"/>
      <c r="BZ707" s="39"/>
      <c r="CA707" s="39"/>
      <c r="CB707" s="39"/>
      <c r="CC707" s="39"/>
      <c r="CD707" s="39"/>
      <c r="CE707" s="39"/>
      <c r="CF707" s="39"/>
      <c r="CG707" s="39"/>
      <c r="CH707" s="39"/>
      <c r="CI707" s="39"/>
      <c r="CJ707" s="39"/>
      <c r="CK707" s="39"/>
      <c r="CL707" s="39"/>
      <c r="CM707" s="39"/>
      <c r="CN707" s="39"/>
      <c r="CO707" s="39"/>
      <c r="CP707" s="39"/>
      <c r="CQ707" s="39"/>
      <c r="CR707" s="39"/>
      <c r="CS707" s="39"/>
      <c r="CT707" s="39"/>
      <c r="CU707" s="39"/>
      <c r="CV707" s="39"/>
      <c r="CW707" s="39"/>
      <c r="CX707" s="39"/>
      <c r="CY707" s="39"/>
      <c r="CZ707" s="39"/>
      <c r="DA707" s="39"/>
      <c r="DB707" s="39"/>
      <c r="DC707" s="39"/>
      <c r="DD707" s="39"/>
      <c r="DE707" s="39"/>
      <c r="DF707" s="39"/>
      <c r="DG707" s="39"/>
      <c r="DH707" s="39"/>
      <c r="DI707" s="39"/>
      <c r="DJ707" s="39"/>
      <c r="DK707" s="39"/>
      <c r="DL707" s="39"/>
      <c r="DM707" s="39"/>
      <c r="DN707" s="39"/>
      <c r="DO707" s="39"/>
      <c r="DP707" s="39"/>
      <c r="DQ707" s="39"/>
      <c r="DR707" s="39"/>
      <c r="DS707" s="39"/>
      <c r="DT707" s="39"/>
      <c r="DU707" s="39"/>
      <c r="DV707" s="39"/>
      <c r="DW707" s="39"/>
      <c r="DX707" s="39"/>
      <c r="DY707" s="39"/>
      <c r="DZ707" s="39"/>
      <c r="EA707" s="39"/>
      <c r="EB707" s="39"/>
      <c r="EC707" s="39"/>
      <c r="ED707" s="39"/>
      <c r="EE707" s="39"/>
      <c r="EF707" s="39"/>
      <c r="EG707" s="39"/>
      <c r="EH707" s="39"/>
      <c r="EI707" s="39"/>
      <c r="EJ707" s="39"/>
      <c r="EK707" s="39"/>
      <c r="EL707" s="39"/>
      <c r="EM707" s="39"/>
      <c r="EN707" s="39"/>
      <c r="EO707" s="39"/>
      <c r="EP707" s="39"/>
      <c r="EQ707" s="39"/>
      <c r="ER707" s="39"/>
      <c r="ES707" s="39"/>
      <c r="ET707" s="39"/>
      <c r="EU707" s="39"/>
      <c r="EV707" s="39"/>
      <c r="EW707" s="39"/>
      <c r="EX707" s="39"/>
      <c r="EY707" s="39"/>
      <c r="EZ707" s="39"/>
      <c r="FA707" s="39"/>
      <c r="FB707" s="39"/>
      <c r="FC707" s="39"/>
      <c r="FD707" s="39"/>
      <c r="FE707" s="39"/>
      <c r="FF707" s="39"/>
      <c r="FG707" s="39"/>
      <c r="FH707" s="39"/>
      <c r="FI707" s="39"/>
      <c r="FJ707" s="39"/>
    </row>
    <row r="708" spans="1:166" ht="25.5">
      <c r="A708" s="20">
        <f>A706+1</f>
        <v>484</v>
      </c>
      <c r="B708" s="23">
        <f>B706+1</f>
        <v>224</v>
      </c>
      <c r="C708" s="24" t="s">
        <v>1078</v>
      </c>
      <c r="D708" s="20" t="s">
        <v>1449</v>
      </c>
      <c r="E708" s="23" t="s">
        <v>698</v>
      </c>
      <c r="F708" s="23" t="s">
        <v>1466</v>
      </c>
      <c r="G708" s="23" t="s">
        <v>935</v>
      </c>
      <c r="H708" s="22">
        <v>200</v>
      </c>
      <c r="I708" s="8"/>
      <c r="J708" s="8"/>
      <c r="K708" s="8"/>
      <c r="L708" s="8"/>
      <c r="M708" s="8"/>
      <c r="N708" s="8"/>
      <c r="O708" s="11"/>
      <c r="P708" s="31"/>
      <c r="Q708" s="9">
        <f t="shared" si="46"/>
        <v>0</v>
      </c>
      <c r="R708" s="11">
        <f t="shared" si="47"/>
        <v>0</v>
      </c>
      <c r="S708" s="11">
        <f t="shared" si="48"/>
        <v>0</v>
      </c>
    </row>
    <row r="709" spans="1:166" s="40" customFormat="1">
      <c r="A709" s="33"/>
      <c r="B709" s="34" t="s">
        <v>1847</v>
      </c>
      <c r="C709" s="43"/>
      <c r="D709" s="33"/>
      <c r="E709" s="34"/>
      <c r="F709" s="34"/>
      <c r="G709" s="34"/>
      <c r="H709" s="36"/>
      <c r="I709" s="37"/>
      <c r="J709" s="37"/>
      <c r="K709" s="37"/>
      <c r="L709" s="37"/>
      <c r="M709" s="37"/>
      <c r="N709" s="37"/>
      <c r="O709" s="44"/>
      <c r="P709" s="59"/>
      <c r="Q709" s="38"/>
      <c r="R709" s="55">
        <f>SUBTOTAL(9,R708:R708)</f>
        <v>0</v>
      </c>
      <c r="S709" s="55">
        <f>SUBTOTAL(9,S708:S708)</f>
        <v>0</v>
      </c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9"/>
      <c r="BQ709" s="39"/>
      <c r="BR709" s="39"/>
      <c r="BS709" s="39"/>
      <c r="BT709" s="39"/>
      <c r="BU709" s="39"/>
      <c r="BV709" s="39"/>
      <c r="BW709" s="39"/>
      <c r="BX709" s="39"/>
      <c r="BY709" s="39"/>
      <c r="BZ709" s="39"/>
      <c r="CA709" s="39"/>
      <c r="CB709" s="39"/>
      <c r="CC709" s="39"/>
      <c r="CD709" s="39"/>
      <c r="CE709" s="39"/>
      <c r="CF709" s="39"/>
      <c r="CG709" s="39"/>
      <c r="CH709" s="39"/>
      <c r="CI709" s="39"/>
      <c r="CJ709" s="39"/>
      <c r="CK709" s="39"/>
      <c r="CL709" s="39"/>
      <c r="CM709" s="39"/>
      <c r="CN709" s="39"/>
      <c r="CO709" s="39"/>
      <c r="CP709" s="39"/>
      <c r="CQ709" s="39"/>
      <c r="CR709" s="39"/>
      <c r="CS709" s="39"/>
      <c r="CT709" s="39"/>
      <c r="CU709" s="39"/>
      <c r="CV709" s="39"/>
      <c r="CW709" s="39"/>
      <c r="CX709" s="39"/>
      <c r="CY709" s="39"/>
      <c r="CZ709" s="39"/>
      <c r="DA709" s="39"/>
      <c r="DB709" s="39"/>
      <c r="DC709" s="39"/>
      <c r="DD709" s="39"/>
      <c r="DE709" s="39"/>
      <c r="DF709" s="39"/>
      <c r="DG709" s="39"/>
      <c r="DH709" s="39"/>
      <c r="DI709" s="39"/>
      <c r="DJ709" s="39"/>
      <c r="DK709" s="39"/>
      <c r="DL709" s="39"/>
      <c r="DM709" s="39"/>
      <c r="DN709" s="39"/>
      <c r="DO709" s="39"/>
      <c r="DP709" s="39"/>
      <c r="DQ709" s="39"/>
      <c r="DR709" s="39"/>
      <c r="DS709" s="39"/>
      <c r="DT709" s="39"/>
      <c r="DU709" s="39"/>
      <c r="DV709" s="39"/>
      <c r="DW709" s="39"/>
      <c r="DX709" s="39"/>
      <c r="DY709" s="39"/>
      <c r="DZ709" s="39"/>
      <c r="EA709" s="39"/>
      <c r="EB709" s="39"/>
      <c r="EC709" s="39"/>
      <c r="ED709" s="39"/>
      <c r="EE709" s="39"/>
      <c r="EF709" s="39"/>
      <c r="EG709" s="39"/>
      <c r="EH709" s="39"/>
      <c r="EI709" s="39"/>
      <c r="EJ709" s="39"/>
      <c r="EK709" s="39"/>
      <c r="EL709" s="39"/>
      <c r="EM709" s="39"/>
      <c r="EN709" s="39"/>
      <c r="EO709" s="39"/>
      <c r="EP709" s="39"/>
      <c r="EQ709" s="39"/>
      <c r="ER709" s="39"/>
      <c r="ES709" s="39"/>
      <c r="ET709" s="39"/>
      <c r="EU709" s="39"/>
      <c r="EV709" s="39"/>
      <c r="EW709" s="39"/>
      <c r="EX709" s="39"/>
      <c r="EY709" s="39"/>
      <c r="EZ709" s="39"/>
      <c r="FA709" s="39"/>
      <c r="FB709" s="39"/>
      <c r="FC709" s="39"/>
      <c r="FD709" s="39"/>
      <c r="FE709" s="39"/>
      <c r="FF709" s="39"/>
      <c r="FG709" s="39"/>
      <c r="FH709" s="39"/>
      <c r="FI709" s="39"/>
      <c r="FJ709" s="39"/>
    </row>
    <row r="710" spans="1:166">
      <c r="A710" s="20">
        <f>A708+1</f>
        <v>485</v>
      </c>
      <c r="B710" s="23">
        <f>B708+1</f>
        <v>225</v>
      </c>
      <c r="C710" s="24" t="s">
        <v>1523</v>
      </c>
      <c r="D710" s="20" t="s">
        <v>264</v>
      </c>
      <c r="E710" s="23" t="s">
        <v>1010</v>
      </c>
      <c r="F710" s="23" t="s">
        <v>1466</v>
      </c>
      <c r="G710" s="23" t="s">
        <v>1009</v>
      </c>
      <c r="H710" s="22">
        <v>30</v>
      </c>
      <c r="I710" s="8"/>
      <c r="J710" s="8"/>
      <c r="K710" s="8"/>
      <c r="L710" s="8"/>
      <c r="M710" s="8"/>
      <c r="N710" s="8"/>
      <c r="O710" s="11"/>
      <c r="P710" s="31"/>
      <c r="Q710" s="9">
        <f t="shared" si="46"/>
        <v>0</v>
      </c>
      <c r="R710" s="11">
        <f t="shared" si="47"/>
        <v>0</v>
      </c>
      <c r="S710" s="11">
        <f t="shared" si="48"/>
        <v>0</v>
      </c>
    </row>
    <row r="711" spans="1:166">
      <c r="A711" s="20">
        <f t="shared" si="50"/>
        <v>486</v>
      </c>
      <c r="B711" s="23">
        <f>B710</f>
        <v>225</v>
      </c>
      <c r="C711" s="24" t="s">
        <v>1523</v>
      </c>
      <c r="D711" s="20" t="s">
        <v>264</v>
      </c>
      <c r="E711" s="23" t="s">
        <v>1008</v>
      </c>
      <c r="F711" s="23" t="s">
        <v>1466</v>
      </c>
      <c r="G711" s="23" t="s">
        <v>1009</v>
      </c>
      <c r="H711" s="22">
        <v>50</v>
      </c>
      <c r="I711" s="8"/>
      <c r="J711" s="8"/>
      <c r="K711" s="8"/>
      <c r="L711" s="8"/>
      <c r="M711" s="8"/>
      <c r="N711" s="8"/>
      <c r="O711" s="11"/>
      <c r="P711" s="31"/>
      <c r="Q711" s="9">
        <f t="shared" si="46"/>
        <v>0</v>
      </c>
      <c r="R711" s="11">
        <f t="shared" si="47"/>
        <v>0</v>
      </c>
      <c r="S711" s="11">
        <f t="shared" si="48"/>
        <v>0</v>
      </c>
    </row>
    <row r="712" spans="1:166" s="40" customFormat="1">
      <c r="A712" s="33"/>
      <c r="B712" s="34" t="s">
        <v>1848</v>
      </c>
      <c r="C712" s="43"/>
      <c r="D712" s="33"/>
      <c r="E712" s="34"/>
      <c r="F712" s="34"/>
      <c r="G712" s="34"/>
      <c r="H712" s="36"/>
      <c r="I712" s="37"/>
      <c r="J712" s="37"/>
      <c r="K712" s="37"/>
      <c r="L712" s="37"/>
      <c r="M712" s="37"/>
      <c r="N712" s="37"/>
      <c r="O712" s="44"/>
      <c r="P712" s="59"/>
      <c r="Q712" s="38"/>
      <c r="R712" s="55">
        <f>SUBTOTAL(9,R710:R711)</f>
        <v>0</v>
      </c>
      <c r="S712" s="55">
        <f>SUBTOTAL(9,S710:S711)</f>
        <v>0</v>
      </c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9"/>
      <c r="BQ712" s="39"/>
      <c r="BR712" s="39"/>
      <c r="BS712" s="39"/>
      <c r="BT712" s="39"/>
      <c r="BU712" s="39"/>
      <c r="BV712" s="39"/>
      <c r="BW712" s="39"/>
      <c r="BX712" s="39"/>
      <c r="BY712" s="39"/>
      <c r="BZ712" s="39"/>
      <c r="CA712" s="39"/>
      <c r="CB712" s="39"/>
      <c r="CC712" s="39"/>
      <c r="CD712" s="39"/>
      <c r="CE712" s="39"/>
      <c r="CF712" s="39"/>
      <c r="CG712" s="39"/>
      <c r="CH712" s="39"/>
      <c r="CI712" s="39"/>
      <c r="CJ712" s="39"/>
      <c r="CK712" s="39"/>
      <c r="CL712" s="39"/>
      <c r="CM712" s="39"/>
      <c r="CN712" s="39"/>
      <c r="CO712" s="39"/>
      <c r="CP712" s="39"/>
      <c r="CQ712" s="39"/>
      <c r="CR712" s="39"/>
      <c r="CS712" s="39"/>
      <c r="CT712" s="39"/>
      <c r="CU712" s="39"/>
      <c r="CV712" s="39"/>
      <c r="CW712" s="39"/>
      <c r="CX712" s="39"/>
      <c r="CY712" s="39"/>
      <c r="CZ712" s="39"/>
      <c r="DA712" s="39"/>
      <c r="DB712" s="39"/>
      <c r="DC712" s="39"/>
      <c r="DD712" s="39"/>
      <c r="DE712" s="39"/>
      <c r="DF712" s="39"/>
      <c r="DG712" s="39"/>
      <c r="DH712" s="39"/>
      <c r="DI712" s="39"/>
      <c r="DJ712" s="39"/>
      <c r="DK712" s="39"/>
      <c r="DL712" s="39"/>
      <c r="DM712" s="39"/>
      <c r="DN712" s="39"/>
      <c r="DO712" s="39"/>
      <c r="DP712" s="39"/>
      <c r="DQ712" s="39"/>
      <c r="DR712" s="39"/>
      <c r="DS712" s="39"/>
      <c r="DT712" s="39"/>
      <c r="DU712" s="39"/>
      <c r="DV712" s="39"/>
      <c r="DW712" s="39"/>
      <c r="DX712" s="39"/>
      <c r="DY712" s="39"/>
      <c r="DZ712" s="39"/>
      <c r="EA712" s="39"/>
      <c r="EB712" s="39"/>
      <c r="EC712" s="39"/>
      <c r="ED712" s="39"/>
      <c r="EE712" s="39"/>
      <c r="EF712" s="39"/>
      <c r="EG712" s="39"/>
      <c r="EH712" s="39"/>
      <c r="EI712" s="39"/>
      <c r="EJ712" s="39"/>
      <c r="EK712" s="39"/>
      <c r="EL712" s="39"/>
      <c r="EM712" s="39"/>
      <c r="EN712" s="39"/>
      <c r="EO712" s="39"/>
      <c r="EP712" s="39"/>
      <c r="EQ712" s="39"/>
      <c r="ER712" s="39"/>
      <c r="ES712" s="39"/>
      <c r="ET712" s="39"/>
      <c r="EU712" s="39"/>
      <c r="EV712" s="39"/>
      <c r="EW712" s="39"/>
      <c r="EX712" s="39"/>
      <c r="EY712" s="39"/>
      <c r="EZ712" s="39"/>
      <c r="FA712" s="39"/>
      <c r="FB712" s="39"/>
      <c r="FC712" s="39"/>
      <c r="FD712" s="39"/>
      <c r="FE712" s="39"/>
      <c r="FF712" s="39"/>
      <c r="FG712" s="39"/>
      <c r="FH712" s="39"/>
      <c r="FI712" s="39"/>
      <c r="FJ712" s="39"/>
    </row>
    <row r="713" spans="1:166">
      <c r="A713" s="20">
        <f>A711+1</f>
        <v>487</v>
      </c>
      <c r="B713" s="23">
        <f>B711+1</f>
        <v>226</v>
      </c>
      <c r="C713" s="21" t="s">
        <v>660</v>
      </c>
      <c r="D713" s="20" t="s">
        <v>649</v>
      </c>
      <c r="E713" s="20" t="s">
        <v>25</v>
      </c>
      <c r="F713" s="20" t="s">
        <v>1466</v>
      </c>
      <c r="G713" s="20" t="s">
        <v>21</v>
      </c>
      <c r="H713" s="22" t="s">
        <v>1391</v>
      </c>
      <c r="I713" s="8"/>
      <c r="J713" s="8"/>
      <c r="K713" s="8"/>
      <c r="L713" s="8"/>
      <c r="M713" s="8"/>
      <c r="N713" s="8"/>
      <c r="O713" s="9"/>
      <c r="P713" s="31"/>
      <c r="Q713" s="9">
        <f t="shared" si="46"/>
        <v>0</v>
      </c>
      <c r="R713" s="9">
        <f t="shared" si="47"/>
        <v>0</v>
      </c>
      <c r="S713" s="9">
        <f t="shared" si="48"/>
        <v>0</v>
      </c>
    </row>
    <row r="714" spans="1:166" s="40" customFormat="1">
      <c r="A714" s="33"/>
      <c r="B714" s="34" t="s">
        <v>1849</v>
      </c>
      <c r="C714" s="35"/>
      <c r="D714" s="33"/>
      <c r="E714" s="33"/>
      <c r="F714" s="33"/>
      <c r="G714" s="33"/>
      <c r="H714" s="36"/>
      <c r="I714" s="37"/>
      <c r="J714" s="37"/>
      <c r="K714" s="37"/>
      <c r="L714" s="37"/>
      <c r="M714" s="37"/>
      <c r="N714" s="37"/>
      <c r="O714" s="38"/>
      <c r="P714" s="59"/>
      <c r="Q714" s="38"/>
      <c r="R714" s="54">
        <f>SUBTOTAL(9,R713:R713)</f>
        <v>0</v>
      </c>
      <c r="S714" s="54">
        <f>SUBTOTAL(9,S713:S713)</f>
        <v>0</v>
      </c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9"/>
      <c r="BQ714" s="39"/>
      <c r="BR714" s="39"/>
      <c r="BS714" s="39"/>
      <c r="BT714" s="39"/>
      <c r="BU714" s="39"/>
      <c r="BV714" s="39"/>
      <c r="BW714" s="39"/>
      <c r="BX714" s="39"/>
      <c r="BY714" s="39"/>
      <c r="BZ714" s="39"/>
      <c r="CA714" s="39"/>
      <c r="CB714" s="39"/>
      <c r="CC714" s="39"/>
      <c r="CD714" s="39"/>
      <c r="CE714" s="39"/>
      <c r="CF714" s="39"/>
      <c r="CG714" s="39"/>
      <c r="CH714" s="39"/>
      <c r="CI714" s="39"/>
      <c r="CJ714" s="39"/>
      <c r="CK714" s="39"/>
      <c r="CL714" s="39"/>
      <c r="CM714" s="39"/>
      <c r="CN714" s="39"/>
      <c r="CO714" s="39"/>
      <c r="CP714" s="39"/>
      <c r="CQ714" s="39"/>
      <c r="CR714" s="39"/>
      <c r="CS714" s="39"/>
      <c r="CT714" s="39"/>
      <c r="CU714" s="39"/>
      <c r="CV714" s="39"/>
      <c r="CW714" s="39"/>
      <c r="CX714" s="39"/>
      <c r="CY714" s="39"/>
      <c r="CZ714" s="39"/>
      <c r="DA714" s="39"/>
      <c r="DB714" s="39"/>
      <c r="DC714" s="39"/>
      <c r="DD714" s="39"/>
      <c r="DE714" s="39"/>
      <c r="DF714" s="39"/>
      <c r="DG714" s="39"/>
      <c r="DH714" s="39"/>
      <c r="DI714" s="39"/>
      <c r="DJ714" s="39"/>
      <c r="DK714" s="39"/>
      <c r="DL714" s="39"/>
      <c r="DM714" s="39"/>
      <c r="DN714" s="39"/>
      <c r="DO714" s="39"/>
      <c r="DP714" s="39"/>
      <c r="DQ714" s="39"/>
      <c r="DR714" s="39"/>
      <c r="DS714" s="39"/>
      <c r="DT714" s="39"/>
      <c r="DU714" s="39"/>
      <c r="DV714" s="39"/>
      <c r="DW714" s="39"/>
      <c r="DX714" s="39"/>
      <c r="DY714" s="39"/>
      <c r="DZ714" s="39"/>
      <c r="EA714" s="39"/>
      <c r="EB714" s="39"/>
      <c r="EC714" s="39"/>
      <c r="ED714" s="39"/>
      <c r="EE714" s="39"/>
      <c r="EF714" s="39"/>
      <c r="EG714" s="39"/>
      <c r="EH714" s="39"/>
      <c r="EI714" s="39"/>
      <c r="EJ714" s="39"/>
      <c r="EK714" s="39"/>
      <c r="EL714" s="39"/>
      <c r="EM714" s="39"/>
      <c r="EN714" s="39"/>
      <c r="EO714" s="39"/>
      <c r="EP714" s="39"/>
      <c r="EQ714" s="39"/>
      <c r="ER714" s="39"/>
      <c r="ES714" s="39"/>
      <c r="ET714" s="39"/>
      <c r="EU714" s="39"/>
      <c r="EV714" s="39"/>
      <c r="EW714" s="39"/>
      <c r="EX714" s="39"/>
      <c r="EY714" s="39"/>
      <c r="EZ714" s="39"/>
      <c r="FA714" s="39"/>
      <c r="FB714" s="39"/>
      <c r="FC714" s="39"/>
      <c r="FD714" s="39"/>
      <c r="FE714" s="39"/>
      <c r="FF714" s="39"/>
      <c r="FG714" s="39"/>
      <c r="FH714" s="39"/>
      <c r="FI714" s="39"/>
      <c r="FJ714" s="39"/>
    </row>
    <row r="715" spans="1:166" ht="25.5">
      <c r="A715" s="20">
        <f>A713+1</f>
        <v>488</v>
      </c>
      <c r="B715" s="26">
        <f>B713+1</f>
        <v>227</v>
      </c>
      <c r="C715" s="24" t="s">
        <v>190</v>
      </c>
      <c r="D715" s="23" t="s">
        <v>1440</v>
      </c>
      <c r="E715" s="23" t="s">
        <v>25</v>
      </c>
      <c r="F715" s="23" t="s">
        <v>1466</v>
      </c>
      <c r="G715" s="23" t="s">
        <v>1257</v>
      </c>
      <c r="H715" s="22">
        <v>50</v>
      </c>
      <c r="I715" s="8"/>
      <c r="J715" s="8"/>
      <c r="K715" s="8"/>
      <c r="L715" s="8"/>
      <c r="M715" s="8"/>
      <c r="N715" s="8"/>
      <c r="O715" s="11"/>
      <c r="P715" s="31"/>
      <c r="Q715" s="9">
        <f t="shared" si="46"/>
        <v>0</v>
      </c>
      <c r="R715" s="11">
        <f t="shared" si="47"/>
        <v>0</v>
      </c>
      <c r="S715" s="11">
        <f t="shared" si="48"/>
        <v>0</v>
      </c>
    </row>
    <row r="716" spans="1:166">
      <c r="A716" s="20">
        <f t="shared" ref="A716:A743" si="53">A715+1</f>
        <v>489</v>
      </c>
      <c r="B716" s="26">
        <f t="shared" ref="B716:B721" si="54">B715</f>
        <v>227</v>
      </c>
      <c r="C716" s="24" t="s">
        <v>190</v>
      </c>
      <c r="D716" s="23" t="s">
        <v>1438</v>
      </c>
      <c r="E716" s="23" t="s">
        <v>127</v>
      </c>
      <c r="F716" s="23" t="s">
        <v>1466</v>
      </c>
      <c r="G716" s="23" t="s">
        <v>389</v>
      </c>
      <c r="H716" s="22">
        <v>150</v>
      </c>
      <c r="I716" s="8"/>
      <c r="J716" s="8"/>
      <c r="K716" s="8"/>
      <c r="L716" s="8"/>
      <c r="M716" s="8"/>
      <c r="N716" s="8"/>
      <c r="O716" s="11"/>
      <c r="P716" s="31"/>
      <c r="Q716" s="9">
        <f t="shared" si="46"/>
        <v>0</v>
      </c>
      <c r="R716" s="11">
        <f t="shared" si="47"/>
        <v>0</v>
      </c>
      <c r="S716" s="11">
        <f t="shared" si="48"/>
        <v>0</v>
      </c>
    </row>
    <row r="717" spans="1:166" ht="25.5">
      <c r="A717" s="20">
        <f t="shared" si="53"/>
        <v>490</v>
      </c>
      <c r="B717" s="26">
        <f t="shared" si="54"/>
        <v>227</v>
      </c>
      <c r="C717" s="24" t="s">
        <v>190</v>
      </c>
      <c r="D717" s="23" t="s">
        <v>1476</v>
      </c>
      <c r="E717" s="23" t="s">
        <v>1505</v>
      </c>
      <c r="F717" s="23" t="s">
        <v>1466</v>
      </c>
      <c r="G717" s="23" t="s">
        <v>1506</v>
      </c>
      <c r="H717" s="22">
        <v>2000</v>
      </c>
      <c r="I717" s="8"/>
      <c r="J717" s="8"/>
      <c r="K717" s="8"/>
      <c r="L717" s="8"/>
      <c r="M717" s="8"/>
      <c r="N717" s="8"/>
      <c r="O717" s="11"/>
      <c r="P717" s="31"/>
      <c r="Q717" s="9">
        <f t="shared" si="46"/>
        <v>0</v>
      </c>
      <c r="R717" s="11">
        <f t="shared" si="47"/>
        <v>0</v>
      </c>
      <c r="S717" s="11">
        <f t="shared" si="48"/>
        <v>0</v>
      </c>
    </row>
    <row r="718" spans="1:166">
      <c r="A718" s="20">
        <f t="shared" si="53"/>
        <v>491</v>
      </c>
      <c r="B718" s="26">
        <f t="shared" si="54"/>
        <v>227</v>
      </c>
      <c r="C718" s="21" t="s">
        <v>190</v>
      </c>
      <c r="D718" s="20" t="s">
        <v>1343</v>
      </c>
      <c r="E718" s="20" t="s">
        <v>156</v>
      </c>
      <c r="F718" s="20" t="s">
        <v>1466</v>
      </c>
      <c r="G718" s="20" t="s">
        <v>49</v>
      </c>
      <c r="H718" s="22">
        <v>200</v>
      </c>
      <c r="I718" s="8"/>
      <c r="J718" s="8"/>
      <c r="K718" s="8"/>
      <c r="L718" s="8"/>
      <c r="M718" s="8"/>
      <c r="N718" s="8"/>
      <c r="O718" s="9"/>
      <c r="P718" s="31"/>
      <c r="Q718" s="9">
        <f t="shared" si="46"/>
        <v>0</v>
      </c>
      <c r="R718" s="9">
        <f t="shared" si="47"/>
        <v>0</v>
      </c>
      <c r="S718" s="9">
        <f t="shared" si="48"/>
        <v>0</v>
      </c>
    </row>
    <row r="719" spans="1:166">
      <c r="A719" s="20">
        <f t="shared" si="53"/>
        <v>492</v>
      </c>
      <c r="B719" s="26">
        <f t="shared" si="54"/>
        <v>227</v>
      </c>
      <c r="C719" s="24" t="s">
        <v>190</v>
      </c>
      <c r="D719" s="23" t="s">
        <v>1343</v>
      </c>
      <c r="E719" s="23" t="s">
        <v>156</v>
      </c>
      <c r="F719" s="23" t="s">
        <v>1466</v>
      </c>
      <c r="G719" s="23" t="s">
        <v>1258</v>
      </c>
      <c r="H719" s="22">
        <v>50</v>
      </c>
      <c r="I719" s="8"/>
      <c r="J719" s="8"/>
      <c r="K719" s="8"/>
      <c r="L719" s="8"/>
      <c r="M719" s="8"/>
      <c r="N719" s="8"/>
      <c r="O719" s="11"/>
      <c r="P719" s="31"/>
      <c r="Q719" s="9">
        <f t="shared" si="46"/>
        <v>0</v>
      </c>
      <c r="R719" s="11">
        <f t="shared" si="47"/>
        <v>0</v>
      </c>
      <c r="S719" s="11">
        <f t="shared" si="48"/>
        <v>0</v>
      </c>
    </row>
    <row r="720" spans="1:166">
      <c r="A720" s="20">
        <f t="shared" si="53"/>
        <v>493</v>
      </c>
      <c r="B720" s="26">
        <f t="shared" si="54"/>
        <v>227</v>
      </c>
      <c r="C720" s="24" t="s">
        <v>1410</v>
      </c>
      <c r="D720" s="23" t="s">
        <v>410</v>
      </c>
      <c r="E720" s="23" t="s">
        <v>1324</v>
      </c>
      <c r="F720" s="23" t="s">
        <v>1323</v>
      </c>
      <c r="G720" s="23" t="s">
        <v>1325</v>
      </c>
      <c r="H720" s="22">
        <v>10</v>
      </c>
      <c r="I720" s="8"/>
      <c r="J720" s="8"/>
      <c r="K720" s="8"/>
      <c r="L720" s="8"/>
      <c r="M720" s="8"/>
      <c r="N720" s="8"/>
      <c r="O720" s="11"/>
      <c r="P720" s="31"/>
      <c r="Q720" s="9">
        <f t="shared" si="46"/>
        <v>0</v>
      </c>
      <c r="R720" s="11">
        <f t="shared" si="47"/>
        <v>0</v>
      </c>
      <c r="S720" s="11">
        <f t="shared" si="48"/>
        <v>0</v>
      </c>
    </row>
    <row r="721" spans="1:166">
      <c r="A721" s="20">
        <f t="shared" si="53"/>
        <v>494</v>
      </c>
      <c r="B721" s="26">
        <f t="shared" si="54"/>
        <v>227</v>
      </c>
      <c r="C721" s="24" t="s">
        <v>1410</v>
      </c>
      <c r="D721" s="23" t="s">
        <v>410</v>
      </c>
      <c r="E721" s="23" t="s">
        <v>1324</v>
      </c>
      <c r="F721" s="23" t="s">
        <v>1323</v>
      </c>
      <c r="G721" s="23" t="s">
        <v>385</v>
      </c>
      <c r="H721" s="22">
        <v>5</v>
      </c>
      <c r="I721" s="8"/>
      <c r="J721" s="8"/>
      <c r="K721" s="8"/>
      <c r="L721" s="8"/>
      <c r="M721" s="8"/>
      <c r="N721" s="8"/>
      <c r="O721" s="11"/>
      <c r="P721" s="31"/>
      <c r="Q721" s="9">
        <f t="shared" si="46"/>
        <v>0</v>
      </c>
      <c r="R721" s="11">
        <f t="shared" si="47"/>
        <v>0</v>
      </c>
      <c r="S721" s="11">
        <f t="shared" si="48"/>
        <v>0</v>
      </c>
    </row>
    <row r="722" spans="1:166" s="40" customFormat="1">
      <c r="A722" s="33"/>
      <c r="B722" s="42" t="s">
        <v>1850</v>
      </c>
      <c r="C722" s="43"/>
      <c r="D722" s="34"/>
      <c r="E722" s="34"/>
      <c r="F722" s="34"/>
      <c r="G722" s="34"/>
      <c r="H722" s="36"/>
      <c r="I722" s="37"/>
      <c r="J722" s="37"/>
      <c r="K722" s="37"/>
      <c r="L722" s="37"/>
      <c r="M722" s="37"/>
      <c r="N722" s="37"/>
      <c r="O722" s="44"/>
      <c r="P722" s="59"/>
      <c r="Q722" s="38"/>
      <c r="R722" s="55">
        <f>SUBTOTAL(9,R715:R721)</f>
        <v>0</v>
      </c>
      <c r="S722" s="55">
        <f>SUBTOTAL(9,S715:S721)</f>
        <v>0</v>
      </c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9"/>
      <c r="BQ722" s="39"/>
      <c r="BR722" s="39"/>
      <c r="BS722" s="39"/>
      <c r="BT722" s="39"/>
      <c r="BU722" s="39"/>
      <c r="BV722" s="39"/>
      <c r="BW722" s="39"/>
      <c r="BX722" s="39"/>
      <c r="BY722" s="39"/>
      <c r="BZ722" s="39"/>
      <c r="CA722" s="39"/>
      <c r="CB722" s="39"/>
      <c r="CC722" s="39"/>
      <c r="CD722" s="39"/>
      <c r="CE722" s="39"/>
      <c r="CF722" s="39"/>
      <c r="CG722" s="39"/>
      <c r="CH722" s="39"/>
      <c r="CI722" s="39"/>
      <c r="CJ722" s="39"/>
      <c r="CK722" s="39"/>
      <c r="CL722" s="39"/>
      <c r="CM722" s="39"/>
      <c r="CN722" s="39"/>
      <c r="CO722" s="39"/>
      <c r="CP722" s="39"/>
      <c r="CQ722" s="39"/>
      <c r="CR722" s="39"/>
      <c r="CS722" s="39"/>
      <c r="CT722" s="39"/>
      <c r="CU722" s="39"/>
      <c r="CV722" s="39"/>
      <c r="CW722" s="39"/>
      <c r="CX722" s="39"/>
      <c r="CY722" s="39"/>
      <c r="CZ722" s="39"/>
      <c r="DA722" s="39"/>
      <c r="DB722" s="39"/>
      <c r="DC722" s="39"/>
      <c r="DD722" s="39"/>
      <c r="DE722" s="39"/>
      <c r="DF722" s="39"/>
      <c r="DG722" s="39"/>
      <c r="DH722" s="39"/>
      <c r="DI722" s="39"/>
      <c r="DJ722" s="39"/>
      <c r="DK722" s="39"/>
      <c r="DL722" s="39"/>
      <c r="DM722" s="39"/>
      <c r="DN722" s="39"/>
      <c r="DO722" s="39"/>
      <c r="DP722" s="39"/>
      <c r="DQ722" s="39"/>
      <c r="DR722" s="39"/>
      <c r="DS722" s="39"/>
      <c r="DT722" s="39"/>
      <c r="DU722" s="39"/>
      <c r="DV722" s="39"/>
      <c r="DW722" s="39"/>
      <c r="DX722" s="39"/>
      <c r="DY722" s="39"/>
      <c r="DZ722" s="39"/>
      <c r="EA722" s="39"/>
      <c r="EB722" s="39"/>
      <c r="EC722" s="39"/>
      <c r="ED722" s="39"/>
      <c r="EE722" s="39"/>
      <c r="EF722" s="39"/>
      <c r="EG722" s="39"/>
      <c r="EH722" s="39"/>
      <c r="EI722" s="39"/>
      <c r="EJ722" s="39"/>
      <c r="EK722" s="39"/>
      <c r="EL722" s="39"/>
      <c r="EM722" s="39"/>
      <c r="EN722" s="39"/>
      <c r="EO722" s="39"/>
      <c r="EP722" s="39"/>
      <c r="EQ722" s="39"/>
      <c r="ER722" s="39"/>
      <c r="ES722" s="39"/>
      <c r="ET722" s="39"/>
      <c r="EU722" s="39"/>
      <c r="EV722" s="39"/>
      <c r="EW722" s="39"/>
      <c r="EX722" s="39"/>
      <c r="EY722" s="39"/>
      <c r="EZ722" s="39"/>
      <c r="FA722" s="39"/>
      <c r="FB722" s="39"/>
      <c r="FC722" s="39"/>
      <c r="FD722" s="39"/>
      <c r="FE722" s="39"/>
      <c r="FF722" s="39"/>
      <c r="FG722" s="39"/>
      <c r="FH722" s="39"/>
      <c r="FI722" s="39"/>
      <c r="FJ722" s="39"/>
    </row>
    <row r="723" spans="1:166">
      <c r="A723" s="20">
        <f>A721+1</f>
        <v>495</v>
      </c>
      <c r="B723" s="23">
        <f>B721+1</f>
        <v>228</v>
      </c>
      <c r="C723" s="24" t="s">
        <v>943</v>
      </c>
      <c r="D723" s="20" t="s">
        <v>1435</v>
      </c>
      <c r="E723" s="23" t="s">
        <v>90</v>
      </c>
      <c r="F723" s="20" t="s">
        <v>1466</v>
      </c>
      <c r="G723" s="23" t="s">
        <v>379</v>
      </c>
      <c r="H723" s="22">
        <v>500</v>
      </c>
      <c r="I723" s="8"/>
      <c r="J723" s="8"/>
      <c r="K723" s="8"/>
      <c r="L723" s="8"/>
      <c r="M723" s="8"/>
      <c r="N723" s="8"/>
      <c r="O723" s="11"/>
      <c r="P723" s="31"/>
      <c r="Q723" s="9">
        <f t="shared" si="46"/>
        <v>0</v>
      </c>
      <c r="R723" s="11">
        <f t="shared" si="47"/>
        <v>0</v>
      </c>
      <c r="S723" s="11">
        <f t="shared" si="48"/>
        <v>0</v>
      </c>
    </row>
    <row r="724" spans="1:166">
      <c r="A724" s="20">
        <f t="shared" si="53"/>
        <v>496</v>
      </c>
      <c r="B724" s="23">
        <f>B723</f>
        <v>228</v>
      </c>
      <c r="C724" s="24" t="s">
        <v>943</v>
      </c>
      <c r="D724" s="20" t="s">
        <v>1435</v>
      </c>
      <c r="E724" s="23" t="s">
        <v>945</v>
      </c>
      <c r="F724" s="20" t="s">
        <v>1466</v>
      </c>
      <c r="G724" s="23"/>
      <c r="H724" s="22">
        <v>200</v>
      </c>
      <c r="I724" s="8"/>
      <c r="J724" s="8"/>
      <c r="K724" s="8"/>
      <c r="L724" s="8"/>
      <c r="M724" s="8"/>
      <c r="N724" s="8"/>
      <c r="O724" s="11"/>
      <c r="P724" s="31"/>
      <c r="Q724" s="9">
        <f t="shared" si="46"/>
        <v>0</v>
      </c>
      <c r="R724" s="11">
        <f t="shared" si="47"/>
        <v>0</v>
      </c>
      <c r="S724" s="11">
        <f t="shared" si="48"/>
        <v>0</v>
      </c>
    </row>
    <row r="725" spans="1:166">
      <c r="A725" s="20">
        <f t="shared" si="53"/>
        <v>497</v>
      </c>
      <c r="B725" s="23">
        <f>B724</f>
        <v>228</v>
      </c>
      <c r="C725" s="24" t="s">
        <v>943</v>
      </c>
      <c r="D725" s="20" t="s">
        <v>649</v>
      </c>
      <c r="E725" s="23" t="s">
        <v>208</v>
      </c>
      <c r="F725" s="20" t="s">
        <v>1466</v>
      </c>
      <c r="G725" s="23" t="s">
        <v>924</v>
      </c>
      <c r="H725" s="22">
        <v>100</v>
      </c>
      <c r="I725" s="8"/>
      <c r="J725" s="8"/>
      <c r="K725" s="8"/>
      <c r="L725" s="8"/>
      <c r="M725" s="8"/>
      <c r="N725" s="8"/>
      <c r="O725" s="11"/>
      <c r="P725" s="31"/>
      <c r="Q725" s="9">
        <f t="shared" ref="Q725:Q814" si="55">ROUND(O725+O725*P725,2)</f>
        <v>0</v>
      </c>
      <c r="R725" s="11">
        <f t="shared" ref="R725:R814" si="56">ROUND(H725*O725,2)</f>
        <v>0</v>
      </c>
      <c r="S725" s="11">
        <f t="shared" ref="S725:S814" si="57">ROUND(R725+R725*P725,2)</f>
        <v>0</v>
      </c>
    </row>
    <row r="726" spans="1:166">
      <c r="A726" s="20">
        <f t="shared" si="53"/>
        <v>498</v>
      </c>
      <c r="B726" s="23">
        <f>B725</f>
        <v>228</v>
      </c>
      <c r="C726" s="24" t="s">
        <v>943</v>
      </c>
      <c r="D726" s="23" t="s">
        <v>1343</v>
      </c>
      <c r="E726" s="23" t="s">
        <v>213</v>
      </c>
      <c r="F726" s="23" t="s">
        <v>1466</v>
      </c>
      <c r="G726" s="23" t="s">
        <v>944</v>
      </c>
      <c r="H726" s="22">
        <v>20</v>
      </c>
      <c r="I726" s="8"/>
      <c r="J726" s="8"/>
      <c r="K726" s="8"/>
      <c r="L726" s="8"/>
      <c r="M726" s="8"/>
      <c r="N726" s="8"/>
      <c r="O726" s="11"/>
      <c r="P726" s="31"/>
      <c r="Q726" s="9">
        <f t="shared" si="55"/>
        <v>0</v>
      </c>
      <c r="R726" s="11">
        <f t="shared" si="56"/>
        <v>0</v>
      </c>
      <c r="S726" s="11">
        <f t="shared" si="57"/>
        <v>0</v>
      </c>
    </row>
    <row r="727" spans="1:166" s="40" customFormat="1">
      <c r="A727" s="33"/>
      <c r="B727" s="34" t="s">
        <v>1851</v>
      </c>
      <c r="C727" s="43"/>
      <c r="D727" s="34"/>
      <c r="E727" s="34"/>
      <c r="F727" s="34"/>
      <c r="G727" s="34"/>
      <c r="H727" s="36"/>
      <c r="I727" s="37"/>
      <c r="J727" s="37"/>
      <c r="K727" s="37"/>
      <c r="L727" s="37"/>
      <c r="M727" s="37"/>
      <c r="N727" s="37"/>
      <c r="O727" s="44"/>
      <c r="P727" s="59"/>
      <c r="Q727" s="38"/>
      <c r="R727" s="55">
        <f>SUBTOTAL(9,R723:R726)</f>
        <v>0</v>
      </c>
      <c r="S727" s="55">
        <f>SUBTOTAL(9,S723:S726)</f>
        <v>0</v>
      </c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9"/>
      <c r="BQ727" s="39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39"/>
      <c r="CN727" s="39"/>
      <c r="CO727" s="39"/>
      <c r="CP727" s="39"/>
      <c r="CQ727" s="39"/>
      <c r="CR727" s="39"/>
      <c r="CS727" s="39"/>
      <c r="CT727" s="39"/>
      <c r="CU727" s="39"/>
      <c r="CV727" s="39"/>
      <c r="CW727" s="39"/>
      <c r="CX727" s="39"/>
      <c r="CY727" s="39"/>
      <c r="CZ727" s="39"/>
      <c r="DA727" s="39"/>
      <c r="DB727" s="39"/>
      <c r="DC727" s="39"/>
      <c r="DD727" s="39"/>
      <c r="DE727" s="39"/>
      <c r="DF727" s="39"/>
      <c r="DG727" s="39"/>
      <c r="DH727" s="39"/>
      <c r="DI727" s="39"/>
      <c r="DJ727" s="39"/>
      <c r="DK727" s="39"/>
      <c r="DL727" s="39"/>
      <c r="DM727" s="39"/>
      <c r="DN727" s="39"/>
      <c r="DO727" s="39"/>
      <c r="DP727" s="39"/>
      <c r="DQ727" s="39"/>
      <c r="DR727" s="39"/>
      <c r="DS727" s="39"/>
      <c r="DT727" s="39"/>
      <c r="DU727" s="39"/>
      <c r="DV727" s="39"/>
      <c r="DW727" s="39"/>
      <c r="DX727" s="39"/>
      <c r="DY727" s="39"/>
      <c r="DZ727" s="39"/>
      <c r="EA727" s="39"/>
      <c r="EB727" s="39"/>
      <c r="EC727" s="39"/>
      <c r="ED727" s="39"/>
      <c r="EE727" s="39"/>
      <c r="EF727" s="39"/>
      <c r="EG727" s="39"/>
      <c r="EH727" s="39"/>
      <c r="EI727" s="39"/>
      <c r="EJ727" s="39"/>
      <c r="EK727" s="39"/>
      <c r="EL727" s="39"/>
      <c r="EM727" s="39"/>
      <c r="EN727" s="39"/>
      <c r="EO727" s="39"/>
      <c r="EP727" s="39"/>
      <c r="EQ727" s="39"/>
      <c r="ER727" s="39"/>
      <c r="ES727" s="39"/>
      <c r="ET727" s="39"/>
      <c r="EU727" s="39"/>
      <c r="EV727" s="39"/>
      <c r="EW727" s="39"/>
      <c r="EX727" s="39"/>
      <c r="EY727" s="39"/>
      <c r="EZ727" s="39"/>
      <c r="FA727" s="39"/>
      <c r="FB727" s="39"/>
      <c r="FC727" s="39"/>
      <c r="FD727" s="39"/>
      <c r="FE727" s="39"/>
      <c r="FF727" s="39"/>
      <c r="FG727" s="39"/>
      <c r="FH727" s="39"/>
      <c r="FI727" s="39"/>
      <c r="FJ727" s="39"/>
    </row>
    <row r="728" spans="1:166" ht="38.25">
      <c r="A728" s="20">
        <f>A726+1</f>
        <v>499</v>
      </c>
      <c r="B728" s="26">
        <f>B726+1</f>
        <v>229</v>
      </c>
      <c r="C728" s="24" t="s">
        <v>1312</v>
      </c>
      <c r="D728" s="23" t="s">
        <v>1446</v>
      </c>
      <c r="E728" s="23" t="s">
        <v>1313</v>
      </c>
      <c r="F728" s="20" t="s">
        <v>1466</v>
      </c>
      <c r="G728" s="23" t="s">
        <v>1314</v>
      </c>
      <c r="H728" s="22">
        <v>20</v>
      </c>
      <c r="I728" s="8"/>
      <c r="J728" s="8"/>
      <c r="K728" s="8"/>
      <c r="L728" s="8"/>
      <c r="M728" s="8"/>
      <c r="N728" s="8"/>
      <c r="O728" s="11"/>
      <c r="P728" s="31"/>
      <c r="Q728" s="9">
        <f t="shared" si="55"/>
        <v>0</v>
      </c>
      <c r="R728" s="11">
        <f t="shared" si="56"/>
        <v>0</v>
      </c>
      <c r="S728" s="11">
        <f t="shared" si="57"/>
        <v>0</v>
      </c>
    </row>
    <row r="729" spans="1:166" s="40" customFormat="1">
      <c r="A729" s="33"/>
      <c r="B729" s="42" t="s">
        <v>1852</v>
      </c>
      <c r="C729" s="43"/>
      <c r="D729" s="34"/>
      <c r="E729" s="34"/>
      <c r="F729" s="33"/>
      <c r="G729" s="34"/>
      <c r="H729" s="36"/>
      <c r="I729" s="37"/>
      <c r="J729" s="37"/>
      <c r="K729" s="37"/>
      <c r="L729" s="37"/>
      <c r="M729" s="37"/>
      <c r="N729" s="37"/>
      <c r="O729" s="44"/>
      <c r="P729" s="59"/>
      <c r="Q729" s="38"/>
      <c r="R729" s="55">
        <f>SUBTOTAL(9,R728:R728)</f>
        <v>0</v>
      </c>
      <c r="S729" s="55">
        <f>SUBTOTAL(9,S728:S728)</f>
        <v>0</v>
      </c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9"/>
      <c r="BQ729" s="39"/>
      <c r="BR729" s="39"/>
      <c r="BS729" s="39"/>
      <c r="BT729" s="39"/>
      <c r="BU729" s="39"/>
      <c r="BV729" s="39"/>
      <c r="BW729" s="39"/>
      <c r="BX729" s="39"/>
      <c r="BY729" s="39"/>
      <c r="BZ729" s="39"/>
      <c r="CA729" s="39"/>
      <c r="CB729" s="39"/>
      <c r="CC729" s="39"/>
      <c r="CD729" s="39"/>
      <c r="CE729" s="39"/>
      <c r="CF729" s="39"/>
      <c r="CG729" s="39"/>
      <c r="CH729" s="39"/>
      <c r="CI729" s="39"/>
      <c r="CJ729" s="39"/>
      <c r="CK729" s="39"/>
      <c r="CL729" s="39"/>
      <c r="CM729" s="39"/>
      <c r="CN729" s="39"/>
      <c r="CO729" s="39"/>
      <c r="CP729" s="39"/>
      <c r="CQ729" s="39"/>
      <c r="CR729" s="39"/>
      <c r="CS729" s="39"/>
      <c r="CT729" s="39"/>
      <c r="CU729" s="39"/>
      <c r="CV729" s="39"/>
      <c r="CW729" s="39"/>
      <c r="CX729" s="39"/>
      <c r="CY729" s="39"/>
      <c r="CZ729" s="39"/>
      <c r="DA729" s="39"/>
      <c r="DB729" s="39"/>
      <c r="DC729" s="39"/>
      <c r="DD729" s="39"/>
      <c r="DE729" s="39"/>
      <c r="DF729" s="39"/>
      <c r="DG729" s="39"/>
      <c r="DH729" s="39"/>
      <c r="DI729" s="39"/>
      <c r="DJ729" s="39"/>
      <c r="DK729" s="39"/>
      <c r="DL729" s="39"/>
      <c r="DM729" s="39"/>
      <c r="DN729" s="39"/>
      <c r="DO729" s="39"/>
      <c r="DP729" s="39"/>
      <c r="DQ729" s="39"/>
      <c r="DR729" s="39"/>
      <c r="DS729" s="39"/>
      <c r="DT729" s="39"/>
      <c r="DU729" s="39"/>
      <c r="DV729" s="39"/>
      <c r="DW729" s="39"/>
      <c r="DX729" s="39"/>
      <c r="DY729" s="39"/>
      <c r="DZ729" s="39"/>
      <c r="EA729" s="39"/>
      <c r="EB729" s="39"/>
      <c r="EC729" s="39"/>
      <c r="ED729" s="39"/>
      <c r="EE729" s="39"/>
      <c r="EF729" s="39"/>
      <c r="EG729" s="39"/>
      <c r="EH729" s="39"/>
      <c r="EI729" s="39"/>
      <c r="EJ729" s="39"/>
      <c r="EK729" s="39"/>
      <c r="EL729" s="39"/>
      <c r="EM729" s="39"/>
      <c r="EN729" s="39"/>
      <c r="EO729" s="39"/>
      <c r="EP729" s="39"/>
      <c r="EQ729" s="39"/>
      <c r="ER729" s="39"/>
      <c r="ES729" s="39"/>
      <c r="ET729" s="39"/>
      <c r="EU729" s="39"/>
      <c r="EV729" s="39"/>
      <c r="EW729" s="39"/>
      <c r="EX729" s="39"/>
      <c r="EY729" s="39"/>
      <c r="EZ729" s="39"/>
      <c r="FA729" s="39"/>
      <c r="FB729" s="39"/>
      <c r="FC729" s="39"/>
      <c r="FD729" s="39"/>
      <c r="FE729" s="39"/>
      <c r="FF729" s="39"/>
      <c r="FG729" s="39"/>
      <c r="FH729" s="39"/>
      <c r="FI729" s="39"/>
      <c r="FJ729" s="39"/>
    </row>
    <row r="730" spans="1:166" ht="38.25">
      <c r="A730" s="20">
        <f>A728+1</f>
        <v>500</v>
      </c>
      <c r="B730" s="23">
        <f>B728+1</f>
        <v>230</v>
      </c>
      <c r="C730" s="24" t="s">
        <v>1594</v>
      </c>
      <c r="D730" s="20" t="s">
        <v>1418</v>
      </c>
      <c r="E730" s="23" t="s">
        <v>1079</v>
      </c>
      <c r="F730" s="20" t="s">
        <v>1466</v>
      </c>
      <c r="G730" s="23" t="s">
        <v>1080</v>
      </c>
      <c r="H730" s="22">
        <v>2</v>
      </c>
      <c r="I730" s="8"/>
      <c r="J730" s="8"/>
      <c r="K730" s="8"/>
      <c r="L730" s="8"/>
      <c r="M730" s="8"/>
      <c r="N730" s="8"/>
      <c r="O730" s="11"/>
      <c r="P730" s="31"/>
      <c r="Q730" s="9">
        <f t="shared" si="55"/>
        <v>0</v>
      </c>
      <c r="R730" s="11">
        <f t="shared" si="56"/>
        <v>0</v>
      </c>
      <c r="S730" s="11">
        <f t="shared" si="57"/>
        <v>0</v>
      </c>
    </row>
    <row r="731" spans="1:166" s="40" customFormat="1">
      <c r="A731" s="33"/>
      <c r="B731" s="34" t="s">
        <v>1853</v>
      </c>
      <c r="C731" s="43"/>
      <c r="D731" s="33"/>
      <c r="E731" s="34"/>
      <c r="F731" s="33"/>
      <c r="G731" s="34"/>
      <c r="H731" s="36"/>
      <c r="I731" s="37"/>
      <c r="J731" s="37"/>
      <c r="K731" s="37"/>
      <c r="L731" s="37"/>
      <c r="M731" s="37"/>
      <c r="N731" s="37"/>
      <c r="O731" s="44"/>
      <c r="P731" s="59"/>
      <c r="Q731" s="38"/>
      <c r="R731" s="55">
        <f>SUBTOTAL(9,R730:R730)</f>
        <v>0</v>
      </c>
      <c r="S731" s="55">
        <f>SUBTOTAL(9,S730:S730)</f>
        <v>0</v>
      </c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9"/>
      <c r="BQ731" s="39"/>
      <c r="BR731" s="39"/>
      <c r="BS731" s="39"/>
      <c r="BT731" s="39"/>
      <c r="BU731" s="39"/>
      <c r="BV731" s="39"/>
      <c r="BW731" s="39"/>
      <c r="BX731" s="39"/>
      <c r="BY731" s="39"/>
      <c r="BZ731" s="39"/>
      <c r="CA731" s="39"/>
      <c r="CB731" s="39"/>
      <c r="CC731" s="39"/>
      <c r="CD731" s="39"/>
      <c r="CE731" s="39"/>
      <c r="CF731" s="39"/>
      <c r="CG731" s="39"/>
      <c r="CH731" s="39"/>
      <c r="CI731" s="39"/>
      <c r="CJ731" s="39"/>
      <c r="CK731" s="39"/>
      <c r="CL731" s="39"/>
      <c r="CM731" s="39"/>
      <c r="CN731" s="39"/>
      <c r="CO731" s="39"/>
      <c r="CP731" s="39"/>
      <c r="CQ731" s="39"/>
      <c r="CR731" s="39"/>
      <c r="CS731" s="39"/>
      <c r="CT731" s="39"/>
      <c r="CU731" s="39"/>
      <c r="CV731" s="39"/>
      <c r="CW731" s="39"/>
      <c r="CX731" s="39"/>
      <c r="CY731" s="39"/>
      <c r="CZ731" s="39"/>
      <c r="DA731" s="39"/>
      <c r="DB731" s="39"/>
      <c r="DC731" s="39"/>
      <c r="DD731" s="39"/>
      <c r="DE731" s="39"/>
      <c r="DF731" s="39"/>
      <c r="DG731" s="39"/>
      <c r="DH731" s="39"/>
      <c r="DI731" s="39"/>
      <c r="DJ731" s="39"/>
      <c r="DK731" s="39"/>
      <c r="DL731" s="39"/>
      <c r="DM731" s="39"/>
      <c r="DN731" s="39"/>
      <c r="DO731" s="39"/>
      <c r="DP731" s="39"/>
      <c r="DQ731" s="39"/>
      <c r="DR731" s="39"/>
      <c r="DS731" s="39"/>
      <c r="DT731" s="39"/>
      <c r="DU731" s="39"/>
      <c r="DV731" s="39"/>
      <c r="DW731" s="39"/>
      <c r="DX731" s="39"/>
      <c r="DY731" s="39"/>
      <c r="DZ731" s="39"/>
      <c r="EA731" s="39"/>
      <c r="EB731" s="39"/>
      <c r="EC731" s="39"/>
      <c r="ED731" s="39"/>
      <c r="EE731" s="39"/>
      <c r="EF731" s="39"/>
      <c r="EG731" s="39"/>
      <c r="EH731" s="39"/>
      <c r="EI731" s="39"/>
      <c r="EJ731" s="39"/>
      <c r="EK731" s="39"/>
      <c r="EL731" s="39"/>
      <c r="EM731" s="39"/>
      <c r="EN731" s="39"/>
      <c r="EO731" s="39"/>
      <c r="EP731" s="39"/>
      <c r="EQ731" s="39"/>
      <c r="ER731" s="39"/>
      <c r="ES731" s="39"/>
      <c r="ET731" s="39"/>
      <c r="EU731" s="39"/>
      <c r="EV731" s="39"/>
      <c r="EW731" s="39"/>
      <c r="EX731" s="39"/>
      <c r="EY731" s="39"/>
      <c r="EZ731" s="39"/>
      <c r="FA731" s="39"/>
      <c r="FB731" s="39"/>
      <c r="FC731" s="39"/>
      <c r="FD731" s="39"/>
      <c r="FE731" s="39"/>
      <c r="FF731" s="39"/>
      <c r="FG731" s="39"/>
      <c r="FH731" s="39"/>
      <c r="FI731" s="39"/>
      <c r="FJ731" s="39"/>
    </row>
    <row r="732" spans="1:166">
      <c r="A732" s="20">
        <f>A730+1</f>
        <v>501</v>
      </c>
      <c r="B732" s="23">
        <f>B730+1</f>
        <v>231</v>
      </c>
      <c r="C732" s="21" t="s">
        <v>1593</v>
      </c>
      <c r="D732" s="20" t="s">
        <v>294</v>
      </c>
      <c r="E732" s="20" t="s">
        <v>297</v>
      </c>
      <c r="F732" s="20" t="s">
        <v>1466</v>
      </c>
      <c r="G732" s="20" t="s">
        <v>661</v>
      </c>
      <c r="H732" s="22">
        <v>5</v>
      </c>
      <c r="I732" s="8"/>
      <c r="J732" s="8"/>
      <c r="K732" s="8"/>
      <c r="L732" s="8"/>
      <c r="M732" s="8"/>
      <c r="N732" s="8"/>
      <c r="O732" s="9"/>
      <c r="P732" s="31"/>
      <c r="Q732" s="9">
        <f t="shared" si="55"/>
        <v>0</v>
      </c>
      <c r="R732" s="9">
        <f t="shared" si="56"/>
        <v>0</v>
      </c>
      <c r="S732" s="9">
        <f t="shared" si="57"/>
        <v>0</v>
      </c>
    </row>
    <row r="733" spans="1:166" s="40" customFormat="1">
      <c r="A733" s="33"/>
      <c r="B733" s="34" t="s">
        <v>1854</v>
      </c>
      <c r="C733" s="35"/>
      <c r="D733" s="33"/>
      <c r="E733" s="33"/>
      <c r="F733" s="33"/>
      <c r="G733" s="33"/>
      <c r="H733" s="36"/>
      <c r="I733" s="37"/>
      <c r="J733" s="37"/>
      <c r="K733" s="37"/>
      <c r="L733" s="37"/>
      <c r="M733" s="37"/>
      <c r="N733" s="37"/>
      <c r="O733" s="38"/>
      <c r="P733" s="59"/>
      <c r="Q733" s="38"/>
      <c r="R733" s="54">
        <f>SUBTOTAL(9,R732:R732)</f>
        <v>0</v>
      </c>
      <c r="S733" s="54">
        <f>SUBTOTAL(9,S732:S732)</f>
        <v>0</v>
      </c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9"/>
      <c r="BQ733" s="39"/>
      <c r="BR733" s="39"/>
      <c r="BS733" s="39"/>
      <c r="BT733" s="39"/>
      <c r="BU733" s="39"/>
      <c r="BV733" s="39"/>
      <c r="BW733" s="39"/>
      <c r="BX733" s="39"/>
      <c r="BY733" s="39"/>
      <c r="BZ733" s="39"/>
      <c r="CA733" s="39"/>
      <c r="CB733" s="39"/>
      <c r="CC733" s="39"/>
      <c r="CD733" s="39"/>
      <c r="CE733" s="39"/>
      <c r="CF733" s="39"/>
      <c r="CG733" s="39"/>
      <c r="CH733" s="39"/>
      <c r="CI733" s="39"/>
      <c r="CJ733" s="39"/>
      <c r="CK733" s="39"/>
      <c r="CL733" s="39"/>
      <c r="CM733" s="39"/>
      <c r="CN733" s="39"/>
      <c r="CO733" s="39"/>
      <c r="CP733" s="39"/>
      <c r="CQ733" s="39"/>
      <c r="CR733" s="39"/>
      <c r="CS733" s="39"/>
      <c r="CT733" s="39"/>
      <c r="CU733" s="39"/>
      <c r="CV733" s="39"/>
      <c r="CW733" s="39"/>
      <c r="CX733" s="39"/>
      <c r="CY733" s="39"/>
      <c r="CZ733" s="39"/>
      <c r="DA733" s="39"/>
      <c r="DB733" s="39"/>
      <c r="DC733" s="39"/>
      <c r="DD733" s="39"/>
      <c r="DE733" s="39"/>
      <c r="DF733" s="39"/>
      <c r="DG733" s="39"/>
      <c r="DH733" s="39"/>
      <c r="DI733" s="39"/>
      <c r="DJ733" s="39"/>
      <c r="DK733" s="39"/>
      <c r="DL733" s="39"/>
      <c r="DM733" s="39"/>
      <c r="DN733" s="39"/>
      <c r="DO733" s="39"/>
      <c r="DP733" s="39"/>
      <c r="DQ733" s="39"/>
      <c r="DR733" s="39"/>
      <c r="DS733" s="39"/>
      <c r="DT733" s="39"/>
      <c r="DU733" s="39"/>
      <c r="DV733" s="39"/>
      <c r="DW733" s="39"/>
      <c r="DX733" s="39"/>
      <c r="DY733" s="39"/>
      <c r="DZ733" s="39"/>
      <c r="EA733" s="39"/>
      <c r="EB733" s="39"/>
      <c r="EC733" s="39"/>
      <c r="ED733" s="39"/>
      <c r="EE733" s="39"/>
      <c r="EF733" s="39"/>
      <c r="EG733" s="39"/>
      <c r="EH733" s="39"/>
      <c r="EI733" s="39"/>
      <c r="EJ733" s="39"/>
      <c r="EK733" s="39"/>
      <c r="EL733" s="39"/>
      <c r="EM733" s="39"/>
      <c r="EN733" s="39"/>
      <c r="EO733" s="39"/>
      <c r="EP733" s="39"/>
      <c r="EQ733" s="39"/>
      <c r="ER733" s="39"/>
      <c r="ES733" s="39"/>
      <c r="ET733" s="39"/>
      <c r="EU733" s="39"/>
      <c r="EV733" s="39"/>
      <c r="EW733" s="39"/>
      <c r="EX733" s="39"/>
      <c r="EY733" s="39"/>
      <c r="EZ733" s="39"/>
      <c r="FA733" s="39"/>
      <c r="FB733" s="39"/>
      <c r="FC733" s="39"/>
      <c r="FD733" s="39"/>
      <c r="FE733" s="39"/>
      <c r="FF733" s="39"/>
      <c r="FG733" s="39"/>
      <c r="FH733" s="39"/>
      <c r="FI733" s="39"/>
      <c r="FJ733" s="39"/>
    </row>
    <row r="734" spans="1:166">
      <c r="A734" s="20">
        <f>A732+1</f>
        <v>502</v>
      </c>
      <c r="B734" s="23">
        <f>B732+1</f>
        <v>232</v>
      </c>
      <c r="C734" s="21" t="s">
        <v>662</v>
      </c>
      <c r="D734" s="20" t="s">
        <v>1343</v>
      </c>
      <c r="E734" s="20" t="s">
        <v>172</v>
      </c>
      <c r="F734" s="20" t="s">
        <v>1466</v>
      </c>
      <c r="G734" s="20" t="s">
        <v>224</v>
      </c>
      <c r="H734" s="22">
        <v>5</v>
      </c>
      <c r="I734" s="8"/>
      <c r="J734" s="8"/>
      <c r="K734" s="8"/>
      <c r="L734" s="8"/>
      <c r="M734" s="8"/>
      <c r="N734" s="8"/>
      <c r="O734" s="9"/>
      <c r="P734" s="31"/>
      <c r="Q734" s="9">
        <f t="shared" si="55"/>
        <v>0</v>
      </c>
      <c r="R734" s="9">
        <f t="shared" si="56"/>
        <v>0</v>
      </c>
      <c r="S734" s="9">
        <f t="shared" si="57"/>
        <v>0</v>
      </c>
    </row>
    <row r="735" spans="1:166">
      <c r="A735" s="20">
        <f t="shared" si="53"/>
        <v>503</v>
      </c>
      <c r="B735" s="23">
        <f>B734</f>
        <v>232</v>
      </c>
      <c r="C735" s="21" t="s">
        <v>662</v>
      </c>
      <c r="D735" s="20" t="s">
        <v>1343</v>
      </c>
      <c r="E735" s="20" t="s">
        <v>11</v>
      </c>
      <c r="F735" s="20" t="s">
        <v>1466</v>
      </c>
      <c r="G735" s="20" t="s">
        <v>224</v>
      </c>
      <c r="H735" s="22">
        <v>15</v>
      </c>
      <c r="I735" s="8"/>
      <c r="J735" s="8"/>
      <c r="K735" s="8"/>
      <c r="L735" s="8"/>
      <c r="M735" s="8"/>
      <c r="N735" s="8"/>
      <c r="O735" s="9"/>
      <c r="P735" s="31"/>
      <c r="Q735" s="9">
        <f t="shared" si="55"/>
        <v>0</v>
      </c>
      <c r="R735" s="9">
        <f t="shared" si="56"/>
        <v>0</v>
      </c>
      <c r="S735" s="9">
        <f t="shared" si="57"/>
        <v>0</v>
      </c>
    </row>
    <row r="736" spans="1:166" s="40" customFormat="1">
      <c r="A736" s="33"/>
      <c r="B736" s="34" t="s">
        <v>1855</v>
      </c>
      <c r="C736" s="35"/>
      <c r="D736" s="33"/>
      <c r="E736" s="33"/>
      <c r="F736" s="33"/>
      <c r="G736" s="33"/>
      <c r="H736" s="36"/>
      <c r="I736" s="37"/>
      <c r="J736" s="37"/>
      <c r="K736" s="37"/>
      <c r="L736" s="37"/>
      <c r="M736" s="37"/>
      <c r="N736" s="37"/>
      <c r="O736" s="38"/>
      <c r="P736" s="59"/>
      <c r="Q736" s="38"/>
      <c r="R736" s="54">
        <f>SUBTOTAL(9,R734:R735)</f>
        <v>0</v>
      </c>
      <c r="S736" s="54">
        <f>SUBTOTAL(9,S734:S735)</f>
        <v>0</v>
      </c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9"/>
      <c r="BQ736" s="39"/>
      <c r="BR736" s="39"/>
      <c r="BS736" s="39"/>
      <c r="BT736" s="39"/>
      <c r="BU736" s="39"/>
      <c r="BV736" s="39"/>
      <c r="BW736" s="39"/>
      <c r="BX736" s="39"/>
      <c r="BY736" s="39"/>
      <c r="BZ736" s="39"/>
      <c r="CA736" s="39"/>
      <c r="CB736" s="39"/>
      <c r="CC736" s="39"/>
      <c r="CD736" s="39"/>
      <c r="CE736" s="39"/>
      <c r="CF736" s="39"/>
      <c r="CG736" s="39"/>
      <c r="CH736" s="39"/>
      <c r="CI736" s="39"/>
      <c r="CJ736" s="39"/>
      <c r="CK736" s="39"/>
      <c r="CL736" s="39"/>
      <c r="CM736" s="39"/>
      <c r="CN736" s="39"/>
      <c r="CO736" s="39"/>
      <c r="CP736" s="39"/>
      <c r="CQ736" s="39"/>
      <c r="CR736" s="39"/>
      <c r="CS736" s="39"/>
      <c r="CT736" s="39"/>
      <c r="CU736" s="39"/>
      <c r="CV736" s="39"/>
      <c r="CW736" s="39"/>
      <c r="CX736" s="39"/>
      <c r="CY736" s="39"/>
      <c r="CZ736" s="39"/>
      <c r="DA736" s="39"/>
      <c r="DB736" s="39"/>
      <c r="DC736" s="39"/>
      <c r="DD736" s="39"/>
      <c r="DE736" s="39"/>
      <c r="DF736" s="39"/>
      <c r="DG736" s="39"/>
      <c r="DH736" s="39"/>
      <c r="DI736" s="39"/>
      <c r="DJ736" s="39"/>
      <c r="DK736" s="39"/>
      <c r="DL736" s="39"/>
      <c r="DM736" s="39"/>
      <c r="DN736" s="39"/>
      <c r="DO736" s="39"/>
      <c r="DP736" s="39"/>
      <c r="DQ736" s="39"/>
      <c r="DR736" s="39"/>
      <c r="DS736" s="39"/>
      <c r="DT736" s="39"/>
      <c r="DU736" s="39"/>
      <c r="DV736" s="39"/>
      <c r="DW736" s="39"/>
      <c r="DX736" s="39"/>
      <c r="DY736" s="39"/>
      <c r="DZ736" s="39"/>
      <c r="EA736" s="39"/>
      <c r="EB736" s="39"/>
      <c r="EC736" s="39"/>
      <c r="ED736" s="39"/>
      <c r="EE736" s="39"/>
      <c r="EF736" s="39"/>
      <c r="EG736" s="39"/>
      <c r="EH736" s="39"/>
      <c r="EI736" s="39"/>
      <c r="EJ736" s="39"/>
      <c r="EK736" s="39"/>
      <c r="EL736" s="39"/>
      <c r="EM736" s="39"/>
      <c r="EN736" s="39"/>
      <c r="EO736" s="39"/>
      <c r="EP736" s="39"/>
      <c r="EQ736" s="39"/>
      <c r="ER736" s="39"/>
      <c r="ES736" s="39"/>
      <c r="ET736" s="39"/>
      <c r="EU736" s="39"/>
      <c r="EV736" s="39"/>
      <c r="EW736" s="39"/>
      <c r="EX736" s="39"/>
      <c r="EY736" s="39"/>
      <c r="EZ736" s="39"/>
      <c r="FA736" s="39"/>
      <c r="FB736" s="39"/>
      <c r="FC736" s="39"/>
      <c r="FD736" s="39"/>
      <c r="FE736" s="39"/>
      <c r="FF736" s="39"/>
      <c r="FG736" s="39"/>
      <c r="FH736" s="39"/>
      <c r="FI736" s="39"/>
      <c r="FJ736" s="39"/>
    </row>
    <row r="737" spans="1:166">
      <c r="A737" s="20">
        <f>A735+1</f>
        <v>504</v>
      </c>
      <c r="B737" s="23">
        <f>B735+1</f>
        <v>233</v>
      </c>
      <c r="C737" s="21" t="s">
        <v>1417</v>
      </c>
      <c r="D737" s="23" t="s">
        <v>1453</v>
      </c>
      <c r="E737" s="20" t="s">
        <v>191</v>
      </c>
      <c r="F737" s="20" t="s">
        <v>1518</v>
      </c>
      <c r="G737" s="20" t="s">
        <v>133</v>
      </c>
      <c r="H737" s="22">
        <v>300</v>
      </c>
      <c r="I737" s="8"/>
      <c r="J737" s="8"/>
      <c r="K737" s="8"/>
      <c r="L737" s="8"/>
      <c r="M737" s="8"/>
      <c r="N737" s="8"/>
      <c r="O737" s="9"/>
      <c r="P737" s="31"/>
      <c r="Q737" s="9">
        <f t="shared" si="55"/>
        <v>0</v>
      </c>
      <c r="R737" s="9">
        <f t="shared" si="56"/>
        <v>0</v>
      </c>
      <c r="S737" s="9">
        <f t="shared" si="57"/>
        <v>0</v>
      </c>
    </row>
    <row r="738" spans="1:166">
      <c r="A738" s="20">
        <f t="shared" si="53"/>
        <v>505</v>
      </c>
      <c r="B738" s="23">
        <f>B737</f>
        <v>233</v>
      </c>
      <c r="C738" s="21" t="s">
        <v>1595</v>
      </c>
      <c r="D738" s="20" t="s">
        <v>294</v>
      </c>
      <c r="E738" s="20" t="s">
        <v>192</v>
      </c>
      <c r="F738" s="20" t="s">
        <v>1466</v>
      </c>
      <c r="G738" s="20" t="s">
        <v>193</v>
      </c>
      <c r="H738" s="22">
        <v>50</v>
      </c>
      <c r="I738" s="8"/>
      <c r="J738" s="8"/>
      <c r="K738" s="8"/>
      <c r="L738" s="8"/>
      <c r="M738" s="8"/>
      <c r="N738" s="8"/>
      <c r="O738" s="9"/>
      <c r="P738" s="31"/>
      <c r="Q738" s="9">
        <f t="shared" si="55"/>
        <v>0</v>
      </c>
      <c r="R738" s="9">
        <f t="shared" si="56"/>
        <v>0</v>
      </c>
      <c r="S738" s="9">
        <f t="shared" si="57"/>
        <v>0</v>
      </c>
    </row>
    <row r="739" spans="1:166" s="40" customFormat="1">
      <c r="A739" s="33"/>
      <c r="B739" s="34" t="s">
        <v>1856</v>
      </c>
      <c r="C739" s="35"/>
      <c r="D739" s="33"/>
      <c r="E739" s="33"/>
      <c r="F739" s="33"/>
      <c r="G739" s="33"/>
      <c r="H739" s="36"/>
      <c r="I739" s="37"/>
      <c r="J739" s="37"/>
      <c r="K739" s="37"/>
      <c r="L739" s="37"/>
      <c r="M739" s="37"/>
      <c r="N739" s="37"/>
      <c r="O739" s="38"/>
      <c r="P739" s="59"/>
      <c r="Q739" s="38"/>
      <c r="R739" s="54">
        <f>SUBTOTAL(9,R737:R738)</f>
        <v>0</v>
      </c>
      <c r="S739" s="54">
        <f>SUBTOTAL(9,S737:S738)</f>
        <v>0</v>
      </c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9"/>
      <c r="BQ739" s="39"/>
      <c r="BR739" s="39"/>
      <c r="BS739" s="39"/>
      <c r="BT739" s="39"/>
      <c r="BU739" s="39"/>
      <c r="BV739" s="39"/>
      <c r="BW739" s="39"/>
      <c r="BX739" s="39"/>
      <c r="BY739" s="39"/>
      <c r="BZ739" s="39"/>
      <c r="CA739" s="39"/>
      <c r="CB739" s="39"/>
      <c r="CC739" s="39"/>
      <c r="CD739" s="39"/>
      <c r="CE739" s="39"/>
      <c r="CF739" s="39"/>
      <c r="CG739" s="39"/>
      <c r="CH739" s="39"/>
      <c r="CI739" s="39"/>
      <c r="CJ739" s="39"/>
      <c r="CK739" s="39"/>
      <c r="CL739" s="39"/>
      <c r="CM739" s="39"/>
      <c r="CN739" s="39"/>
      <c r="CO739" s="39"/>
      <c r="CP739" s="39"/>
      <c r="CQ739" s="39"/>
      <c r="CR739" s="39"/>
      <c r="CS739" s="39"/>
      <c r="CT739" s="39"/>
      <c r="CU739" s="39"/>
      <c r="CV739" s="39"/>
      <c r="CW739" s="39"/>
      <c r="CX739" s="39"/>
      <c r="CY739" s="39"/>
      <c r="CZ739" s="39"/>
      <c r="DA739" s="39"/>
      <c r="DB739" s="39"/>
      <c r="DC739" s="39"/>
      <c r="DD739" s="39"/>
      <c r="DE739" s="39"/>
      <c r="DF739" s="39"/>
      <c r="DG739" s="39"/>
      <c r="DH739" s="39"/>
      <c r="DI739" s="39"/>
      <c r="DJ739" s="39"/>
      <c r="DK739" s="39"/>
      <c r="DL739" s="39"/>
      <c r="DM739" s="39"/>
      <c r="DN739" s="39"/>
      <c r="DO739" s="39"/>
      <c r="DP739" s="39"/>
      <c r="DQ739" s="39"/>
      <c r="DR739" s="39"/>
      <c r="DS739" s="39"/>
      <c r="DT739" s="39"/>
      <c r="DU739" s="39"/>
      <c r="DV739" s="39"/>
      <c r="DW739" s="39"/>
      <c r="DX739" s="39"/>
      <c r="DY739" s="39"/>
      <c r="DZ739" s="39"/>
      <c r="EA739" s="39"/>
      <c r="EB739" s="39"/>
      <c r="EC739" s="39"/>
      <c r="ED739" s="39"/>
      <c r="EE739" s="39"/>
      <c r="EF739" s="39"/>
      <c r="EG739" s="39"/>
      <c r="EH739" s="39"/>
      <c r="EI739" s="39"/>
      <c r="EJ739" s="39"/>
      <c r="EK739" s="39"/>
      <c r="EL739" s="39"/>
      <c r="EM739" s="39"/>
      <c r="EN739" s="39"/>
      <c r="EO739" s="39"/>
      <c r="EP739" s="39"/>
      <c r="EQ739" s="39"/>
      <c r="ER739" s="39"/>
      <c r="ES739" s="39"/>
      <c r="ET739" s="39"/>
      <c r="EU739" s="39"/>
      <c r="EV739" s="39"/>
      <c r="EW739" s="39"/>
      <c r="EX739" s="39"/>
      <c r="EY739" s="39"/>
      <c r="EZ739" s="39"/>
      <c r="FA739" s="39"/>
      <c r="FB739" s="39"/>
      <c r="FC739" s="39"/>
      <c r="FD739" s="39"/>
      <c r="FE739" s="39"/>
      <c r="FF739" s="39"/>
      <c r="FG739" s="39"/>
      <c r="FH739" s="39"/>
      <c r="FI739" s="39"/>
      <c r="FJ739" s="39"/>
    </row>
    <row r="740" spans="1:166">
      <c r="A740" s="20">
        <f>A738+1</f>
        <v>506</v>
      </c>
      <c r="B740" s="23">
        <f>B738+1</f>
        <v>234</v>
      </c>
      <c r="C740" s="21" t="s">
        <v>663</v>
      </c>
      <c r="D740" s="20" t="s">
        <v>664</v>
      </c>
      <c r="E740" s="29" t="s">
        <v>665</v>
      </c>
      <c r="F740" s="20" t="s">
        <v>1466</v>
      </c>
      <c r="G740" s="20" t="s">
        <v>666</v>
      </c>
      <c r="H740" s="22">
        <v>150</v>
      </c>
      <c r="I740" s="8"/>
      <c r="J740" s="8"/>
      <c r="K740" s="8"/>
      <c r="L740" s="8"/>
      <c r="M740" s="8"/>
      <c r="N740" s="8"/>
      <c r="O740" s="9"/>
      <c r="P740" s="31"/>
      <c r="Q740" s="9">
        <f t="shared" si="55"/>
        <v>0</v>
      </c>
      <c r="R740" s="9">
        <f t="shared" si="56"/>
        <v>0</v>
      </c>
      <c r="S740" s="9">
        <f t="shared" si="57"/>
        <v>0</v>
      </c>
    </row>
    <row r="741" spans="1:166" s="40" customFormat="1">
      <c r="A741" s="33"/>
      <c r="B741" s="34" t="s">
        <v>1857</v>
      </c>
      <c r="C741" s="35"/>
      <c r="D741" s="33"/>
      <c r="E741" s="51"/>
      <c r="F741" s="33"/>
      <c r="G741" s="33"/>
      <c r="H741" s="36"/>
      <c r="I741" s="37"/>
      <c r="J741" s="37"/>
      <c r="K741" s="37"/>
      <c r="L741" s="37"/>
      <c r="M741" s="37"/>
      <c r="N741" s="37"/>
      <c r="O741" s="38"/>
      <c r="P741" s="59"/>
      <c r="Q741" s="38"/>
      <c r="R741" s="54">
        <f>SUBTOTAL(9,R740:R740)</f>
        <v>0</v>
      </c>
      <c r="S741" s="54">
        <f>SUBTOTAL(9,S740:S740)</f>
        <v>0</v>
      </c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9"/>
      <c r="BQ741" s="39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39"/>
      <c r="CN741" s="39"/>
      <c r="CO741" s="39"/>
      <c r="CP741" s="39"/>
      <c r="CQ741" s="39"/>
      <c r="CR741" s="39"/>
      <c r="CS741" s="39"/>
      <c r="CT741" s="39"/>
      <c r="CU741" s="39"/>
      <c r="CV741" s="39"/>
      <c r="CW741" s="39"/>
      <c r="CX741" s="39"/>
      <c r="CY741" s="39"/>
      <c r="CZ741" s="39"/>
      <c r="DA741" s="39"/>
      <c r="DB741" s="39"/>
      <c r="DC741" s="39"/>
      <c r="DD741" s="39"/>
      <c r="DE741" s="39"/>
      <c r="DF741" s="39"/>
      <c r="DG741" s="39"/>
      <c r="DH741" s="39"/>
      <c r="DI741" s="39"/>
      <c r="DJ741" s="39"/>
      <c r="DK741" s="39"/>
      <c r="DL741" s="39"/>
      <c r="DM741" s="39"/>
      <c r="DN741" s="39"/>
      <c r="DO741" s="39"/>
      <c r="DP741" s="39"/>
      <c r="DQ741" s="39"/>
      <c r="DR741" s="39"/>
      <c r="DS741" s="39"/>
      <c r="DT741" s="39"/>
      <c r="DU741" s="39"/>
      <c r="DV741" s="39"/>
      <c r="DW741" s="39"/>
      <c r="DX741" s="39"/>
      <c r="DY741" s="39"/>
      <c r="DZ741" s="39"/>
      <c r="EA741" s="39"/>
      <c r="EB741" s="39"/>
      <c r="EC741" s="39"/>
      <c r="ED741" s="39"/>
      <c r="EE741" s="39"/>
      <c r="EF741" s="39"/>
      <c r="EG741" s="39"/>
      <c r="EH741" s="39"/>
      <c r="EI741" s="39"/>
      <c r="EJ741" s="39"/>
      <c r="EK741" s="39"/>
      <c r="EL741" s="39"/>
      <c r="EM741" s="39"/>
      <c r="EN741" s="39"/>
      <c r="EO741" s="39"/>
      <c r="EP741" s="39"/>
      <c r="EQ741" s="39"/>
      <c r="ER741" s="39"/>
      <c r="ES741" s="39"/>
      <c r="ET741" s="39"/>
      <c r="EU741" s="39"/>
      <c r="EV741" s="39"/>
      <c r="EW741" s="39"/>
      <c r="EX741" s="39"/>
      <c r="EY741" s="39"/>
      <c r="EZ741" s="39"/>
      <c r="FA741" s="39"/>
      <c r="FB741" s="39"/>
      <c r="FC741" s="39"/>
      <c r="FD741" s="39"/>
      <c r="FE741" s="39"/>
      <c r="FF741" s="39"/>
      <c r="FG741" s="39"/>
      <c r="FH741" s="39"/>
      <c r="FI741" s="39"/>
      <c r="FJ741" s="39"/>
    </row>
    <row r="742" spans="1:166">
      <c r="A742" s="20">
        <f>A740+1</f>
        <v>507</v>
      </c>
      <c r="B742" s="23">
        <f>B740+1</f>
        <v>235</v>
      </c>
      <c r="C742" s="21" t="s">
        <v>667</v>
      </c>
      <c r="D742" s="20" t="s">
        <v>649</v>
      </c>
      <c r="E742" s="20" t="s">
        <v>668</v>
      </c>
      <c r="F742" s="20" t="s">
        <v>1466</v>
      </c>
      <c r="G742" s="20" t="s">
        <v>307</v>
      </c>
      <c r="H742" s="22">
        <v>50</v>
      </c>
      <c r="I742" s="8"/>
      <c r="J742" s="8"/>
      <c r="K742" s="8"/>
      <c r="L742" s="8"/>
      <c r="M742" s="8"/>
      <c r="N742" s="8"/>
      <c r="O742" s="9"/>
      <c r="P742" s="31"/>
      <c r="Q742" s="9">
        <f t="shared" si="55"/>
        <v>0</v>
      </c>
      <c r="R742" s="9">
        <f t="shared" si="56"/>
        <v>0</v>
      </c>
      <c r="S742" s="9">
        <f t="shared" si="57"/>
        <v>0</v>
      </c>
    </row>
    <row r="743" spans="1:166">
      <c r="A743" s="20">
        <f t="shared" si="53"/>
        <v>508</v>
      </c>
      <c r="B743" s="23">
        <f>B742</f>
        <v>235</v>
      </c>
      <c r="C743" s="24" t="s">
        <v>667</v>
      </c>
      <c r="D743" s="20" t="s">
        <v>649</v>
      </c>
      <c r="E743" s="23" t="s">
        <v>669</v>
      </c>
      <c r="F743" s="23" t="s">
        <v>1466</v>
      </c>
      <c r="G743" s="23" t="s">
        <v>307</v>
      </c>
      <c r="H743" s="22">
        <v>45</v>
      </c>
      <c r="I743" s="8"/>
      <c r="J743" s="8"/>
      <c r="K743" s="8"/>
      <c r="L743" s="8"/>
      <c r="M743" s="8"/>
      <c r="N743" s="8"/>
      <c r="O743" s="11"/>
      <c r="P743" s="31"/>
      <c r="Q743" s="9">
        <f t="shared" si="55"/>
        <v>0</v>
      </c>
      <c r="R743" s="11">
        <f t="shared" si="56"/>
        <v>0</v>
      </c>
      <c r="S743" s="11">
        <f t="shared" si="57"/>
        <v>0</v>
      </c>
    </row>
    <row r="744" spans="1:166" s="40" customFormat="1">
      <c r="A744" s="33"/>
      <c r="B744" s="34" t="s">
        <v>1858</v>
      </c>
      <c r="C744" s="43"/>
      <c r="D744" s="33"/>
      <c r="E744" s="34"/>
      <c r="F744" s="34"/>
      <c r="G744" s="34"/>
      <c r="H744" s="36"/>
      <c r="I744" s="37"/>
      <c r="J744" s="37"/>
      <c r="K744" s="37"/>
      <c r="L744" s="37"/>
      <c r="M744" s="37"/>
      <c r="N744" s="37"/>
      <c r="O744" s="44"/>
      <c r="P744" s="59"/>
      <c r="Q744" s="38"/>
      <c r="R744" s="55">
        <f>SUBTOTAL(9,R742:R743)</f>
        <v>0</v>
      </c>
      <c r="S744" s="55">
        <f>SUBTOTAL(9,S742:S743)</f>
        <v>0</v>
      </c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9"/>
      <c r="BQ744" s="39"/>
      <c r="BR744" s="39"/>
      <c r="BS744" s="39"/>
      <c r="BT744" s="39"/>
      <c r="BU744" s="39"/>
      <c r="BV744" s="39"/>
      <c r="BW744" s="39"/>
      <c r="BX744" s="39"/>
      <c r="BY744" s="39"/>
      <c r="BZ744" s="39"/>
      <c r="CA744" s="39"/>
      <c r="CB744" s="39"/>
      <c r="CC744" s="39"/>
      <c r="CD744" s="39"/>
      <c r="CE744" s="39"/>
      <c r="CF744" s="39"/>
      <c r="CG744" s="39"/>
      <c r="CH744" s="39"/>
      <c r="CI744" s="39"/>
      <c r="CJ744" s="39"/>
      <c r="CK744" s="39"/>
      <c r="CL744" s="39"/>
      <c r="CM744" s="39"/>
      <c r="CN744" s="39"/>
      <c r="CO744" s="39"/>
      <c r="CP744" s="39"/>
      <c r="CQ744" s="39"/>
      <c r="CR744" s="39"/>
      <c r="CS744" s="39"/>
      <c r="CT744" s="39"/>
      <c r="CU744" s="39"/>
      <c r="CV744" s="39"/>
      <c r="CW744" s="39"/>
      <c r="CX744" s="39"/>
      <c r="CY744" s="39"/>
      <c r="CZ744" s="39"/>
      <c r="DA744" s="39"/>
      <c r="DB744" s="39"/>
      <c r="DC744" s="39"/>
      <c r="DD744" s="39"/>
      <c r="DE744" s="39"/>
      <c r="DF744" s="39"/>
      <c r="DG744" s="39"/>
      <c r="DH744" s="39"/>
      <c r="DI744" s="39"/>
      <c r="DJ744" s="39"/>
      <c r="DK744" s="39"/>
      <c r="DL744" s="39"/>
      <c r="DM744" s="39"/>
      <c r="DN744" s="39"/>
      <c r="DO744" s="39"/>
      <c r="DP744" s="39"/>
      <c r="DQ744" s="39"/>
      <c r="DR744" s="39"/>
      <c r="DS744" s="39"/>
      <c r="DT744" s="39"/>
      <c r="DU744" s="39"/>
      <c r="DV744" s="39"/>
      <c r="DW744" s="39"/>
      <c r="DX744" s="39"/>
      <c r="DY744" s="39"/>
      <c r="DZ744" s="39"/>
      <c r="EA744" s="39"/>
      <c r="EB744" s="39"/>
      <c r="EC744" s="39"/>
      <c r="ED744" s="39"/>
      <c r="EE744" s="39"/>
      <c r="EF744" s="39"/>
      <c r="EG744" s="39"/>
      <c r="EH744" s="39"/>
      <c r="EI744" s="39"/>
      <c r="EJ744" s="39"/>
      <c r="EK744" s="39"/>
      <c r="EL744" s="39"/>
      <c r="EM744" s="39"/>
      <c r="EN744" s="39"/>
      <c r="EO744" s="39"/>
      <c r="EP744" s="39"/>
      <c r="EQ744" s="39"/>
      <c r="ER744" s="39"/>
      <c r="ES744" s="39"/>
      <c r="ET744" s="39"/>
      <c r="EU744" s="39"/>
      <c r="EV744" s="39"/>
      <c r="EW744" s="39"/>
      <c r="EX744" s="39"/>
      <c r="EY744" s="39"/>
      <c r="EZ744" s="39"/>
      <c r="FA744" s="39"/>
      <c r="FB744" s="39"/>
      <c r="FC744" s="39"/>
      <c r="FD744" s="39"/>
      <c r="FE744" s="39"/>
      <c r="FF744" s="39"/>
      <c r="FG744" s="39"/>
      <c r="FH744" s="39"/>
      <c r="FI744" s="39"/>
      <c r="FJ744" s="39"/>
    </row>
    <row r="745" spans="1:166">
      <c r="A745" s="20">
        <f>A743+1</f>
        <v>509</v>
      </c>
      <c r="B745" s="26">
        <f>B743+1</f>
        <v>236</v>
      </c>
      <c r="C745" s="24" t="s">
        <v>1214</v>
      </c>
      <c r="D745" s="20" t="s">
        <v>649</v>
      </c>
      <c r="E745" s="23" t="s">
        <v>983</v>
      </c>
      <c r="F745" s="23" t="s">
        <v>1466</v>
      </c>
      <c r="G745" s="23" t="s">
        <v>548</v>
      </c>
      <c r="H745" s="22">
        <v>50</v>
      </c>
      <c r="I745" s="8"/>
      <c r="J745" s="8"/>
      <c r="K745" s="8"/>
      <c r="L745" s="8"/>
      <c r="M745" s="8"/>
      <c r="N745" s="8"/>
      <c r="O745" s="11"/>
      <c r="P745" s="31"/>
      <c r="Q745" s="9">
        <f t="shared" si="55"/>
        <v>0</v>
      </c>
      <c r="R745" s="11">
        <f t="shared" si="56"/>
        <v>0</v>
      </c>
      <c r="S745" s="11">
        <f t="shared" si="57"/>
        <v>0</v>
      </c>
    </row>
    <row r="746" spans="1:166" s="40" customFormat="1">
      <c r="A746" s="33"/>
      <c r="B746" s="42" t="s">
        <v>1859</v>
      </c>
      <c r="C746" s="43"/>
      <c r="D746" s="33"/>
      <c r="E746" s="34"/>
      <c r="F746" s="34"/>
      <c r="G746" s="34"/>
      <c r="H746" s="36"/>
      <c r="I746" s="37"/>
      <c r="J746" s="37"/>
      <c r="K746" s="37"/>
      <c r="L746" s="37"/>
      <c r="M746" s="37"/>
      <c r="N746" s="37"/>
      <c r="O746" s="44"/>
      <c r="P746" s="59"/>
      <c r="Q746" s="38"/>
      <c r="R746" s="55">
        <f>SUBTOTAL(9,R745:R745)</f>
        <v>0</v>
      </c>
      <c r="S746" s="55">
        <f>SUBTOTAL(9,S745:S745)</f>
        <v>0</v>
      </c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9"/>
      <c r="BQ746" s="39"/>
      <c r="BR746" s="39"/>
      <c r="BS746" s="39"/>
      <c r="BT746" s="39"/>
      <c r="BU746" s="39"/>
      <c r="BV746" s="39"/>
      <c r="BW746" s="39"/>
      <c r="BX746" s="39"/>
      <c r="BY746" s="39"/>
      <c r="BZ746" s="39"/>
      <c r="CA746" s="39"/>
      <c r="CB746" s="39"/>
      <c r="CC746" s="39"/>
      <c r="CD746" s="39"/>
      <c r="CE746" s="39"/>
      <c r="CF746" s="39"/>
      <c r="CG746" s="39"/>
      <c r="CH746" s="39"/>
      <c r="CI746" s="39"/>
      <c r="CJ746" s="39"/>
      <c r="CK746" s="39"/>
      <c r="CL746" s="39"/>
      <c r="CM746" s="39"/>
      <c r="CN746" s="39"/>
      <c r="CO746" s="39"/>
      <c r="CP746" s="39"/>
      <c r="CQ746" s="39"/>
      <c r="CR746" s="39"/>
      <c r="CS746" s="39"/>
      <c r="CT746" s="39"/>
      <c r="CU746" s="39"/>
      <c r="CV746" s="39"/>
      <c r="CW746" s="39"/>
      <c r="CX746" s="39"/>
      <c r="CY746" s="39"/>
      <c r="CZ746" s="39"/>
      <c r="DA746" s="39"/>
      <c r="DB746" s="39"/>
      <c r="DC746" s="39"/>
      <c r="DD746" s="39"/>
      <c r="DE746" s="39"/>
      <c r="DF746" s="39"/>
      <c r="DG746" s="39"/>
      <c r="DH746" s="39"/>
      <c r="DI746" s="39"/>
      <c r="DJ746" s="39"/>
      <c r="DK746" s="39"/>
      <c r="DL746" s="39"/>
      <c r="DM746" s="39"/>
      <c r="DN746" s="39"/>
      <c r="DO746" s="39"/>
      <c r="DP746" s="39"/>
      <c r="DQ746" s="39"/>
      <c r="DR746" s="39"/>
      <c r="DS746" s="39"/>
      <c r="DT746" s="39"/>
      <c r="DU746" s="39"/>
      <c r="DV746" s="39"/>
      <c r="DW746" s="39"/>
      <c r="DX746" s="39"/>
      <c r="DY746" s="39"/>
      <c r="DZ746" s="39"/>
      <c r="EA746" s="39"/>
      <c r="EB746" s="39"/>
      <c r="EC746" s="39"/>
      <c r="ED746" s="39"/>
      <c r="EE746" s="39"/>
      <c r="EF746" s="39"/>
      <c r="EG746" s="39"/>
      <c r="EH746" s="39"/>
      <c r="EI746" s="39"/>
      <c r="EJ746" s="39"/>
      <c r="EK746" s="39"/>
      <c r="EL746" s="39"/>
      <c r="EM746" s="39"/>
      <c r="EN746" s="39"/>
      <c r="EO746" s="39"/>
      <c r="EP746" s="39"/>
      <c r="EQ746" s="39"/>
      <c r="ER746" s="39"/>
      <c r="ES746" s="39"/>
      <c r="ET746" s="39"/>
      <c r="EU746" s="39"/>
      <c r="EV746" s="39"/>
      <c r="EW746" s="39"/>
      <c r="EX746" s="39"/>
      <c r="EY746" s="39"/>
      <c r="EZ746" s="39"/>
      <c r="FA746" s="39"/>
      <c r="FB746" s="39"/>
      <c r="FC746" s="39"/>
      <c r="FD746" s="39"/>
      <c r="FE746" s="39"/>
      <c r="FF746" s="39"/>
      <c r="FG746" s="39"/>
      <c r="FH746" s="39"/>
      <c r="FI746" s="39"/>
      <c r="FJ746" s="39"/>
    </row>
    <row r="747" spans="1:166">
      <c r="A747" s="20">
        <f>A745+1</f>
        <v>510</v>
      </c>
      <c r="B747" s="23">
        <f>B745+1</f>
        <v>237</v>
      </c>
      <c r="C747" s="24" t="s">
        <v>946</v>
      </c>
      <c r="D747" s="23" t="s">
        <v>1081</v>
      </c>
      <c r="E747" s="23" t="s">
        <v>1084</v>
      </c>
      <c r="F747" s="23" t="s">
        <v>1466</v>
      </c>
      <c r="G747" s="23" t="s">
        <v>1083</v>
      </c>
      <c r="H747" s="22">
        <v>50</v>
      </c>
      <c r="I747" s="8"/>
      <c r="J747" s="8"/>
      <c r="K747" s="8"/>
      <c r="L747" s="8"/>
      <c r="M747" s="8"/>
      <c r="N747" s="8"/>
      <c r="O747" s="11"/>
      <c r="P747" s="31"/>
      <c r="Q747" s="9">
        <f t="shared" si="55"/>
        <v>0</v>
      </c>
      <c r="R747" s="11">
        <f t="shared" si="56"/>
        <v>0</v>
      </c>
      <c r="S747" s="11">
        <f t="shared" si="57"/>
        <v>0</v>
      </c>
    </row>
    <row r="748" spans="1:166">
      <c r="A748" s="20">
        <f t="shared" ref="A748:A808" si="58">A747+1</f>
        <v>511</v>
      </c>
      <c r="B748" s="23">
        <f>B747</f>
        <v>237</v>
      </c>
      <c r="C748" s="24" t="s">
        <v>946</v>
      </c>
      <c r="D748" s="23" t="s">
        <v>1081</v>
      </c>
      <c r="E748" s="23" t="s">
        <v>1082</v>
      </c>
      <c r="F748" s="20" t="s">
        <v>1466</v>
      </c>
      <c r="G748" s="23" t="s">
        <v>1083</v>
      </c>
      <c r="H748" s="22">
        <v>200</v>
      </c>
      <c r="I748" s="8"/>
      <c r="J748" s="8"/>
      <c r="K748" s="8"/>
      <c r="L748" s="8"/>
      <c r="M748" s="8"/>
      <c r="N748" s="8"/>
      <c r="O748" s="11"/>
      <c r="P748" s="31"/>
      <c r="Q748" s="9">
        <f t="shared" si="55"/>
        <v>0</v>
      </c>
      <c r="R748" s="11">
        <f t="shared" si="56"/>
        <v>0</v>
      </c>
      <c r="S748" s="11">
        <f t="shared" si="57"/>
        <v>0</v>
      </c>
    </row>
    <row r="749" spans="1:166">
      <c r="A749" s="20">
        <f t="shared" si="58"/>
        <v>512</v>
      </c>
      <c r="B749" s="23">
        <f>B748</f>
        <v>237</v>
      </c>
      <c r="C749" s="24" t="s">
        <v>946</v>
      </c>
      <c r="D749" s="23" t="s">
        <v>1343</v>
      </c>
      <c r="E749" s="23" t="s">
        <v>1292</v>
      </c>
      <c r="F749" s="23" t="s">
        <v>1466</v>
      </c>
      <c r="G749" s="23" t="s">
        <v>1303</v>
      </c>
      <c r="H749" s="22">
        <v>20</v>
      </c>
      <c r="I749" s="8"/>
      <c r="J749" s="8"/>
      <c r="K749" s="8"/>
      <c r="L749" s="8"/>
      <c r="M749" s="8"/>
      <c r="N749" s="8"/>
      <c r="O749" s="11"/>
      <c r="P749" s="31"/>
      <c r="Q749" s="9">
        <f t="shared" si="55"/>
        <v>0</v>
      </c>
      <c r="R749" s="11">
        <f t="shared" si="56"/>
        <v>0</v>
      </c>
      <c r="S749" s="11">
        <f t="shared" si="57"/>
        <v>0</v>
      </c>
    </row>
    <row r="750" spans="1:166">
      <c r="A750" s="20">
        <f t="shared" si="58"/>
        <v>513</v>
      </c>
      <c r="B750" s="23">
        <f>B749</f>
        <v>237</v>
      </c>
      <c r="C750" s="24" t="s">
        <v>946</v>
      </c>
      <c r="D750" s="23" t="s">
        <v>1343</v>
      </c>
      <c r="E750" s="23" t="s">
        <v>208</v>
      </c>
      <c r="F750" s="23" t="s">
        <v>1466</v>
      </c>
      <c r="G750" s="23" t="s">
        <v>1303</v>
      </c>
      <c r="H750" s="22">
        <v>30</v>
      </c>
      <c r="I750" s="8"/>
      <c r="J750" s="8"/>
      <c r="K750" s="8"/>
      <c r="L750" s="8"/>
      <c r="M750" s="8"/>
      <c r="N750" s="8"/>
      <c r="O750" s="11"/>
      <c r="P750" s="31"/>
      <c r="Q750" s="9">
        <f t="shared" si="55"/>
        <v>0</v>
      </c>
      <c r="R750" s="11">
        <f t="shared" si="56"/>
        <v>0</v>
      </c>
      <c r="S750" s="11">
        <f t="shared" si="57"/>
        <v>0</v>
      </c>
    </row>
    <row r="751" spans="1:166" s="40" customFormat="1">
      <c r="A751" s="33"/>
      <c r="B751" s="34" t="s">
        <v>1860</v>
      </c>
      <c r="C751" s="43"/>
      <c r="D751" s="34"/>
      <c r="E751" s="34"/>
      <c r="F751" s="34"/>
      <c r="G751" s="34"/>
      <c r="H751" s="36"/>
      <c r="I751" s="37"/>
      <c r="J751" s="37"/>
      <c r="K751" s="37"/>
      <c r="L751" s="37"/>
      <c r="M751" s="37"/>
      <c r="N751" s="37"/>
      <c r="O751" s="44"/>
      <c r="P751" s="59"/>
      <c r="Q751" s="38"/>
      <c r="R751" s="55">
        <f>SUBTOTAL(9,R747:R750)</f>
        <v>0</v>
      </c>
      <c r="S751" s="55">
        <f>SUBTOTAL(9,S747:S750)</f>
        <v>0</v>
      </c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9"/>
      <c r="BQ751" s="39"/>
      <c r="BR751" s="39"/>
      <c r="BS751" s="39"/>
      <c r="BT751" s="39"/>
      <c r="BU751" s="39"/>
      <c r="BV751" s="39"/>
      <c r="BW751" s="39"/>
      <c r="BX751" s="39"/>
      <c r="BY751" s="39"/>
      <c r="BZ751" s="39"/>
      <c r="CA751" s="39"/>
      <c r="CB751" s="39"/>
      <c r="CC751" s="39"/>
      <c r="CD751" s="39"/>
      <c r="CE751" s="39"/>
      <c r="CF751" s="39"/>
      <c r="CG751" s="39"/>
      <c r="CH751" s="39"/>
      <c r="CI751" s="39"/>
      <c r="CJ751" s="39"/>
      <c r="CK751" s="39"/>
      <c r="CL751" s="39"/>
      <c r="CM751" s="39"/>
      <c r="CN751" s="39"/>
      <c r="CO751" s="39"/>
      <c r="CP751" s="39"/>
      <c r="CQ751" s="39"/>
      <c r="CR751" s="39"/>
      <c r="CS751" s="39"/>
      <c r="CT751" s="39"/>
      <c r="CU751" s="39"/>
      <c r="CV751" s="39"/>
      <c r="CW751" s="39"/>
      <c r="CX751" s="39"/>
      <c r="CY751" s="39"/>
      <c r="CZ751" s="39"/>
      <c r="DA751" s="39"/>
      <c r="DB751" s="39"/>
      <c r="DC751" s="39"/>
      <c r="DD751" s="39"/>
      <c r="DE751" s="39"/>
      <c r="DF751" s="39"/>
      <c r="DG751" s="39"/>
      <c r="DH751" s="39"/>
      <c r="DI751" s="39"/>
      <c r="DJ751" s="39"/>
      <c r="DK751" s="39"/>
      <c r="DL751" s="39"/>
      <c r="DM751" s="39"/>
      <c r="DN751" s="39"/>
      <c r="DO751" s="39"/>
      <c r="DP751" s="39"/>
      <c r="DQ751" s="39"/>
      <c r="DR751" s="39"/>
      <c r="DS751" s="39"/>
      <c r="DT751" s="39"/>
      <c r="DU751" s="39"/>
      <c r="DV751" s="39"/>
      <c r="DW751" s="39"/>
      <c r="DX751" s="39"/>
      <c r="DY751" s="39"/>
      <c r="DZ751" s="39"/>
      <c r="EA751" s="39"/>
      <c r="EB751" s="39"/>
      <c r="EC751" s="39"/>
      <c r="ED751" s="39"/>
      <c r="EE751" s="39"/>
      <c r="EF751" s="39"/>
      <c r="EG751" s="39"/>
      <c r="EH751" s="39"/>
      <c r="EI751" s="39"/>
      <c r="EJ751" s="39"/>
      <c r="EK751" s="39"/>
      <c r="EL751" s="39"/>
      <c r="EM751" s="39"/>
      <c r="EN751" s="39"/>
      <c r="EO751" s="39"/>
      <c r="EP751" s="39"/>
      <c r="EQ751" s="39"/>
      <c r="ER751" s="39"/>
      <c r="ES751" s="39"/>
      <c r="ET751" s="39"/>
      <c r="EU751" s="39"/>
      <c r="EV751" s="39"/>
      <c r="EW751" s="39"/>
      <c r="EX751" s="39"/>
      <c r="EY751" s="39"/>
      <c r="EZ751" s="39"/>
      <c r="FA751" s="39"/>
      <c r="FB751" s="39"/>
      <c r="FC751" s="39"/>
      <c r="FD751" s="39"/>
      <c r="FE751" s="39"/>
      <c r="FF751" s="39"/>
      <c r="FG751" s="39"/>
      <c r="FH751" s="39"/>
      <c r="FI751" s="39"/>
      <c r="FJ751" s="39"/>
    </row>
    <row r="752" spans="1:166">
      <c r="A752" s="20">
        <f>A750+1</f>
        <v>514</v>
      </c>
      <c r="B752" s="23">
        <f>B750+1</f>
        <v>238</v>
      </c>
      <c r="C752" s="21" t="s">
        <v>670</v>
      </c>
      <c r="D752" s="20" t="s">
        <v>1343</v>
      </c>
      <c r="E752" s="20" t="s">
        <v>105</v>
      </c>
      <c r="F752" s="20" t="s">
        <v>1466</v>
      </c>
      <c r="G752" s="20" t="s">
        <v>38</v>
      </c>
      <c r="H752" s="22">
        <v>20</v>
      </c>
      <c r="I752" s="8"/>
      <c r="J752" s="8"/>
      <c r="K752" s="8"/>
      <c r="L752" s="8"/>
      <c r="M752" s="8"/>
      <c r="N752" s="8"/>
      <c r="O752" s="9"/>
      <c r="P752" s="31"/>
      <c r="Q752" s="9">
        <f t="shared" si="55"/>
        <v>0</v>
      </c>
      <c r="R752" s="9">
        <f t="shared" si="56"/>
        <v>0</v>
      </c>
      <c r="S752" s="9">
        <f t="shared" si="57"/>
        <v>0</v>
      </c>
    </row>
    <row r="753" spans="1:166" s="40" customFormat="1">
      <c r="A753" s="33"/>
      <c r="B753" s="34" t="s">
        <v>1861</v>
      </c>
      <c r="C753" s="35"/>
      <c r="D753" s="33"/>
      <c r="E753" s="33"/>
      <c r="F753" s="33"/>
      <c r="G753" s="33"/>
      <c r="H753" s="36"/>
      <c r="I753" s="37"/>
      <c r="J753" s="37"/>
      <c r="K753" s="37"/>
      <c r="L753" s="37"/>
      <c r="M753" s="37"/>
      <c r="N753" s="37"/>
      <c r="O753" s="38"/>
      <c r="P753" s="59"/>
      <c r="Q753" s="38"/>
      <c r="R753" s="54">
        <f>SUBTOTAL(9,R752:R752)</f>
        <v>0</v>
      </c>
      <c r="S753" s="54">
        <f>SUBTOTAL(9,S752:S752)</f>
        <v>0</v>
      </c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9"/>
      <c r="BQ753" s="39"/>
      <c r="BR753" s="39"/>
      <c r="BS753" s="39"/>
      <c r="BT753" s="39"/>
      <c r="BU753" s="39"/>
      <c r="BV753" s="39"/>
      <c r="BW753" s="39"/>
      <c r="BX753" s="39"/>
      <c r="BY753" s="39"/>
      <c r="BZ753" s="39"/>
      <c r="CA753" s="39"/>
      <c r="CB753" s="39"/>
      <c r="CC753" s="39"/>
      <c r="CD753" s="39"/>
      <c r="CE753" s="39"/>
      <c r="CF753" s="39"/>
      <c r="CG753" s="39"/>
      <c r="CH753" s="39"/>
      <c r="CI753" s="39"/>
      <c r="CJ753" s="39"/>
      <c r="CK753" s="39"/>
      <c r="CL753" s="39"/>
      <c r="CM753" s="39"/>
      <c r="CN753" s="39"/>
      <c r="CO753" s="39"/>
      <c r="CP753" s="39"/>
      <c r="CQ753" s="39"/>
      <c r="CR753" s="39"/>
      <c r="CS753" s="39"/>
      <c r="CT753" s="39"/>
      <c r="CU753" s="39"/>
      <c r="CV753" s="39"/>
      <c r="CW753" s="39"/>
      <c r="CX753" s="39"/>
      <c r="CY753" s="39"/>
      <c r="CZ753" s="39"/>
      <c r="DA753" s="39"/>
      <c r="DB753" s="39"/>
      <c r="DC753" s="39"/>
      <c r="DD753" s="39"/>
      <c r="DE753" s="39"/>
      <c r="DF753" s="39"/>
      <c r="DG753" s="39"/>
      <c r="DH753" s="39"/>
      <c r="DI753" s="39"/>
      <c r="DJ753" s="39"/>
      <c r="DK753" s="39"/>
      <c r="DL753" s="39"/>
      <c r="DM753" s="39"/>
      <c r="DN753" s="39"/>
      <c r="DO753" s="39"/>
      <c r="DP753" s="39"/>
      <c r="DQ753" s="39"/>
      <c r="DR753" s="39"/>
      <c r="DS753" s="39"/>
      <c r="DT753" s="39"/>
      <c r="DU753" s="39"/>
      <c r="DV753" s="39"/>
      <c r="DW753" s="39"/>
      <c r="DX753" s="39"/>
      <c r="DY753" s="39"/>
      <c r="DZ753" s="39"/>
      <c r="EA753" s="39"/>
      <c r="EB753" s="39"/>
      <c r="EC753" s="39"/>
      <c r="ED753" s="39"/>
      <c r="EE753" s="39"/>
      <c r="EF753" s="39"/>
      <c r="EG753" s="39"/>
      <c r="EH753" s="39"/>
      <c r="EI753" s="39"/>
      <c r="EJ753" s="39"/>
      <c r="EK753" s="39"/>
      <c r="EL753" s="39"/>
      <c r="EM753" s="39"/>
      <c r="EN753" s="39"/>
      <c r="EO753" s="39"/>
      <c r="EP753" s="39"/>
      <c r="EQ753" s="39"/>
      <c r="ER753" s="39"/>
      <c r="ES753" s="39"/>
      <c r="ET753" s="39"/>
      <c r="EU753" s="39"/>
      <c r="EV753" s="39"/>
      <c r="EW753" s="39"/>
      <c r="EX753" s="39"/>
      <c r="EY753" s="39"/>
      <c r="EZ753" s="39"/>
      <c r="FA753" s="39"/>
      <c r="FB753" s="39"/>
      <c r="FC753" s="39"/>
      <c r="FD753" s="39"/>
      <c r="FE753" s="39"/>
      <c r="FF753" s="39"/>
      <c r="FG753" s="39"/>
      <c r="FH753" s="39"/>
      <c r="FI753" s="39"/>
      <c r="FJ753" s="39"/>
    </row>
    <row r="754" spans="1:166">
      <c r="A754" s="20">
        <f>A752+1</f>
        <v>515</v>
      </c>
      <c r="B754" s="26">
        <f>B752+1</f>
        <v>239</v>
      </c>
      <c r="C754" s="24" t="s">
        <v>1488</v>
      </c>
      <c r="D754" s="20" t="s">
        <v>1435</v>
      </c>
      <c r="E754" s="23" t="s">
        <v>1287</v>
      </c>
      <c r="F754" s="23" t="s">
        <v>1466</v>
      </c>
      <c r="G754" s="23" t="s">
        <v>1288</v>
      </c>
      <c r="H754" s="22">
        <v>10</v>
      </c>
      <c r="I754" s="8"/>
      <c r="J754" s="8"/>
      <c r="K754" s="8"/>
      <c r="L754" s="8"/>
      <c r="M754" s="8"/>
      <c r="N754" s="8"/>
      <c r="O754" s="11"/>
      <c r="P754" s="31"/>
      <c r="Q754" s="9">
        <f t="shared" si="55"/>
        <v>0</v>
      </c>
      <c r="R754" s="11">
        <f t="shared" si="56"/>
        <v>0</v>
      </c>
      <c r="S754" s="11">
        <f t="shared" si="57"/>
        <v>0</v>
      </c>
    </row>
    <row r="755" spans="1:166" s="40" customFormat="1">
      <c r="A755" s="33"/>
      <c r="B755" s="42" t="s">
        <v>1862</v>
      </c>
      <c r="C755" s="43"/>
      <c r="D755" s="33"/>
      <c r="E755" s="34"/>
      <c r="F755" s="34"/>
      <c r="G755" s="34"/>
      <c r="H755" s="36"/>
      <c r="I755" s="37"/>
      <c r="J755" s="37"/>
      <c r="K755" s="37"/>
      <c r="L755" s="37"/>
      <c r="M755" s="37"/>
      <c r="N755" s="37"/>
      <c r="O755" s="44"/>
      <c r="P755" s="59"/>
      <c r="Q755" s="38"/>
      <c r="R755" s="55">
        <f>SUBTOTAL(9,R754:R754)</f>
        <v>0</v>
      </c>
      <c r="S755" s="55">
        <f>SUBTOTAL(9,S754:S754)</f>
        <v>0</v>
      </c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9"/>
      <c r="BQ755" s="39"/>
      <c r="BR755" s="39"/>
      <c r="BS755" s="39"/>
      <c r="BT755" s="39"/>
      <c r="BU755" s="39"/>
      <c r="BV755" s="39"/>
      <c r="BW755" s="39"/>
      <c r="BX755" s="39"/>
      <c r="BY755" s="39"/>
      <c r="BZ755" s="39"/>
      <c r="CA755" s="39"/>
      <c r="CB755" s="39"/>
      <c r="CC755" s="39"/>
      <c r="CD755" s="39"/>
      <c r="CE755" s="39"/>
      <c r="CF755" s="39"/>
      <c r="CG755" s="39"/>
      <c r="CH755" s="39"/>
      <c r="CI755" s="39"/>
      <c r="CJ755" s="39"/>
      <c r="CK755" s="39"/>
      <c r="CL755" s="39"/>
      <c r="CM755" s="39"/>
      <c r="CN755" s="39"/>
      <c r="CO755" s="39"/>
      <c r="CP755" s="39"/>
      <c r="CQ755" s="39"/>
      <c r="CR755" s="39"/>
      <c r="CS755" s="39"/>
      <c r="CT755" s="39"/>
      <c r="CU755" s="39"/>
      <c r="CV755" s="39"/>
      <c r="CW755" s="39"/>
      <c r="CX755" s="39"/>
      <c r="CY755" s="39"/>
      <c r="CZ755" s="39"/>
      <c r="DA755" s="39"/>
      <c r="DB755" s="39"/>
      <c r="DC755" s="39"/>
      <c r="DD755" s="39"/>
      <c r="DE755" s="39"/>
      <c r="DF755" s="39"/>
      <c r="DG755" s="39"/>
      <c r="DH755" s="39"/>
      <c r="DI755" s="39"/>
      <c r="DJ755" s="39"/>
      <c r="DK755" s="39"/>
      <c r="DL755" s="39"/>
      <c r="DM755" s="39"/>
      <c r="DN755" s="39"/>
      <c r="DO755" s="39"/>
      <c r="DP755" s="39"/>
      <c r="DQ755" s="39"/>
      <c r="DR755" s="39"/>
      <c r="DS755" s="39"/>
      <c r="DT755" s="39"/>
      <c r="DU755" s="39"/>
      <c r="DV755" s="39"/>
      <c r="DW755" s="39"/>
      <c r="DX755" s="39"/>
      <c r="DY755" s="39"/>
      <c r="DZ755" s="39"/>
      <c r="EA755" s="39"/>
      <c r="EB755" s="39"/>
      <c r="EC755" s="39"/>
      <c r="ED755" s="39"/>
      <c r="EE755" s="39"/>
      <c r="EF755" s="39"/>
      <c r="EG755" s="39"/>
      <c r="EH755" s="39"/>
      <c r="EI755" s="39"/>
      <c r="EJ755" s="39"/>
      <c r="EK755" s="39"/>
      <c r="EL755" s="39"/>
      <c r="EM755" s="39"/>
      <c r="EN755" s="39"/>
      <c r="EO755" s="39"/>
      <c r="EP755" s="39"/>
      <c r="EQ755" s="39"/>
      <c r="ER755" s="39"/>
      <c r="ES755" s="39"/>
      <c r="ET755" s="39"/>
      <c r="EU755" s="39"/>
      <c r="EV755" s="39"/>
      <c r="EW755" s="39"/>
      <c r="EX755" s="39"/>
      <c r="EY755" s="39"/>
      <c r="EZ755" s="39"/>
      <c r="FA755" s="39"/>
      <c r="FB755" s="39"/>
      <c r="FC755" s="39"/>
      <c r="FD755" s="39"/>
      <c r="FE755" s="39"/>
      <c r="FF755" s="39"/>
      <c r="FG755" s="39"/>
      <c r="FH755" s="39"/>
      <c r="FI755" s="39"/>
      <c r="FJ755" s="39"/>
    </row>
    <row r="756" spans="1:166">
      <c r="A756" s="20">
        <f>A754+1</f>
        <v>516</v>
      </c>
      <c r="B756" s="23">
        <f>B754+1</f>
        <v>240</v>
      </c>
      <c r="C756" s="21" t="s">
        <v>671</v>
      </c>
      <c r="D756" s="20" t="s">
        <v>649</v>
      </c>
      <c r="E756" s="20" t="s">
        <v>672</v>
      </c>
      <c r="F756" s="20" t="s">
        <v>1466</v>
      </c>
      <c r="G756" s="20" t="s">
        <v>548</v>
      </c>
      <c r="H756" s="22" t="s">
        <v>1391</v>
      </c>
      <c r="I756" s="8"/>
      <c r="J756" s="8"/>
      <c r="K756" s="8"/>
      <c r="L756" s="8"/>
      <c r="M756" s="8"/>
      <c r="N756" s="8"/>
      <c r="O756" s="9"/>
      <c r="P756" s="31"/>
      <c r="Q756" s="9">
        <f t="shared" si="55"/>
        <v>0</v>
      </c>
      <c r="R756" s="9">
        <f t="shared" si="56"/>
        <v>0</v>
      </c>
      <c r="S756" s="9">
        <f t="shared" si="57"/>
        <v>0</v>
      </c>
    </row>
    <row r="757" spans="1:166">
      <c r="A757" s="20">
        <f t="shared" si="58"/>
        <v>517</v>
      </c>
      <c r="B757" s="23">
        <f t="shared" ref="B757:B762" si="59">B756</f>
        <v>240</v>
      </c>
      <c r="C757" s="21" t="s">
        <v>671</v>
      </c>
      <c r="D757" s="20" t="s">
        <v>649</v>
      </c>
      <c r="E757" s="20" t="s">
        <v>540</v>
      </c>
      <c r="F757" s="20" t="s">
        <v>1466</v>
      </c>
      <c r="G757" s="20" t="s">
        <v>38</v>
      </c>
      <c r="H757" s="22">
        <v>120</v>
      </c>
      <c r="I757" s="8"/>
      <c r="J757" s="8"/>
      <c r="K757" s="8"/>
      <c r="L757" s="8"/>
      <c r="M757" s="8"/>
      <c r="N757" s="8"/>
      <c r="O757" s="9"/>
      <c r="P757" s="31"/>
      <c r="Q757" s="9">
        <f t="shared" si="55"/>
        <v>0</v>
      </c>
      <c r="R757" s="9">
        <f t="shared" si="56"/>
        <v>0</v>
      </c>
      <c r="S757" s="9">
        <f t="shared" si="57"/>
        <v>0</v>
      </c>
    </row>
    <row r="758" spans="1:166">
      <c r="A758" s="20">
        <f t="shared" si="58"/>
        <v>518</v>
      </c>
      <c r="B758" s="23">
        <f t="shared" si="59"/>
        <v>240</v>
      </c>
      <c r="C758" s="24" t="s">
        <v>671</v>
      </c>
      <c r="D758" s="20" t="s">
        <v>649</v>
      </c>
      <c r="E758" s="23" t="s">
        <v>1326</v>
      </c>
      <c r="F758" s="23" t="s">
        <v>1466</v>
      </c>
      <c r="G758" s="23" t="s">
        <v>38</v>
      </c>
      <c r="H758" s="22">
        <v>25</v>
      </c>
      <c r="I758" s="8"/>
      <c r="J758" s="8"/>
      <c r="K758" s="8"/>
      <c r="L758" s="8"/>
      <c r="M758" s="8"/>
      <c r="N758" s="8"/>
      <c r="O758" s="11"/>
      <c r="P758" s="31"/>
      <c r="Q758" s="9">
        <f t="shared" si="55"/>
        <v>0</v>
      </c>
      <c r="R758" s="11">
        <f t="shared" si="56"/>
        <v>0</v>
      </c>
      <c r="S758" s="11">
        <f t="shared" si="57"/>
        <v>0</v>
      </c>
    </row>
    <row r="759" spans="1:166">
      <c r="A759" s="20">
        <f t="shared" si="58"/>
        <v>519</v>
      </c>
      <c r="B759" s="23">
        <f t="shared" si="59"/>
        <v>240</v>
      </c>
      <c r="C759" s="24" t="s">
        <v>671</v>
      </c>
      <c r="D759" s="20" t="s">
        <v>649</v>
      </c>
      <c r="E759" s="23" t="s">
        <v>673</v>
      </c>
      <c r="F759" s="23" t="s">
        <v>1466</v>
      </c>
      <c r="G759" s="23" t="s">
        <v>38</v>
      </c>
      <c r="H759" s="22">
        <v>20</v>
      </c>
      <c r="I759" s="8"/>
      <c r="J759" s="8"/>
      <c r="K759" s="8"/>
      <c r="L759" s="8"/>
      <c r="M759" s="8"/>
      <c r="N759" s="8"/>
      <c r="O759" s="11"/>
      <c r="P759" s="31"/>
      <c r="Q759" s="9">
        <f t="shared" si="55"/>
        <v>0</v>
      </c>
      <c r="R759" s="11">
        <f t="shared" si="56"/>
        <v>0</v>
      </c>
      <c r="S759" s="11">
        <f t="shared" si="57"/>
        <v>0</v>
      </c>
    </row>
    <row r="760" spans="1:166">
      <c r="A760" s="20">
        <f t="shared" si="58"/>
        <v>520</v>
      </c>
      <c r="B760" s="23">
        <f t="shared" si="59"/>
        <v>240</v>
      </c>
      <c r="C760" s="24" t="s">
        <v>671</v>
      </c>
      <c r="D760" s="20" t="s">
        <v>649</v>
      </c>
      <c r="E760" s="23" t="s">
        <v>1328</v>
      </c>
      <c r="F760" s="23" t="s">
        <v>1466</v>
      </c>
      <c r="G760" s="23" t="s">
        <v>38</v>
      </c>
      <c r="H760" s="22">
        <v>10</v>
      </c>
      <c r="I760" s="8"/>
      <c r="J760" s="8"/>
      <c r="K760" s="8"/>
      <c r="L760" s="8"/>
      <c r="M760" s="8"/>
      <c r="N760" s="8"/>
      <c r="O760" s="11"/>
      <c r="P760" s="31"/>
      <c r="Q760" s="9">
        <f t="shared" si="55"/>
        <v>0</v>
      </c>
      <c r="R760" s="11">
        <f t="shared" si="56"/>
        <v>0</v>
      </c>
      <c r="S760" s="11">
        <f t="shared" si="57"/>
        <v>0</v>
      </c>
    </row>
    <row r="761" spans="1:166">
      <c r="A761" s="20">
        <f t="shared" si="58"/>
        <v>521</v>
      </c>
      <c r="B761" s="23">
        <f t="shared" si="59"/>
        <v>240</v>
      </c>
      <c r="C761" s="24" t="s">
        <v>671</v>
      </c>
      <c r="D761" s="20" t="s">
        <v>649</v>
      </c>
      <c r="E761" s="23" t="s">
        <v>1329</v>
      </c>
      <c r="F761" s="23" t="s">
        <v>1466</v>
      </c>
      <c r="G761" s="23" t="s">
        <v>38</v>
      </c>
      <c r="H761" s="22">
        <v>70</v>
      </c>
      <c r="I761" s="8"/>
      <c r="J761" s="8"/>
      <c r="K761" s="8"/>
      <c r="L761" s="8"/>
      <c r="M761" s="8"/>
      <c r="N761" s="8"/>
      <c r="O761" s="11"/>
      <c r="P761" s="31"/>
      <c r="Q761" s="9">
        <f t="shared" si="55"/>
        <v>0</v>
      </c>
      <c r="R761" s="11">
        <f t="shared" si="56"/>
        <v>0</v>
      </c>
      <c r="S761" s="11">
        <f t="shared" si="57"/>
        <v>0</v>
      </c>
    </row>
    <row r="762" spans="1:166">
      <c r="A762" s="20">
        <f t="shared" si="58"/>
        <v>522</v>
      </c>
      <c r="B762" s="23">
        <f t="shared" si="59"/>
        <v>240</v>
      </c>
      <c r="C762" s="24" t="s">
        <v>671</v>
      </c>
      <c r="D762" s="20" t="s">
        <v>649</v>
      </c>
      <c r="E762" s="23" t="s">
        <v>1327</v>
      </c>
      <c r="F762" s="23" t="s">
        <v>1466</v>
      </c>
      <c r="G762" s="23" t="s">
        <v>38</v>
      </c>
      <c r="H762" s="22">
        <v>25</v>
      </c>
      <c r="I762" s="8"/>
      <c r="J762" s="8"/>
      <c r="K762" s="8"/>
      <c r="L762" s="8"/>
      <c r="M762" s="8"/>
      <c r="N762" s="8"/>
      <c r="O762" s="11"/>
      <c r="P762" s="31"/>
      <c r="Q762" s="9">
        <f t="shared" si="55"/>
        <v>0</v>
      </c>
      <c r="R762" s="11">
        <f t="shared" si="56"/>
        <v>0</v>
      </c>
      <c r="S762" s="11">
        <f t="shared" si="57"/>
        <v>0</v>
      </c>
    </row>
    <row r="763" spans="1:166" s="40" customFormat="1">
      <c r="A763" s="33"/>
      <c r="B763" s="34" t="s">
        <v>1863</v>
      </c>
      <c r="C763" s="43"/>
      <c r="D763" s="33"/>
      <c r="E763" s="34"/>
      <c r="F763" s="34"/>
      <c r="G763" s="34"/>
      <c r="H763" s="36"/>
      <c r="I763" s="37"/>
      <c r="J763" s="37"/>
      <c r="K763" s="37"/>
      <c r="L763" s="37"/>
      <c r="M763" s="37"/>
      <c r="N763" s="37"/>
      <c r="O763" s="44"/>
      <c r="P763" s="59"/>
      <c r="Q763" s="38"/>
      <c r="R763" s="55">
        <f>SUBTOTAL(9,R756:R762)</f>
        <v>0</v>
      </c>
      <c r="S763" s="55">
        <f>SUBTOTAL(9,S756:S762)</f>
        <v>0</v>
      </c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9"/>
      <c r="BQ763" s="39"/>
      <c r="BR763" s="39"/>
      <c r="BS763" s="39"/>
      <c r="BT763" s="39"/>
      <c r="BU763" s="39"/>
      <c r="BV763" s="39"/>
      <c r="BW763" s="39"/>
      <c r="BX763" s="39"/>
      <c r="BY763" s="39"/>
      <c r="BZ763" s="39"/>
      <c r="CA763" s="39"/>
      <c r="CB763" s="39"/>
      <c r="CC763" s="39"/>
      <c r="CD763" s="39"/>
      <c r="CE763" s="39"/>
      <c r="CF763" s="39"/>
      <c r="CG763" s="39"/>
      <c r="CH763" s="39"/>
      <c r="CI763" s="39"/>
      <c r="CJ763" s="39"/>
      <c r="CK763" s="39"/>
      <c r="CL763" s="39"/>
      <c r="CM763" s="39"/>
      <c r="CN763" s="39"/>
      <c r="CO763" s="39"/>
      <c r="CP763" s="39"/>
      <c r="CQ763" s="39"/>
      <c r="CR763" s="39"/>
      <c r="CS763" s="39"/>
      <c r="CT763" s="39"/>
      <c r="CU763" s="39"/>
      <c r="CV763" s="39"/>
      <c r="CW763" s="39"/>
      <c r="CX763" s="39"/>
      <c r="CY763" s="39"/>
      <c r="CZ763" s="39"/>
      <c r="DA763" s="39"/>
      <c r="DB763" s="39"/>
      <c r="DC763" s="39"/>
      <c r="DD763" s="39"/>
      <c r="DE763" s="39"/>
      <c r="DF763" s="39"/>
      <c r="DG763" s="39"/>
      <c r="DH763" s="39"/>
      <c r="DI763" s="39"/>
      <c r="DJ763" s="39"/>
      <c r="DK763" s="39"/>
      <c r="DL763" s="39"/>
      <c r="DM763" s="39"/>
      <c r="DN763" s="39"/>
      <c r="DO763" s="39"/>
      <c r="DP763" s="39"/>
      <c r="DQ763" s="39"/>
      <c r="DR763" s="39"/>
      <c r="DS763" s="39"/>
      <c r="DT763" s="39"/>
      <c r="DU763" s="39"/>
      <c r="DV763" s="39"/>
      <c r="DW763" s="39"/>
      <c r="DX763" s="39"/>
      <c r="DY763" s="39"/>
      <c r="DZ763" s="39"/>
      <c r="EA763" s="39"/>
      <c r="EB763" s="39"/>
      <c r="EC763" s="39"/>
      <c r="ED763" s="39"/>
      <c r="EE763" s="39"/>
      <c r="EF763" s="39"/>
      <c r="EG763" s="39"/>
      <c r="EH763" s="39"/>
      <c r="EI763" s="39"/>
      <c r="EJ763" s="39"/>
      <c r="EK763" s="39"/>
      <c r="EL763" s="39"/>
      <c r="EM763" s="39"/>
      <c r="EN763" s="39"/>
      <c r="EO763" s="39"/>
      <c r="EP763" s="39"/>
      <c r="EQ763" s="39"/>
      <c r="ER763" s="39"/>
      <c r="ES763" s="39"/>
      <c r="ET763" s="39"/>
      <c r="EU763" s="39"/>
      <c r="EV763" s="39"/>
      <c r="EW763" s="39"/>
      <c r="EX763" s="39"/>
      <c r="EY763" s="39"/>
      <c r="EZ763" s="39"/>
      <c r="FA763" s="39"/>
      <c r="FB763" s="39"/>
      <c r="FC763" s="39"/>
      <c r="FD763" s="39"/>
      <c r="FE763" s="39"/>
      <c r="FF763" s="39"/>
      <c r="FG763" s="39"/>
      <c r="FH763" s="39"/>
      <c r="FI763" s="39"/>
      <c r="FJ763" s="39"/>
    </row>
    <row r="764" spans="1:166">
      <c r="A764" s="20">
        <f>A762+1</f>
        <v>523</v>
      </c>
      <c r="B764" s="26">
        <f>B762+1</f>
        <v>241</v>
      </c>
      <c r="C764" s="24" t="s">
        <v>1507</v>
      </c>
      <c r="D764" s="23" t="s">
        <v>529</v>
      </c>
      <c r="E764" s="23" t="s">
        <v>817</v>
      </c>
      <c r="F764" s="23" t="s">
        <v>1466</v>
      </c>
      <c r="G764" s="23" t="s">
        <v>58</v>
      </c>
      <c r="H764" s="22">
        <v>10</v>
      </c>
      <c r="I764" s="8"/>
      <c r="J764" s="8"/>
      <c r="K764" s="8"/>
      <c r="L764" s="8"/>
      <c r="M764" s="8"/>
      <c r="N764" s="8"/>
      <c r="O764" s="11"/>
      <c r="P764" s="31"/>
      <c r="Q764" s="9">
        <f t="shared" si="55"/>
        <v>0</v>
      </c>
      <c r="R764" s="11">
        <f t="shared" si="56"/>
        <v>0</v>
      </c>
      <c r="S764" s="11">
        <f t="shared" si="57"/>
        <v>0</v>
      </c>
    </row>
    <row r="765" spans="1:166" s="40" customFormat="1">
      <c r="A765" s="33"/>
      <c r="B765" s="42" t="s">
        <v>1864</v>
      </c>
      <c r="C765" s="43"/>
      <c r="D765" s="34"/>
      <c r="E765" s="34"/>
      <c r="F765" s="34"/>
      <c r="G765" s="34"/>
      <c r="H765" s="36"/>
      <c r="I765" s="37"/>
      <c r="J765" s="37"/>
      <c r="K765" s="37"/>
      <c r="L765" s="37"/>
      <c r="M765" s="37"/>
      <c r="N765" s="37"/>
      <c r="O765" s="44"/>
      <c r="P765" s="59"/>
      <c r="Q765" s="38"/>
      <c r="R765" s="55">
        <f>SUBTOTAL(9,R764:R764)</f>
        <v>0</v>
      </c>
      <c r="S765" s="55">
        <f>SUBTOTAL(9,S764:S764)</f>
        <v>0</v>
      </c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9"/>
      <c r="BQ765" s="39"/>
      <c r="BR765" s="39"/>
      <c r="BS765" s="39"/>
      <c r="BT765" s="39"/>
      <c r="BU765" s="39"/>
      <c r="BV765" s="39"/>
      <c r="BW765" s="39"/>
      <c r="BX765" s="39"/>
      <c r="BY765" s="39"/>
      <c r="BZ765" s="39"/>
      <c r="CA765" s="39"/>
      <c r="CB765" s="39"/>
      <c r="CC765" s="39"/>
      <c r="CD765" s="39"/>
      <c r="CE765" s="39"/>
      <c r="CF765" s="39"/>
      <c r="CG765" s="39"/>
      <c r="CH765" s="39"/>
      <c r="CI765" s="39"/>
      <c r="CJ765" s="39"/>
      <c r="CK765" s="39"/>
      <c r="CL765" s="39"/>
      <c r="CM765" s="39"/>
      <c r="CN765" s="39"/>
      <c r="CO765" s="39"/>
      <c r="CP765" s="39"/>
      <c r="CQ765" s="39"/>
      <c r="CR765" s="39"/>
      <c r="CS765" s="39"/>
      <c r="CT765" s="39"/>
      <c r="CU765" s="39"/>
      <c r="CV765" s="39"/>
      <c r="CW765" s="39"/>
      <c r="CX765" s="39"/>
      <c r="CY765" s="39"/>
      <c r="CZ765" s="39"/>
      <c r="DA765" s="39"/>
      <c r="DB765" s="39"/>
      <c r="DC765" s="39"/>
      <c r="DD765" s="39"/>
      <c r="DE765" s="39"/>
      <c r="DF765" s="39"/>
      <c r="DG765" s="39"/>
      <c r="DH765" s="39"/>
      <c r="DI765" s="39"/>
      <c r="DJ765" s="39"/>
      <c r="DK765" s="39"/>
      <c r="DL765" s="39"/>
      <c r="DM765" s="39"/>
      <c r="DN765" s="39"/>
      <c r="DO765" s="39"/>
      <c r="DP765" s="39"/>
      <c r="DQ765" s="39"/>
      <c r="DR765" s="39"/>
      <c r="DS765" s="39"/>
      <c r="DT765" s="39"/>
      <c r="DU765" s="39"/>
      <c r="DV765" s="39"/>
      <c r="DW765" s="39"/>
      <c r="DX765" s="39"/>
      <c r="DY765" s="39"/>
      <c r="DZ765" s="39"/>
      <c r="EA765" s="39"/>
      <c r="EB765" s="39"/>
      <c r="EC765" s="39"/>
      <c r="ED765" s="39"/>
      <c r="EE765" s="39"/>
      <c r="EF765" s="39"/>
      <c r="EG765" s="39"/>
      <c r="EH765" s="39"/>
      <c r="EI765" s="39"/>
      <c r="EJ765" s="39"/>
      <c r="EK765" s="39"/>
      <c r="EL765" s="39"/>
      <c r="EM765" s="39"/>
      <c r="EN765" s="39"/>
      <c r="EO765" s="39"/>
      <c r="EP765" s="39"/>
      <c r="EQ765" s="39"/>
      <c r="ER765" s="39"/>
      <c r="ES765" s="39"/>
      <c r="ET765" s="39"/>
      <c r="EU765" s="39"/>
      <c r="EV765" s="39"/>
      <c r="EW765" s="39"/>
      <c r="EX765" s="39"/>
      <c r="EY765" s="39"/>
      <c r="EZ765" s="39"/>
      <c r="FA765" s="39"/>
      <c r="FB765" s="39"/>
      <c r="FC765" s="39"/>
      <c r="FD765" s="39"/>
      <c r="FE765" s="39"/>
      <c r="FF765" s="39"/>
      <c r="FG765" s="39"/>
      <c r="FH765" s="39"/>
      <c r="FI765" s="39"/>
      <c r="FJ765" s="39"/>
    </row>
    <row r="766" spans="1:166">
      <c r="A766" s="20">
        <f>A764+1</f>
        <v>524</v>
      </c>
      <c r="B766" s="26">
        <f>B764+1</f>
        <v>242</v>
      </c>
      <c r="C766" s="24" t="s">
        <v>1085</v>
      </c>
      <c r="D766" s="23" t="s">
        <v>395</v>
      </c>
      <c r="E766" s="23" t="s">
        <v>191</v>
      </c>
      <c r="F766" s="23" t="s">
        <v>1466</v>
      </c>
      <c r="G766" s="23" t="s">
        <v>1259</v>
      </c>
      <c r="H766" s="22">
        <v>100</v>
      </c>
      <c r="I766" s="8"/>
      <c r="J766" s="8"/>
      <c r="K766" s="8"/>
      <c r="L766" s="8"/>
      <c r="M766" s="8"/>
      <c r="N766" s="8"/>
      <c r="O766" s="11"/>
      <c r="P766" s="31"/>
      <c r="Q766" s="9">
        <f t="shared" si="55"/>
        <v>0</v>
      </c>
      <c r="R766" s="11">
        <f t="shared" si="56"/>
        <v>0</v>
      </c>
      <c r="S766" s="11">
        <f t="shared" si="57"/>
        <v>0</v>
      </c>
    </row>
    <row r="767" spans="1:166">
      <c r="A767" s="20">
        <f t="shared" si="58"/>
        <v>525</v>
      </c>
      <c r="B767" s="26">
        <f t="shared" ref="B767:B775" si="60">B766</f>
        <v>242</v>
      </c>
      <c r="C767" s="24" t="s">
        <v>1085</v>
      </c>
      <c r="D767" s="20" t="s">
        <v>1418</v>
      </c>
      <c r="E767" s="23" t="s">
        <v>1086</v>
      </c>
      <c r="F767" s="23" t="s">
        <v>1466</v>
      </c>
      <c r="G767" s="23" t="s">
        <v>1087</v>
      </c>
      <c r="H767" s="22" t="s">
        <v>116</v>
      </c>
      <c r="I767" s="8"/>
      <c r="J767" s="8"/>
      <c r="K767" s="8"/>
      <c r="L767" s="8"/>
      <c r="M767" s="8"/>
      <c r="N767" s="8"/>
      <c r="O767" s="11"/>
      <c r="P767" s="31"/>
      <c r="Q767" s="9">
        <f t="shared" si="55"/>
        <v>0</v>
      </c>
      <c r="R767" s="11">
        <f t="shared" si="56"/>
        <v>0</v>
      </c>
      <c r="S767" s="11">
        <f t="shared" si="57"/>
        <v>0</v>
      </c>
    </row>
    <row r="768" spans="1:166">
      <c r="A768" s="20">
        <f t="shared" si="58"/>
        <v>526</v>
      </c>
      <c r="B768" s="26">
        <f t="shared" si="60"/>
        <v>242</v>
      </c>
      <c r="C768" s="24" t="s">
        <v>1085</v>
      </c>
      <c r="D768" s="20" t="s">
        <v>264</v>
      </c>
      <c r="E768" s="23" t="s">
        <v>1263</v>
      </c>
      <c r="F768" s="23" t="s">
        <v>1466</v>
      </c>
      <c r="G768" s="23" t="s">
        <v>1264</v>
      </c>
      <c r="H768" s="22">
        <v>50</v>
      </c>
      <c r="I768" s="8"/>
      <c r="J768" s="8"/>
      <c r="K768" s="8"/>
      <c r="L768" s="8"/>
      <c r="M768" s="8"/>
      <c r="N768" s="8"/>
      <c r="O768" s="11"/>
      <c r="P768" s="31"/>
      <c r="Q768" s="9">
        <f t="shared" si="55"/>
        <v>0</v>
      </c>
      <c r="R768" s="11">
        <f t="shared" si="56"/>
        <v>0</v>
      </c>
      <c r="S768" s="11">
        <f t="shared" si="57"/>
        <v>0</v>
      </c>
    </row>
    <row r="769" spans="1:166">
      <c r="A769" s="20">
        <f t="shared" si="58"/>
        <v>527</v>
      </c>
      <c r="B769" s="26">
        <f t="shared" si="60"/>
        <v>242</v>
      </c>
      <c r="C769" s="24" t="s">
        <v>1085</v>
      </c>
      <c r="D769" s="23" t="s">
        <v>1262</v>
      </c>
      <c r="E769" s="23" t="s">
        <v>818</v>
      </c>
      <c r="F769" s="23" t="s">
        <v>1466</v>
      </c>
      <c r="G769" s="23" t="s">
        <v>1261</v>
      </c>
      <c r="H769" s="22">
        <v>250</v>
      </c>
      <c r="I769" s="8"/>
      <c r="J769" s="8"/>
      <c r="K769" s="8"/>
      <c r="L769" s="8"/>
      <c r="M769" s="8"/>
      <c r="N769" s="8"/>
      <c r="O769" s="11"/>
      <c r="P769" s="31"/>
      <c r="Q769" s="9">
        <f t="shared" si="55"/>
        <v>0</v>
      </c>
      <c r="R769" s="11">
        <f t="shared" si="56"/>
        <v>0</v>
      </c>
      <c r="S769" s="11">
        <f t="shared" si="57"/>
        <v>0</v>
      </c>
    </row>
    <row r="770" spans="1:166">
      <c r="A770" s="20">
        <f t="shared" si="58"/>
        <v>528</v>
      </c>
      <c r="B770" s="26">
        <f t="shared" si="60"/>
        <v>242</v>
      </c>
      <c r="C770" s="24" t="s">
        <v>1085</v>
      </c>
      <c r="D770" s="23" t="s">
        <v>1260</v>
      </c>
      <c r="E770" s="23" t="s">
        <v>818</v>
      </c>
      <c r="F770" s="23" t="s">
        <v>1466</v>
      </c>
      <c r="G770" s="23" t="s">
        <v>1261</v>
      </c>
      <c r="H770" s="22">
        <v>250</v>
      </c>
      <c r="I770" s="8"/>
      <c r="J770" s="8"/>
      <c r="K770" s="8"/>
      <c r="L770" s="8"/>
      <c r="M770" s="8"/>
      <c r="N770" s="8"/>
      <c r="O770" s="11"/>
      <c r="P770" s="31"/>
      <c r="Q770" s="9">
        <f t="shared" si="55"/>
        <v>0</v>
      </c>
      <c r="R770" s="11">
        <f t="shared" si="56"/>
        <v>0</v>
      </c>
      <c r="S770" s="11">
        <f t="shared" si="57"/>
        <v>0</v>
      </c>
    </row>
    <row r="771" spans="1:166">
      <c r="A771" s="20">
        <f t="shared" si="58"/>
        <v>529</v>
      </c>
      <c r="B771" s="26">
        <f t="shared" si="60"/>
        <v>242</v>
      </c>
      <c r="C771" s="21" t="s">
        <v>194</v>
      </c>
      <c r="D771" s="20" t="s">
        <v>529</v>
      </c>
      <c r="E771" s="20" t="s">
        <v>169</v>
      </c>
      <c r="F771" s="20" t="s">
        <v>1466</v>
      </c>
      <c r="G771" s="20" t="s">
        <v>195</v>
      </c>
      <c r="H771" s="22">
        <v>50</v>
      </c>
      <c r="I771" s="8"/>
      <c r="J771" s="8"/>
      <c r="K771" s="8"/>
      <c r="L771" s="8"/>
      <c r="M771" s="8"/>
      <c r="N771" s="8"/>
      <c r="O771" s="9"/>
      <c r="P771" s="31"/>
      <c r="Q771" s="9">
        <f t="shared" si="55"/>
        <v>0</v>
      </c>
      <c r="R771" s="9">
        <f t="shared" si="56"/>
        <v>0</v>
      </c>
      <c r="S771" s="9">
        <f t="shared" si="57"/>
        <v>0</v>
      </c>
    </row>
    <row r="772" spans="1:166">
      <c r="A772" s="20">
        <f t="shared" si="58"/>
        <v>530</v>
      </c>
      <c r="B772" s="26">
        <f t="shared" si="60"/>
        <v>242</v>
      </c>
      <c r="C772" s="21" t="s">
        <v>1596</v>
      </c>
      <c r="D772" s="20" t="s">
        <v>1418</v>
      </c>
      <c r="E772" s="20" t="s">
        <v>196</v>
      </c>
      <c r="F772" s="20" t="s">
        <v>1466</v>
      </c>
      <c r="G772" s="20" t="s">
        <v>197</v>
      </c>
      <c r="H772" s="22">
        <v>400</v>
      </c>
      <c r="I772" s="8"/>
      <c r="J772" s="8"/>
      <c r="K772" s="8"/>
      <c r="L772" s="8"/>
      <c r="M772" s="8"/>
      <c r="N772" s="8"/>
      <c r="O772" s="9"/>
      <c r="P772" s="31"/>
      <c r="Q772" s="9">
        <f t="shared" si="55"/>
        <v>0</v>
      </c>
      <c r="R772" s="9">
        <f t="shared" si="56"/>
        <v>0</v>
      </c>
      <c r="S772" s="9">
        <f t="shared" si="57"/>
        <v>0</v>
      </c>
    </row>
    <row r="773" spans="1:166">
      <c r="A773" s="20">
        <f t="shared" si="58"/>
        <v>531</v>
      </c>
      <c r="B773" s="26">
        <f t="shared" si="60"/>
        <v>242</v>
      </c>
      <c r="C773" s="24" t="s">
        <v>1380</v>
      </c>
      <c r="D773" s="23" t="s">
        <v>410</v>
      </c>
      <c r="E773" s="23" t="s">
        <v>922</v>
      </c>
      <c r="F773" s="23" t="s">
        <v>1518</v>
      </c>
      <c r="G773" s="23" t="s">
        <v>566</v>
      </c>
      <c r="H773" s="22">
        <v>250</v>
      </c>
      <c r="I773" s="8"/>
      <c r="J773" s="8"/>
      <c r="K773" s="8"/>
      <c r="L773" s="8"/>
      <c r="M773" s="8"/>
      <c r="N773" s="8"/>
      <c r="O773" s="11"/>
      <c r="P773" s="31"/>
      <c r="Q773" s="9">
        <f t="shared" si="55"/>
        <v>0</v>
      </c>
      <c r="R773" s="11">
        <f t="shared" si="56"/>
        <v>0</v>
      </c>
      <c r="S773" s="11">
        <f t="shared" si="57"/>
        <v>0</v>
      </c>
    </row>
    <row r="774" spans="1:166">
      <c r="A774" s="20">
        <f t="shared" si="58"/>
        <v>532</v>
      </c>
      <c r="B774" s="26">
        <f t="shared" si="60"/>
        <v>242</v>
      </c>
      <c r="C774" s="24" t="s">
        <v>1381</v>
      </c>
      <c r="D774" s="23" t="s">
        <v>410</v>
      </c>
      <c r="E774" s="23" t="s">
        <v>922</v>
      </c>
      <c r="F774" s="23" t="s">
        <v>1518</v>
      </c>
      <c r="G774" s="23" t="s">
        <v>566</v>
      </c>
      <c r="H774" s="22">
        <v>150</v>
      </c>
      <c r="I774" s="8"/>
      <c r="J774" s="8"/>
      <c r="K774" s="8"/>
      <c r="L774" s="8"/>
      <c r="M774" s="8"/>
      <c r="N774" s="8"/>
      <c r="O774" s="11"/>
      <c r="P774" s="31"/>
      <c r="Q774" s="9">
        <f t="shared" si="55"/>
        <v>0</v>
      </c>
      <c r="R774" s="11">
        <f t="shared" si="56"/>
        <v>0</v>
      </c>
      <c r="S774" s="11">
        <f t="shared" si="57"/>
        <v>0</v>
      </c>
    </row>
    <row r="775" spans="1:166">
      <c r="A775" s="20">
        <f t="shared" si="58"/>
        <v>533</v>
      </c>
      <c r="B775" s="26">
        <f t="shared" si="60"/>
        <v>242</v>
      </c>
      <c r="C775" s="21" t="s">
        <v>198</v>
      </c>
      <c r="D775" s="20" t="s">
        <v>529</v>
      </c>
      <c r="E775" s="29" t="s">
        <v>199</v>
      </c>
      <c r="F775" s="20" t="s">
        <v>1466</v>
      </c>
      <c r="G775" s="20" t="s">
        <v>43</v>
      </c>
      <c r="H775" s="22">
        <v>50</v>
      </c>
      <c r="I775" s="8"/>
      <c r="J775" s="8"/>
      <c r="K775" s="8"/>
      <c r="L775" s="8"/>
      <c r="M775" s="8"/>
      <c r="N775" s="8"/>
      <c r="O775" s="9"/>
      <c r="P775" s="31"/>
      <c r="Q775" s="9">
        <f t="shared" si="55"/>
        <v>0</v>
      </c>
      <c r="R775" s="9">
        <f t="shared" si="56"/>
        <v>0</v>
      </c>
      <c r="S775" s="9">
        <f t="shared" si="57"/>
        <v>0</v>
      </c>
    </row>
    <row r="776" spans="1:166" s="40" customFormat="1">
      <c r="A776" s="33"/>
      <c r="B776" s="42" t="s">
        <v>1865</v>
      </c>
      <c r="C776" s="35"/>
      <c r="D776" s="33"/>
      <c r="E776" s="51"/>
      <c r="F776" s="33"/>
      <c r="G776" s="33"/>
      <c r="H776" s="36"/>
      <c r="I776" s="37"/>
      <c r="J776" s="37"/>
      <c r="K776" s="37"/>
      <c r="L776" s="37"/>
      <c r="M776" s="37"/>
      <c r="N776" s="37"/>
      <c r="O776" s="38"/>
      <c r="P776" s="59"/>
      <c r="Q776" s="38"/>
      <c r="R776" s="54">
        <f>SUBTOTAL(9,R766:R775)</f>
        <v>0</v>
      </c>
      <c r="S776" s="54">
        <f>SUBTOTAL(9,S766:S775)</f>
        <v>0</v>
      </c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9"/>
      <c r="BQ776" s="39"/>
      <c r="BR776" s="39"/>
      <c r="BS776" s="39"/>
      <c r="BT776" s="39"/>
      <c r="BU776" s="39"/>
      <c r="BV776" s="39"/>
      <c r="BW776" s="39"/>
      <c r="BX776" s="39"/>
      <c r="BY776" s="39"/>
      <c r="BZ776" s="39"/>
      <c r="CA776" s="39"/>
      <c r="CB776" s="39"/>
      <c r="CC776" s="39"/>
      <c r="CD776" s="39"/>
      <c r="CE776" s="39"/>
      <c r="CF776" s="39"/>
      <c r="CG776" s="39"/>
      <c r="CH776" s="39"/>
      <c r="CI776" s="39"/>
      <c r="CJ776" s="39"/>
      <c r="CK776" s="39"/>
      <c r="CL776" s="39"/>
      <c r="CM776" s="39"/>
      <c r="CN776" s="39"/>
      <c r="CO776" s="39"/>
      <c r="CP776" s="39"/>
      <c r="CQ776" s="39"/>
      <c r="CR776" s="39"/>
      <c r="CS776" s="39"/>
      <c r="CT776" s="39"/>
      <c r="CU776" s="39"/>
      <c r="CV776" s="39"/>
      <c r="CW776" s="39"/>
      <c r="CX776" s="39"/>
      <c r="CY776" s="39"/>
      <c r="CZ776" s="39"/>
      <c r="DA776" s="39"/>
      <c r="DB776" s="39"/>
      <c r="DC776" s="39"/>
      <c r="DD776" s="39"/>
      <c r="DE776" s="39"/>
      <c r="DF776" s="39"/>
      <c r="DG776" s="39"/>
      <c r="DH776" s="39"/>
      <c r="DI776" s="39"/>
      <c r="DJ776" s="39"/>
      <c r="DK776" s="39"/>
      <c r="DL776" s="39"/>
      <c r="DM776" s="39"/>
      <c r="DN776" s="39"/>
      <c r="DO776" s="39"/>
      <c r="DP776" s="39"/>
      <c r="DQ776" s="39"/>
      <c r="DR776" s="39"/>
      <c r="DS776" s="39"/>
      <c r="DT776" s="39"/>
      <c r="DU776" s="39"/>
      <c r="DV776" s="39"/>
      <c r="DW776" s="39"/>
      <c r="DX776" s="39"/>
      <c r="DY776" s="39"/>
      <c r="DZ776" s="39"/>
      <c r="EA776" s="39"/>
      <c r="EB776" s="39"/>
      <c r="EC776" s="39"/>
      <c r="ED776" s="39"/>
      <c r="EE776" s="39"/>
      <c r="EF776" s="39"/>
      <c r="EG776" s="39"/>
      <c r="EH776" s="39"/>
      <c r="EI776" s="39"/>
      <c r="EJ776" s="39"/>
      <c r="EK776" s="39"/>
      <c r="EL776" s="39"/>
      <c r="EM776" s="39"/>
      <c r="EN776" s="39"/>
      <c r="EO776" s="39"/>
      <c r="EP776" s="39"/>
      <c r="EQ776" s="39"/>
      <c r="ER776" s="39"/>
      <c r="ES776" s="39"/>
      <c r="ET776" s="39"/>
      <c r="EU776" s="39"/>
      <c r="EV776" s="39"/>
      <c r="EW776" s="39"/>
      <c r="EX776" s="39"/>
      <c r="EY776" s="39"/>
      <c r="EZ776" s="39"/>
      <c r="FA776" s="39"/>
      <c r="FB776" s="39"/>
      <c r="FC776" s="39"/>
      <c r="FD776" s="39"/>
      <c r="FE776" s="39"/>
      <c r="FF776" s="39"/>
      <c r="FG776" s="39"/>
      <c r="FH776" s="39"/>
      <c r="FI776" s="39"/>
      <c r="FJ776" s="39"/>
    </row>
    <row r="777" spans="1:166">
      <c r="A777" s="20">
        <f>A775+1</f>
        <v>534</v>
      </c>
      <c r="B777" s="26">
        <f>B775+1</f>
        <v>243</v>
      </c>
      <c r="C777" s="24" t="s">
        <v>1580</v>
      </c>
      <c r="D777" s="23" t="s">
        <v>1343</v>
      </c>
      <c r="E777" s="23" t="s">
        <v>1247</v>
      </c>
      <c r="F777" s="23" t="s">
        <v>1466</v>
      </c>
      <c r="G777" s="23" t="s">
        <v>1265</v>
      </c>
      <c r="H777" s="22">
        <v>5</v>
      </c>
      <c r="I777" s="8"/>
      <c r="J777" s="8"/>
      <c r="K777" s="8"/>
      <c r="L777" s="8"/>
      <c r="M777" s="8"/>
      <c r="N777" s="8"/>
      <c r="O777" s="11"/>
      <c r="P777" s="31"/>
      <c r="Q777" s="9">
        <f t="shared" si="55"/>
        <v>0</v>
      </c>
      <c r="R777" s="11">
        <f t="shared" si="56"/>
        <v>0</v>
      </c>
      <c r="S777" s="11">
        <f t="shared" si="57"/>
        <v>0</v>
      </c>
    </row>
    <row r="778" spans="1:166" s="40" customFormat="1">
      <c r="A778" s="33"/>
      <c r="B778" s="42" t="s">
        <v>1866</v>
      </c>
      <c r="C778" s="43"/>
      <c r="D778" s="34"/>
      <c r="E778" s="34"/>
      <c r="F778" s="34"/>
      <c r="G778" s="34"/>
      <c r="H778" s="36"/>
      <c r="I778" s="37"/>
      <c r="J778" s="37"/>
      <c r="K778" s="37"/>
      <c r="L778" s="37"/>
      <c r="M778" s="37"/>
      <c r="N778" s="37"/>
      <c r="O778" s="44"/>
      <c r="P778" s="59"/>
      <c r="Q778" s="38"/>
      <c r="R778" s="55">
        <f>SUBTOTAL(9,R777:R777)</f>
        <v>0</v>
      </c>
      <c r="S778" s="55">
        <f>SUBTOTAL(9,S777:S777)</f>
        <v>0</v>
      </c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9"/>
      <c r="BQ778" s="39"/>
      <c r="BR778" s="39"/>
      <c r="BS778" s="39"/>
      <c r="BT778" s="39"/>
      <c r="BU778" s="39"/>
      <c r="BV778" s="39"/>
      <c r="BW778" s="39"/>
      <c r="BX778" s="39"/>
      <c r="BY778" s="39"/>
      <c r="BZ778" s="39"/>
      <c r="CA778" s="39"/>
      <c r="CB778" s="39"/>
      <c r="CC778" s="39"/>
      <c r="CD778" s="39"/>
      <c r="CE778" s="39"/>
      <c r="CF778" s="39"/>
      <c r="CG778" s="39"/>
      <c r="CH778" s="39"/>
      <c r="CI778" s="39"/>
      <c r="CJ778" s="39"/>
      <c r="CK778" s="39"/>
      <c r="CL778" s="39"/>
      <c r="CM778" s="39"/>
      <c r="CN778" s="39"/>
      <c r="CO778" s="39"/>
      <c r="CP778" s="39"/>
      <c r="CQ778" s="39"/>
      <c r="CR778" s="39"/>
      <c r="CS778" s="39"/>
      <c r="CT778" s="39"/>
      <c r="CU778" s="39"/>
      <c r="CV778" s="39"/>
      <c r="CW778" s="39"/>
      <c r="CX778" s="39"/>
      <c r="CY778" s="39"/>
      <c r="CZ778" s="39"/>
      <c r="DA778" s="39"/>
      <c r="DB778" s="39"/>
      <c r="DC778" s="39"/>
      <c r="DD778" s="39"/>
      <c r="DE778" s="39"/>
      <c r="DF778" s="39"/>
      <c r="DG778" s="39"/>
      <c r="DH778" s="39"/>
      <c r="DI778" s="39"/>
      <c r="DJ778" s="39"/>
      <c r="DK778" s="39"/>
      <c r="DL778" s="39"/>
      <c r="DM778" s="39"/>
      <c r="DN778" s="39"/>
      <c r="DO778" s="39"/>
      <c r="DP778" s="39"/>
      <c r="DQ778" s="39"/>
      <c r="DR778" s="39"/>
      <c r="DS778" s="39"/>
      <c r="DT778" s="39"/>
      <c r="DU778" s="39"/>
      <c r="DV778" s="39"/>
      <c r="DW778" s="39"/>
      <c r="DX778" s="39"/>
      <c r="DY778" s="39"/>
      <c r="DZ778" s="39"/>
      <c r="EA778" s="39"/>
      <c r="EB778" s="39"/>
      <c r="EC778" s="39"/>
      <c r="ED778" s="39"/>
      <c r="EE778" s="39"/>
      <c r="EF778" s="39"/>
      <c r="EG778" s="39"/>
      <c r="EH778" s="39"/>
      <c r="EI778" s="39"/>
      <c r="EJ778" s="39"/>
      <c r="EK778" s="39"/>
      <c r="EL778" s="39"/>
      <c r="EM778" s="39"/>
      <c r="EN778" s="39"/>
      <c r="EO778" s="39"/>
      <c r="EP778" s="39"/>
      <c r="EQ778" s="39"/>
      <c r="ER778" s="39"/>
      <c r="ES778" s="39"/>
      <c r="ET778" s="39"/>
      <c r="EU778" s="39"/>
      <c r="EV778" s="39"/>
      <c r="EW778" s="39"/>
      <c r="EX778" s="39"/>
      <c r="EY778" s="39"/>
      <c r="EZ778" s="39"/>
      <c r="FA778" s="39"/>
      <c r="FB778" s="39"/>
      <c r="FC778" s="39"/>
      <c r="FD778" s="39"/>
      <c r="FE778" s="39"/>
      <c r="FF778" s="39"/>
      <c r="FG778" s="39"/>
      <c r="FH778" s="39"/>
      <c r="FI778" s="39"/>
      <c r="FJ778" s="39"/>
    </row>
    <row r="779" spans="1:166">
      <c r="A779" s="20">
        <f>A777+1</f>
        <v>535</v>
      </c>
      <c r="B779" s="23">
        <f>B777+1</f>
        <v>244</v>
      </c>
      <c r="C779" s="24" t="s">
        <v>200</v>
      </c>
      <c r="D779" s="23" t="s">
        <v>1081</v>
      </c>
      <c r="E779" s="23" t="s">
        <v>202</v>
      </c>
      <c r="F779" s="23" t="s">
        <v>1466</v>
      </c>
      <c r="G779" s="23" t="s">
        <v>1088</v>
      </c>
      <c r="H779" s="22">
        <v>200</v>
      </c>
      <c r="I779" s="8"/>
      <c r="J779" s="8"/>
      <c r="K779" s="8"/>
      <c r="L779" s="8"/>
      <c r="M779" s="8"/>
      <c r="N779" s="8"/>
      <c r="O779" s="11"/>
      <c r="P779" s="31"/>
      <c r="Q779" s="9">
        <f t="shared" si="55"/>
        <v>0</v>
      </c>
      <c r="R779" s="11">
        <f t="shared" si="56"/>
        <v>0</v>
      </c>
      <c r="S779" s="11">
        <f t="shared" si="57"/>
        <v>0</v>
      </c>
    </row>
    <row r="780" spans="1:166">
      <c r="A780" s="20">
        <f t="shared" si="58"/>
        <v>536</v>
      </c>
      <c r="B780" s="23">
        <f>B779</f>
        <v>244</v>
      </c>
      <c r="C780" s="21" t="s">
        <v>200</v>
      </c>
      <c r="D780" s="20" t="s">
        <v>649</v>
      </c>
      <c r="E780" s="20" t="s">
        <v>203</v>
      </c>
      <c r="F780" s="20" t="s">
        <v>1466</v>
      </c>
      <c r="G780" s="20" t="s">
        <v>107</v>
      </c>
      <c r="H780" s="22">
        <v>10</v>
      </c>
      <c r="I780" s="8"/>
      <c r="J780" s="8"/>
      <c r="K780" s="8"/>
      <c r="L780" s="8"/>
      <c r="M780" s="8"/>
      <c r="N780" s="8"/>
      <c r="O780" s="9"/>
      <c r="P780" s="31"/>
      <c r="Q780" s="9">
        <f t="shared" si="55"/>
        <v>0</v>
      </c>
      <c r="R780" s="9">
        <f t="shared" si="56"/>
        <v>0</v>
      </c>
      <c r="S780" s="9">
        <f t="shared" si="57"/>
        <v>0</v>
      </c>
    </row>
    <row r="781" spans="1:166" s="40" customFormat="1">
      <c r="A781" s="33"/>
      <c r="B781" s="34" t="s">
        <v>1867</v>
      </c>
      <c r="C781" s="35"/>
      <c r="D781" s="33"/>
      <c r="E781" s="33"/>
      <c r="F781" s="33"/>
      <c r="G781" s="33"/>
      <c r="H781" s="36"/>
      <c r="I781" s="37"/>
      <c r="J781" s="37"/>
      <c r="K781" s="37"/>
      <c r="L781" s="37"/>
      <c r="M781" s="37"/>
      <c r="N781" s="37"/>
      <c r="O781" s="38"/>
      <c r="P781" s="59"/>
      <c r="Q781" s="38"/>
      <c r="R781" s="54">
        <f>SUBTOTAL(9,R779:R780)</f>
        <v>0</v>
      </c>
      <c r="S781" s="54">
        <f>SUBTOTAL(9,S779:S780)</f>
        <v>0</v>
      </c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9"/>
      <c r="BQ781" s="39"/>
      <c r="BR781" s="39"/>
      <c r="BS781" s="39"/>
      <c r="BT781" s="39"/>
      <c r="BU781" s="39"/>
      <c r="BV781" s="39"/>
      <c r="BW781" s="39"/>
      <c r="BX781" s="39"/>
      <c r="BY781" s="39"/>
      <c r="BZ781" s="39"/>
      <c r="CA781" s="39"/>
      <c r="CB781" s="39"/>
      <c r="CC781" s="39"/>
      <c r="CD781" s="39"/>
      <c r="CE781" s="39"/>
      <c r="CF781" s="39"/>
      <c r="CG781" s="39"/>
      <c r="CH781" s="39"/>
      <c r="CI781" s="39"/>
      <c r="CJ781" s="39"/>
      <c r="CK781" s="39"/>
      <c r="CL781" s="39"/>
      <c r="CM781" s="39"/>
      <c r="CN781" s="39"/>
      <c r="CO781" s="39"/>
      <c r="CP781" s="39"/>
      <c r="CQ781" s="39"/>
      <c r="CR781" s="39"/>
      <c r="CS781" s="39"/>
      <c r="CT781" s="39"/>
      <c r="CU781" s="39"/>
      <c r="CV781" s="39"/>
      <c r="CW781" s="39"/>
      <c r="CX781" s="39"/>
      <c r="CY781" s="39"/>
      <c r="CZ781" s="39"/>
      <c r="DA781" s="39"/>
      <c r="DB781" s="39"/>
      <c r="DC781" s="39"/>
      <c r="DD781" s="39"/>
      <c r="DE781" s="39"/>
      <c r="DF781" s="39"/>
      <c r="DG781" s="39"/>
      <c r="DH781" s="39"/>
      <c r="DI781" s="39"/>
      <c r="DJ781" s="39"/>
      <c r="DK781" s="39"/>
      <c r="DL781" s="39"/>
      <c r="DM781" s="39"/>
      <c r="DN781" s="39"/>
      <c r="DO781" s="39"/>
      <c r="DP781" s="39"/>
      <c r="DQ781" s="39"/>
      <c r="DR781" s="39"/>
      <c r="DS781" s="39"/>
      <c r="DT781" s="39"/>
      <c r="DU781" s="39"/>
      <c r="DV781" s="39"/>
      <c r="DW781" s="39"/>
      <c r="DX781" s="39"/>
      <c r="DY781" s="39"/>
      <c r="DZ781" s="39"/>
      <c r="EA781" s="39"/>
      <c r="EB781" s="39"/>
      <c r="EC781" s="39"/>
      <c r="ED781" s="39"/>
      <c r="EE781" s="39"/>
      <c r="EF781" s="39"/>
      <c r="EG781" s="39"/>
      <c r="EH781" s="39"/>
      <c r="EI781" s="39"/>
      <c r="EJ781" s="39"/>
      <c r="EK781" s="39"/>
      <c r="EL781" s="39"/>
      <c r="EM781" s="39"/>
      <c r="EN781" s="39"/>
      <c r="EO781" s="39"/>
      <c r="EP781" s="39"/>
      <c r="EQ781" s="39"/>
      <c r="ER781" s="39"/>
      <c r="ES781" s="39"/>
      <c r="ET781" s="39"/>
      <c r="EU781" s="39"/>
      <c r="EV781" s="39"/>
      <c r="EW781" s="39"/>
      <c r="EX781" s="39"/>
      <c r="EY781" s="39"/>
      <c r="EZ781" s="39"/>
      <c r="FA781" s="39"/>
      <c r="FB781" s="39"/>
      <c r="FC781" s="39"/>
      <c r="FD781" s="39"/>
      <c r="FE781" s="39"/>
      <c r="FF781" s="39"/>
      <c r="FG781" s="39"/>
      <c r="FH781" s="39"/>
      <c r="FI781" s="39"/>
      <c r="FJ781" s="39"/>
    </row>
    <row r="782" spans="1:166">
      <c r="A782" s="20">
        <f>A780+1</f>
        <v>537</v>
      </c>
      <c r="B782" s="23">
        <f>B780+1</f>
        <v>245</v>
      </c>
      <c r="C782" s="21" t="s">
        <v>674</v>
      </c>
      <c r="D782" s="20" t="s">
        <v>649</v>
      </c>
      <c r="E782" s="20" t="s">
        <v>48</v>
      </c>
      <c r="F782" s="20" t="s">
        <v>1466</v>
      </c>
      <c r="G782" s="20" t="s">
        <v>269</v>
      </c>
      <c r="H782" s="22">
        <v>60</v>
      </c>
      <c r="I782" s="8"/>
      <c r="J782" s="8"/>
      <c r="K782" s="8"/>
      <c r="L782" s="8"/>
      <c r="M782" s="8"/>
      <c r="N782" s="8"/>
      <c r="O782" s="9"/>
      <c r="P782" s="31"/>
      <c r="Q782" s="9">
        <f t="shared" si="55"/>
        <v>0</v>
      </c>
      <c r="R782" s="9">
        <f t="shared" si="56"/>
        <v>0</v>
      </c>
      <c r="S782" s="9">
        <f t="shared" si="57"/>
        <v>0</v>
      </c>
    </row>
    <row r="783" spans="1:166">
      <c r="A783" s="20">
        <f t="shared" si="58"/>
        <v>538</v>
      </c>
      <c r="B783" s="23">
        <f>B782</f>
        <v>245</v>
      </c>
      <c r="C783" s="21" t="s">
        <v>674</v>
      </c>
      <c r="D783" s="20" t="s">
        <v>649</v>
      </c>
      <c r="E783" s="20" t="s">
        <v>50</v>
      </c>
      <c r="F783" s="20" t="s">
        <v>1466</v>
      </c>
      <c r="G783" s="20" t="s">
        <v>269</v>
      </c>
      <c r="H783" s="22">
        <v>60</v>
      </c>
      <c r="I783" s="8"/>
      <c r="J783" s="8"/>
      <c r="K783" s="8"/>
      <c r="L783" s="8"/>
      <c r="M783" s="8"/>
      <c r="N783" s="8"/>
      <c r="O783" s="9"/>
      <c r="P783" s="31"/>
      <c r="Q783" s="9">
        <f t="shared" si="55"/>
        <v>0</v>
      </c>
      <c r="R783" s="9">
        <f t="shared" si="56"/>
        <v>0</v>
      </c>
      <c r="S783" s="9">
        <f t="shared" si="57"/>
        <v>0</v>
      </c>
    </row>
    <row r="784" spans="1:166">
      <c r="A784" s="20">
        <f t="shared" si="58"/>
        <v>539</v>
      </c>
      <c r="B784" s="23">
        <f>B783</f>
        <v>245</v>
      </c>
      <c r="C784" s="21" t="s">
        <v>674</v>
      </c>
      <c r="D784" s="20" t="s">
        <v>649</v>
      </c>
      <c r="E784" s="20" t="s">
        <v>140</v>
      </c>
      <c r="F784" s="20" t="s">
        <v>1466</v>
      </c>
      <c r="G784" s="20" t="s">
        <v>269</v>
      </c>
      <c r="H784" s="22">
        <v>60</v>
      </c>
      <c r="I784" s="8"/>
      <c r="J784" s="8"/>
      <c r="K784" s="8"/>
      <c r="L784" s="8"/>
      <c r="M784" s="8"/>
      <c r="N784" s="8"/>
      <c r="O784" s="9"/>
      <c r="P784" s="31"/>
      <c r="Q784" s="9">
        <f t="shared" si="55"/>
        <v>0</v>
      </c>
      <c r="R784" s="9">
        <f t="shared" si="56"/>
        <v>0</v>
      </c>
      <c r="S784" s="9">
        <f t="shared" si="57"/>
        <v>0</v>
      </c>
    </row>
    <row r="785" spans="1:166" s="40" customFormat="1">
      <c r="A785" s="33"/>
      <c r="B785" s="34" t="s">
        <v>1868</v>
      </c>
      <c r="C785" s="35"/>
      <c r="D785" s="33"/>
      <c r="E785" s="33"/>
      <c r="F785" s="33"/>
      <c r="G785" s="33"/>
      <c r="H785" s="36"/>
      <c r="I785" s="37"/>
      <c r="J785" s="37"/>
      <c r="K785" s="37"/>
      <c r="L785" s="37"/>
      <c r="M785" s="37"/>
      <c r="N785" s="37"/>
      <c r="O785" s="38"/>
      <c r="P785" s="59"/>
      <c r="Q785" s="38"/>
      <c r="R785" s="54">
        <f>SUBTOTAL(9,R782:R784)</f>
        <v>0</v>
      </c>
      <c r="S785" s="54">
        <f>SUBTOTAL(9,S782:S784)</f>
        <v>0</v>
      </c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9"/>
      <c r="BQ785" s="39"/>
      <c r="BR785" s="39"/>
      <c r="BS785" s="39"/>
      <c r="BT785" s="39"/>
      <c r="BU785" s="39"/>
      <c r="BV785" s="39"/>
      <c r="BW785" s="39"/>
      <c r="BX785" s="39"/>
      <c r="BY785" s="39"/>
      <c r="BZ785" s="39"/>
      <c r="CA785" s="39"/>
      <c r="CB785" s="39"/>
      <c r="CC785" s="39"/>
      <c r="CD785" s="39"/>
      <c r="CE785" s="39"/>
      <c r="CF785" s="39"/>
      <c r="CG785" s="39"/>
      <c r="CH785" s="39"/>
      <c r="CI785" s="39"/>
      <c r="CJ785" s="39"/>
      <c r="CK785" s="39"/>
      <c r="CL785" s="39"/>
      <c r="CM785" s="39"/>
      <c r="CN785" s="39"/>
      <c r="CO785" s="39"/>
      <c r="CP785" s="39"/>
      <c r="CQ785" s="39"/>
      <c r="CR785" s="39"/>
      <c r="CS785" s="39"/>
      <c r="CT785" s="39"/>
      <c r="CU785" s="39"/>
      <c r="CV785" s="39"/>
      <c r="CW785" s="39"/>
      <c r="CX785" s="39"/>
      <c r="CY785" s="39"/>
      <c r="CZ785" s="39"/>
      <c r="DA785" s="39"/>
      <c r="DB785" s="39"/>
      <c r="DC785" s="39"/>
      <c r="DD785" s="39"/>
      <c r="DE785" s="39"/>
      <c r="DF785" s="39"/>
      <c r="DG785" s="39"/>
      <c r="DH785" s="39"/>
      <c r="DI785" s="39"/>
      <c r="DJ785" s="39"/>
      <c r="DK785" s="39"/>
      <c r="DL785" s="39"/>
      <c r="DM785" s="39"/>
      <c r="DN785" s="39"/>
      <c r="DO785" s="39"/>
      <c r="DP785" s="39"/>
      <c r="DQ785" s="39"/>
      <c r="DR785" s="39"/>
      <c r="DS785" s="39"/>
      <c r="DT785" s="39"/>
      <c r="DU785" s="39"/>
      <c r="DV785" s="39"/>
      <c r="DW785" s="39"/>
      <c r="DX785" s="39"/>
      <c r="DY785" s="39"/>
      <c r="DZ785" s="39"/>
      <c r="EA785" s="39"/>
      <c r="EB785" s="39"/>
      <c r="EC785" s="39"/>
      <c r="ED785" s="39"/>
      <c r="EE785" s="39"/>
      <c r="EF785" s="39"/>
      <c r="EG785" s="39"/>
      <c r="EH785" s="39"/>
      <c r="EI785" s="39"/>
      <c r="EJ785" s="39"/>
      <c r="EK785" s="39"/>
      <c r="EL785" s="39"/>
      <c r="EM785" s="39"/>
      <c r="EN785" s="39"/>
      <c r="EO785" s="39"/>
      <c r="EP785" s="39"/>
      <c r="EQ785" s="39"/>
      <c r="ER785" s="39"/>
      <c r="ES785" s="39"/>
      <c r="ET785" s="39"/>
      <c r="EU785" s="39"/>
      <c r="EV785" s="39"/>
      <c r="EW785" s="39"/>
      <c r="EX785" s="39"/>
      <c r="EY785" s="39"/>
      <c r="EZ785" s="39"/>
      <c r="FA785" s="39"/>
      <c r="FB785" s="39"/>
      <c r="FC785" s="39"/>
      <c r="FD785" s="39"/>
      <c r="FE785" s="39"/>
      <c r="FF785" s="39"/>
      <c r="FG785" s="39"/>
      <c r="FH785" s="39"/>
      <c r="FI785" s="39"/>
      <c r="FJ785" s="39"/>
    </row>
    <row r="786" spans="1:166">
      <c r="A786" s="20">
        <f>A784+1</f>
        <v>540</v>
      </c>
      <c r="B786" s="23">
        <f>B784+1</f>
        <v>246</v>
      </c>
      <c r="C786" s="21" t="s">
        <v>204</v>
      </c>
      <c r="D786" s="20" t="s">
        <v>649</v>
      </c>
      <c r="E786" s="20" t="s">
        <v>172</v>
      </c>
      <c r="F786" s="20" t="s">
        <v>1466</v>
      </c>
      <c r="G786" s="20" t="s">
        <v>15</v>
      </c>
      <c r="H786" s="22">
        <v>120</v>
      </c>
      <c r="I786" s="8"/>
      <c r="J786" s="8"/>
      <c r="K786" s="8"/>
      <c r="L786" s="8"/>
      <c r="M786" s="8"/>
      <c r="N786" s="8"/>
      <c r="O786" s="9"/>
      <c r="P786" s="31"/>
      <c r="Q786" s="9">
        <f t="shared" si="55"/>
        <v>0</v>
      </c>
      <c r="R786" s="9">
        <f t="shared" si="56"/>
        <v>0</v>
      </c>
      <c r="S786" s="9">
        <f t="shared" si="57"/>
        <v>0</v>
      </c>
    </row>
    <row r="787" spans="1:166" s="40" customFormat="1">
      <c r="A787" s="33"/>
      <c r="B787" s="34" t="s">
        <v>1869</v>
      </c>
      <c r="C787" s="35"/>
      <c r="D787" s="33"/>
      <c r="E787" s="33"/>
      <c r="F787" s="33"/>
      <c r="G787" s="33"/>
      <c r="H787" s="36"/>
      <c r="I787" s="37"/>
      <c r="J787" s="37"/>
      <c r="K787" s="37"/>
      <c r="L787" s="37"/>
      <c r="M787" s="37"/>
      <c r="N787" s="37"/>
      <c r="O787" s="38"/>
      <c r="P787" s="59"/>
      <c r="Q787" s="38"/>
      <c r="R787" s="54">
        <f>SUBTOTAL(9,R786:R786)</f>
        <v>0</v>
      </c>
      <c r="S787" s="54">
        <f>SUBTOTAL(9,S786:S786)</f>
        <v>0</v>
      </c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9"/>
      <c r="BQ787" s="39"/>
      <c r="BR787" s="39"/>
      <c r="BS787" s="39"/>
      <c r="BT787" s="39"/>
      <c r="BU787" s="39"/>
      <c r="BV787" s="39"/>
      <c r="BW787" s="39"/>
      <c r="BX787" s="39"/>
      <c r="BY787" s="39"/>
      <c r="BZ787" s="39"/>
      <c r="CA787" s="39"/>
      <c r="CB787" s="39"/>
      <c r="CC787" s="39"/>
      <c r="CD787" s="39"/>
      <c r="CE787" s="39"/>
      <c r="CF787" s="39"/>
      <c r="CG787" s="39"/>
      <c r="CH787" s="39"/>
      <c r="CI787" s="39"/>
      <c r="CJ787" s="39"/>
      <c r="CK787" s="39"/>
      <c r="CL787" s="39"/>
      <c r="CM787" s="39"/>
      <c r="CN787" s="39"/>
      <c r="CO787" s="39"/>
      <c r="CP787" s="39"/>
      <c r="CQ787" s="39"/>
      <c r="CR787" s="39"/>
      <c r="CS787" s="39"/>
      <c r="CT787" s="39"/>
      <c r="CU787" s="39"/>
      <c r="CV787" s="39"/>
      <c r="CW787" s="39"/>
      <c r="CX787" s="39"/>
      <c r="CY787" s="39"/>
      <c r="CZ787" s="39"/>
      <c r="DA787" s="39"/>
      <c r="DB787" s="39"/>
      <c r="DC787" s="39"/>
      <c r="DD787" s="39"/>
      <c r="DE787" s="39"/>
      <c r="DF787" s="39"/>
      <c r="DG787" s="39"/>
      <c r="DH787" s="39"/>
      <c r="DI787" s="39"/>
      <c r="DJ787" s="39"/>
      <c r="DK787" s="39"/>
      <c r="DL787" s="39"/>
      <c r="DM787" s="39"/>
      <c r="DN787" s="39"/>
      <c r="DO787" s="39"/>
      <c r="DP787" s="39"/>
      <c r="DQ787" s="39"/>
      <c r="DR787" s="39"/>
      <c r="DS787" s="39"/>
      <c r="DT787" s="39"/>
      <c r="DU787" s="39"/>
      <c r="DV787" s="39"/>
      <c r="DW787" s="39"/>
      <c r="DX787" s="39"/>
      <c r="DY787" s="39"/>
      <c r="DZ787" s="39"/>
      <c r="EA787" s="39"/>
      <c r="EB787" s="39"/>
      <c r="EC787" s="39"/>
      <c r="ED787" s="39"/>
      <c r="EE787" s="39"/>
      <c r="EF787" s="39"/>
      <c r="EG787" s="39"/>
      <c r="EH787" s="39"/>
      <c r="EI787" s="39"/>
      <c r="EJ787" s="39"/>
      <c r="EK787" s="39"/>
      <c r="EL787" s="39"/>
      <c r="EM787" s="39"/>
      <c r="EN787" s="39"/>
      <c r="EO787" s="39"/>
      <c r="EP787" s="39"/>
      <c r="EQ787" s="39"/>
      <c r="ER787" s="39"/>
      <c r="ES787" s="39"/>
      <c r="ET787" s="39"/>
      <c r="EU787" s="39"/>
      <c r="EV787" s="39"/>
      <c r="EW787" s="39"/>
      <c r="EX787" s="39"/>
      <c r="EY787" s="39"/>
      <c r="EZ787" s="39"/>
      <c r="FA787" s="39"/>
      <c r="FB787" s="39"/>
      <c r="FC787" s="39"/>
      <c r="FD787" s="39"/>
      <c r="FE787" s="39"/>
      <c r="FF787" s="39"/>
      <c r="FG787" s="39"/>
      <c r="FH787" s="39"/>
      <c r="FI787" s="39"/>
      <c r="FJ787" s="39"/>
    </row>
    <row r="788" spans="1:166">
      <c r="A788" s="20">
        <f>A786+1</f>
        <v>541</v>
      </c>
      <c r="B788" s="23">
        <f>B786+1</f>
        <v>247</v>
      </c>
      <c r="C788" s="21" t="s">
        <v>675</v>
      </c>
      <c r="D788" s="20" t="s">
        <v>649</v>
      </c>
      <c r="E788" s="20" t="s">
        <v>48</v>
      </c>
      <c r="F788" s="20" t="s">
        <v>1466</v>
      </c>
      <c r="G788" s="20" t="s">
        <v>676</v>
      </c>
      <c r="H788" s="22" t="s">
        <v>1390</v>
      </c>
      <c r="I788" s="8"/>
      <c r="J788" s="8"/>
      <c r="K788" s="8"/>
      <c r="L788" s="8"/>
      <c r="M788" s="8"/>
      <c r="N788" s="8"/>
      <c r="O788" s="9"/>
      <c r="P788" s="31"/>
      <c r="Q788" s="9">
        <f t="shared" si="55"/>
        <v>0</v>
      </c>
      <c r="R788" s="9">
        <f t="shared" si="56"/>
        <v>0</v>
      </c>
      <c r="S788" s="9">
        <f t="shared" si="57"/>
        <v>0</v>
      </c>
    </row>
    <row r="789" spans="1:166" s="40" customFormat="1">
      <c r="A789" s="33"/>
      <c r="B789" s="34" t="s">
        <v>1870</v>
      </c>
      <c r="C789" s="35"/>
      <c r="D789" s="33"/>
      <c r="E789" s="33"/>
      <c r="F789" s="33"/>
      <c r="G789" s="33"/>
      <c r="H789" s="36"/>
      <c r="I789" s="37"/>
      <c r="J789" s="37"/>
      <c r="K789" s="37"/>
      <c r="L789" s="37"/>
      <c r="M789" s="37"/>
      <c r="N789" s="37"/>
      <c r="O789" s="38"/>
      <c r="P789" s="59"/>
      <c r="Q789" s="38"/>
      <c r="R789" s="54">
        <f>SUBTOTAL(9,R788:R788)</f>
        <v>0</v>
      </c>
      <c r="S789" s="54">
        <f>SUBTOTAL(9,S788:S788)</f>
        <v>0</v>
      </c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9"/>
      <c r="BQ789" s="39"/>
      <c r="BR789" s="39"/>
      <c r="BS789" s="39"/>
      <c r="BT789" s="39"/>
      <c r="BU789" s="39"/>
      <c r="BV789" s="39"/>
      <c r="BW789" s="39"/>
      <c r="BX789" s="39"/>
      <c r="BY789" s="39"/>
      <c r="BZ789" s="39"/>
      <c r="CA789" s="39"/>
      <c r="CB789" s="39"/>
      <c r="CC789" s="39"/>
      <c r="CD789" s="39"/>
      <c r="CE789" s="39"/>
      <c r="CF789" s="39"/>
      <c r="CG789" s="39"/>
      <c r="CH789" s="39"/>
      <c r="CI789" s="39"/>
      <c r="CJ789" s="39"/>
      <c r="CK789" s="39"/>
      <c r="CL789" s="39"/>
      <c r="CM789" s="39"/>
      <c r="CN789" s="39"/>
      <c r="CO789" s="39"/>
      <c r="CP789" s="39"/>
      <c r="CQ789" s="39"/>
      <c r="CR789" s="39"/>
      <c r="CS789" s="39"/>
      <c r="CT789" s="39"/>
      <c r="CU789" s="39"/>
      <c r="CV789" s="39"/>
      <c r="CW789" s="39"/>
      <c r="CX789" s="39"/>
      <c r="CY789" s="39"/>
      <c r="CZ789" s="39"/>
      <c r="DA789" s="39"/>
      <c r="DB789" s="39"/>
      <c r="DC789" s="39"/>
      <c r="DD789" s="39"/>
      <c r="DE789" s="39"/>
      <c r="DF789" s="39"/>
      <c r="DG789" s="39"/>
      <c r="DH789" s="39"/>
      <c r="DI789" s="39"/>
      <c r="DJ789" s="39"/>
      <c r="DK789" s="39"/>
      <c r="DL789" s="39"/>
      <c r="DM789" s="39"/>
      <c r="DN789" s="39"/>
      <c r="DO789" s="39"/>
      <c r="DP789" s="39"/>
      <c r="DQ789" s="39"/>
      <c r="DR789" s="39"/>
      <c r="DS789" s="39"/>
      <c r="DT789" s="39"/>
      <c r="DU789" s="39"/>
      <c r="DV789" s="39"/>
      <c r="DW789" s="39"/>
      <c r="DX789" s="39"/>
      <c r="DY789" s="39"/>
      <c r="DZ789" s="39"/>
      <c r="EA789" s="39"/>
      <c r="EB789" s="39"/>
      <c r="EC789" s="39"/>
      <c r="ED789" s="39"/>
      <c r="EE789" s="39"/>
      <c r="EF789" s="39"/>
      <c r="EG789" s="39"/>
      <c r="EH789" s="39"/>
      <c r="EI789" s="39"/>
      <c r="EJ789" s="39"/>
      <c r="EK789" s="39"/>
      <c r="EL789" s="39"/>
      <c r="EM789" s="39"/>
      <c r="EN789" s="39"/>
      <c r="EO789" s="39"/>
      <c r="EP789" s="39"/>
      <c r="EQ789" s="39"/>
      <c r="ER789" s="39"/>
      <c r="ES789" s="39"/>
      <c r="ET789" s="39"/>
      <c r="EU789" s="39"/>
      <c r="EV789" s="39"/>
      <c r="EW789" s="39"/>
      <c r="EX789" s="39"/>
      <c r="EY789" s="39"/>
      <c r="EZ789" s="39"/>
      <c r="FA789" s="39"/>
      <c r="FB789" s="39"/>
      <c r="FC789" s="39"/>
      <c r="FD789" s="39"/>
      <c r="FE789" s="39"/>
      <c r="FF789" s="39"/>
      <c r="FG789" s="39"/>
      <c r="FH789" s="39"/>
      <c r="FI789" s="39"/>
      <c r="FJ789" s="39"/>
    </row>
    <row r="790" spans="1:166">
      <c r="A790" s="20">
        <f>A788+1</f>
        <v>542</v>
      </c>
      <c r="B790" s="23">
        <f>B788+1</f>
        <v>248</v>
      </c>
      <c r="C790" s="24" t="s">
        <v>1365</v>
      </c>
      <c r="D790" s="20" t="s">
        <v>649</v>
      </c>
      <c r="E790" s="23" t="s">
        <v>840</v>
      </c>
      <c r="F790" s="20" t="s">
        <v>1466</v>
      </c>
      <c r="G790" s="23" t="s">
        <v>1366</v>
      </c>
      <c r="H790" s="22">
        <v>5</v>
      </c>
      <c r="I790" s="8"/>
      <c r="J790" s="8"/>
      <c r="K790" s="8"/>
      <c r="L790" s="8"/>
      <c r="M790" s="8"/>
      <c r="N790" s="8"/>
      <c r="O790" s="11"/>
      <c r="P790" s="31"/>
      <c r="Q790" s="9">
        <f t="shared" si="55"/>
        <v>0</v>
      </c>
      <c r="R790" s="11">
        <f t="shared" si="56"/>
        <v>0</v>
      </c>
      <c r="S790" s="11">
        <f t="shared" si="57"/>
        <v>0</v>
      </c>
    </row>
    <row r="791" spans="1:166">
      <c r="A791" s="20">
        <f t="shared" si="58"/>
        <v>543</v>
      </c>
      <c r="B791" s="23">
        <f>B790</f>
        <v>248</v>
      </c>
      <c r="C791" s="24" t="s">
        <v>1365</v>
      </c>
      <c r="D791" s="20" t="s">
        <v>649</v>
      </c>
      <c r="E791" s="23" t="s">
        <v>305</v>
      </c>
      <c r="F791" s="20" t="s">
        <v>1466</v>
      </c>
      <c r="G791" s="23" t="s">
        <v>1367</v>
      </c>
      <c r="H791" s="22">
        <v>5</v>
      </c>
      <c r="I791" s="8"/>
      <c r="J791" s="8"/>
      <c r="K791" s="8"/>
      <c r="L791" s="8"/>
      <c r="M791" s="8"/>
      <c r="N791" s="8"/>
      <c r="O791" s="11"/>
      <c r="P791" s="31"/>
      <c r="Q791" s="9">
        <f t="shared" si="55"/>
        <v>0</v>
      </c>
      <c r="R791" s="11">
        <f t="shared" si="56"/>
        <v>0</v>
      </c>
      <c r="S791" s="11">
        <f t="shared" si="57"/>
        <v>0</v>
      </c>
    </row>
    <row r="792" spans="1:166" s="40" customFormat="1">
      <c r="A792" s="33"/>
      <c r="B792" s="34" t="s">
        <v>1871</v>
      </c>
      <c r="C792" s="43"/>
      <c r="D792" s="33"/>
      <c r="E792" s="34"/>
      <c r="F792" s="33"/>
      <c r="G792" s="34"/>
      <c r="H792" s="36"/>
      <c r="I792" s="37"/>
      <c r="J792" s="37"/>
      <c r="K792" s="37"/>
      <c r="L792" s="37"/>
      <c r="M792" s="37"/>
      <c r="N792" s="37"/>
      <c r="O792" s="44"/>
      <c r="P792" s="59"/>
      <c r="Q792" s="38"/>
      <c r="R792" s="55">
        <f>SUBTOTAL(9,R790:R791)</f>
        <v>0</v>
      </c>
      <c r="S792" s="55">
        <f>SUBTOTAL(9,S790:S791)</f>
        <v>0</v>
      </c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9"/>
      <c r="BQ792" s="39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39"/>
      <c r="CN792" s="39"/>
      <c r="CO792" s="39"/>
      <c r="CP792" s="39"/>
      <c r="CQ792" s="39"/>
      <c r="CR792" s="39"/>
      <c r="CS792" s="39"/>
      <c r="CT792" s="39"/>
      <c r="CU792" s="39"/>
      <c r="CV792" s="39"/>
      <c r="CW792" s="39"/>
      <c r="CX792" s="39"/>
      <c r="CY792" s="39"/>
      <c r="CZ792" s="39"/>
      <c r="DA792" s="39"/>
      <c r="DB792" s="39"/>
      <c r="DC792" s="39"/>
      <c r="DD792" s="39"/>
      <c r="DE792" s="39"/>
      <c r="DF792" s="39"/>
      <c r="DG792" s="39"/>
      <c r="DH792" s="39"/>
      <c r="DI792" s="39"/>
      <c r="DJ792" s="39"/>
      <c r="DK792" s="39"/>
      <c r="DL792" s="39"/>
      <c r="DM792" s="39"/>
      <c r="DN792" s="39"/>
      <c r="DO792" s="39"/>
      <c r="DP792" s="39"/>
      <c r="DQ792" s="39"/>
      <c r="DR792" s="39"/>
      <c r="DS792" s="39"/>
      <c r="DT792" s="39"/>
      <c r="DU792" s="39"/>
      <c r="DV792" s="39"/>
      <c r="DW792" s="39"/>
      <c r="DX792" s="39"/>
      <c r="DY792" s="39"/>
      <c r="DZ792" s="39"/>
      <c r="EA792" s="39"/>
      <c r="EB792" s="39"/>
      <c r="EC792" s="39"/>
      <c r="ED792" s="39"/>
      <c r="EE792" s="39"/>
      <c r="EF792" s="39"/>
      <c r="EG792" s="39"/>
      <c r="EH792" s="39"/>
      <c r="EI792" s="39"/>
      <c r="EJ792" s="39"/>
      <c r="EK792" s="39"/>
      <c r="EL792" s="39"/>
      <c r="EM792" s="39"/>
      <c r="EN792" s="39"/>
      <c r="EO792" s="39"/>
      <c r="EP792" s="39"/>
      <c r="EQ792" s="39"/>
      <c r="ER792" s="39"/>
      <c r="ES792" s="39"/>
      <c r="ET792" s="39"/>
      <c r="EU792" s="39"/>
      <c r="EV792" s="39"/>
      <c r="EW792" s="39"/>
      <c r="EX792" s="39"/>
      <c r="EY792" s="39"/>
      <c r="EZ792" s="39"/>
      <c r="FA792" s="39"/>
      <c r="FB792" s="39"/>
      <c r="FC792" s="39"/>
      <c r="FD792" s="39"/>
      <c r="FE792" s="39"/>
      <c r="FF792" s="39"/>
      <c r="FG792" s="39"/>
      <c r="FH792" s="39"/>
      <c r="FI792" s="39"/>
      <c r="FJ792" s="39"/>
    </row>
    <row r="793" spans="1:166">
      <c r="A793" s="20">
        <f>A791+1</f>
        <v>544</v>
      </c>
      <c r="B793" s="26">
        <f>B791+1</f>
        <v>249</v>
      </c>
      <c r="C793" s="24" t="s">
        <v>677</v>
      </c>
      <c r="D793" s="20" t="s">
        <v>649</v>
      </c>
      <c r="E793" s="23" t="s">
        <v>1014</v>
      </c>
      <c r="F793" s="23" t="s">
        <v>1466</v>
      </c>
      <c r="G793" s="23" t="s">
        <v>307</v>
      </c>
      <c r="H793" s="22">
        <v>20</v>
      </c>
      <c r="I793" s="8"/>
      <c r="J793" s="8"/>
      <c r="K793" s="8"/>
      <c r="L793" s="8"/>
      <c r="M793" s="8"/>
      <c r="N793" s="8"/>
      <c r="O793" s="11"/>
      <c r="P793" s="31"/>
      <c r="Q793" s="9">
        <f t="shared" si="55"/>
        <v>0</v>
      </c>
      <c r="R793" s="11">
        <f t="shared" si="56"/>
        <v>0</v>
      </c>
      <c r="S793" s="11">
        <f t="shared" si="57"/>
        <v>0</v>
      </c>
    </row>
    <row r="794" spans="1:166">
      <c r="A794" s="20">
        <f t="shared" si="58"/>
        <v>545</v>
      </c>
      <c r="B794" s="26">
        <f>B793</f>
        <v>249</v>
      </c>
      <c r="C794" s="21" t="s">
        <v>677</v>
      </c>
      <c r="D794" s="20" t="s">
        <v>1343</v>
      </c>
      <c r="E794" s="20" t="s">
        <v>156</v>
      </c>
      <c r="F794" s="20" t="s">
        <v>1466</v>
      </c>
      <c r="G794" s="20" t="s">
        <v>269</v>
      </c>
      <c r="H794" s="22">
        <v>50</v>
      </c>
      <c r="I794" s="8"/>
      <c r="J794" s="8"/>
      <c r="K794" s="8"/>
      <c r="L794" s="8"/>
      <c r="M794" s="8"/>
      <c r="N794" s="8"/>
      <c r="O794" s="9"/>
      <c r="P794" s="31"/>
      <c r="Q794" s="9">
        <f t="shared" si="55"/>
        <v>0</v>
      </c>
      <c r="R794" s="9">
        <f t="shared" si="56"/>
        <v>0</v>
      </c>
      <c r="S794" s="9">
        <f t="shared" si="57"/>
        <v>0</v>
      </c>
    </row>
    <row r="795" spans="1:166">
      <c r="A795" s="20">
        <f t="shared" si="58"/>
        <v>546</v>
      </c>
      <c r="B795" s="26">
        <f>B794</f>
        <v>249</v>
      </c>
      <c r="C795" s="24" t="s">
        <v>1561</v>
      </c>
      <c r="D795" s="20" t="s">
        <v>649</v>
      </c>
      <c r="E795" s="23" t="s">
        <v>1014</v>
      </c>
      <c r="F795" s="23" t="s">
        <v>1466</v>
      </c>
      <c r="G795" s="23" t="s">
        <v>15</v>
      </c>
      <c r="H795" s="22">
        <v>20</v>
      </c>
      <c r="I795" s="8"/>
      <c r="J795" s="8"/>
      <c r="K795" s="8"/>
      <c r="L795" s="8"/>
      <c r="M795" s="8"/>
      <c r="N795" s="8"/>
      <c r="O795" s="11"/>
      <c r="P795" s="31"/>
      <c r="Q795" s="9">
        <f t="shared" si="55"/>
        <v>0</v>
      </c>
      <c r="R795" s="11">
        <f t="shared" si="56"/>
        <v>0</v>
      </c>
      <c r="S795" s="11">
        <f t="shared" si="57"/>
        <v>0</v>
      </c>
    </row>
    <row r="796" spans="1:166">
      <c r="A796" s="20">
        <f t="shared" si="58"/>
        <v>547</v>
      </c>
      <c r="B796" s="26">
        <f>B795</f>
        <v>249</v>
      </c>
      <c r="C796" s="21" t="s">
        <v>679</v>
      </c>
      <c r="D796" s="20" t="s">
        <v>1343</v>
      </c>
      <c r="E796" s="20" t="s">
        <v>678</v>
      </c>
      <c r="F796" s="20" t="s">
        <v>1466</v>
      </c>
      <c r="G796" s="20" t="s">
        <v>307</v>
      </c>
      <c r="H796" s="22">
        <v>50</v>
      </c>
      <c r="I796" s="8"/>
      <c r="J796" s="8"/>
      <c r="K796" s="8"/>
      <c r="L796" s="8"/>
      <c r="M796" s="8"/>
      <c r="N796" s="8"/>
      <c r="O796" s="9"/>
      <c r="P796" s="31"/>
      <c r="Q796" s="9">
        <f t="shared" si="55"/>
        <v>0</v>
      </c>
      <c r="R796" s="9">
        <f t="shared" si="56"/>
        <v>0</v>
      </c>
      <c r="S796" s="9">
        <f t="shared" si="57"/>
        <v>0</v>
      </c>
    </row>
    <row r="797" spans="1:166">
      <c r="A797" s="20">
        <f t="shared" si="58"/>
        <v>548</v>
      </c>
      <c r="B797" s="26">
        <f>B796</f>
        <v>249</v>
      </c>
      <c r="C797" s="21" t="s">
        <v>679</v>
      </c>
      <c r="D797" s="20" t="s">
        <v>1343</v>
      </c>
      <c r="E797" s="20" t="s">
        <v>680</v>
      </c>
      <c r="F797" s="20" t="s">
        <v>1466</v>
      </c>
      <c r="G797" s="20" t="s">
        <v>499</v>
      </c>
      <c r="H797" s="22">
        <v>50</v>
      </c>
      <c r="I797" s="8"/>
      <c r="J797" s="8"/>
      <c r="K797" s="8"/>
      <c r="L797" s="8"/>
      <c r="M797" s="8"/>
      <c r="N797" s="8"/>
      <c r="O797" s="9"/>
      <c r="P797" s="31"/>
      <c r="Q797" s="9">
        <f t="shared" si="55"/>
        <v>0</v>
      </c>
      <c r="R797" s="9">
        <f t="shared" si="56"/>
        <v>0</v>
      </c>
      <c r="S797" s="9">
        <f t="shared" si="57"/>
        <v>0</v>
      </c>
    </row>
    <row r="798" spans="1:166" s="40" customFormat="1">
      <c r="A798" s="33"/>
      <c r="B798" s="42" t="s">
        <v>1872</v>
      </c>
      <c r="C798" s="35"/>
      <c r="D798" s="33"/>
      <c r="E798" s="33"/>
      <c r="F798" s="33"/>
      <c r="G798" s="33"/>
      <c r="H798" s="36"/>
      <c r="I798" s="37"/>
      <c r="J798" s="37"/>
      <c r="K798" s="37"/>
      <c r="L798" s="37"/>
      <c r="M798" s="37"/>
      <c r="N798" s="37"/>
      <c r="O798" s="38"/>
      <c r="P798" s="59"/>
      <c r="Q798" s="38"/>
      <c r="R798" s="54">
        <f>SUBTOTAL(9,R793:R797)</f>
        <v>0</v>
      </c>
      <c r="S798" s="54">
        <f>SUBTOTAL(9,S793:S797)</f>
        <v>0</v>
      </c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9"/>
      <c r="BQ798" s="39"/>
      <c r="BR798" s="39"/>
      <c r="BS798" s="39"/>
      <c r="BT798" s="39"/>
      <c r="BU798" s="39"/>
      <c r="BV798" s="39"/>
      <c r="BW798" s="39"/>
      <c r="BX798" s="39"/>
      <c r="BY798" s="39"/>
      <c r="BZ798" s="39"/>
      <c r="CA798" s="39"/>
      <c r="CB798" s="39"/>
      <c r="CC798" s="39"/>
      <c r="CD798" s="39"/>
      <c r="CE798" s="39"/>
      <c r="CF798" s="39"/>
      <c r="CG798" s="39"/>
      <c r="CH798" s="39"/>
      <c r="CI798" s="39"/>
      <c r="CJ798" s="39"/>
      <c r="CK798" s="39"/>
      <c r="CL798" s="39"/>
      <c r="CM798" s="39"/>
      <c r="CN798" s="39"/>
      <c r="CO798" s="39"/>
      <c r="CP798" s="39"/>
      <c r="CQ798" s="39"/>
      <c r="CR798" s="39"/>
      <c r="CS798" s="39"/>
      <c r="CT798" s="39"/>
      <c r="CU798" s="39"/>
      <c r="CV798" s="39"/>
      <c r="CW798" s="39"/>
      <c r="CX798" s="39"/>
      <c r="CY798" s="39"/>
      <c r="CZ798" s="39"/>
      <c r="DA798" s="39"/>
      <c r="DB798" s="39"/>
      <c r="DC798" s="39"/>
      <c r="DD798" s="39"/>
      <c r="DE798" s="39"/>
      <c r="DF798" s="39"/>
      <c r="DG798" s="39"/>
      <c r="DH798" s="39"/>
      <c r="DI798" s="39"/>
      <c r="DJ798" s="39"/>
      <c r="DK798" s="39"/>
      <c r="DL798" s="39"/>
      <c r="DM798" s="39"/>
      <c r="DN798" s="39"/>
      <c r="DO798" s="39"/>
      <c r="DP798" s="39"/>
      <c r="DQ798" s="39"/>
      <c r="DR798" s="39"/>
      <c r="DS798" s="39"/>
      <c r="DT798" s="39"/>
      <c r="DU798" s="39"/>
      <c r="DV798" s="39"/>
      <c r="DW798" s="39"/>
      <c r="DX798" s="39"/>
      <c r="DY798" s="39"/>
      <c r="DZ798" s="39"/>
      <c r="EA798" s="39"/>
      <c r="EB798" s="39"/>
      <c r="EC798" s="39"/>
      <c r="ED798" s="39"/>
      <c r="EE798" s="39"/>
      <c r="EF798" s="39"/>
      <c r="EG798" s="39"/>
      <c r="EH798" s="39"/>
      <c r="EI798" s="39"/>
      <c r="EJ798" s="39"/>
      <c r="EK798" s="39"/>
      <c r="EL798" s="39"/>
      <c r="EM798" s="39"/>
      <c r="EN798" s="39"/>
      <c r="EO798" s="39"/>
      <c r="EP798" s="39"/>
      <c r="EQ798" s="39"/>
      <c r="ER798" s="39"/>
      <c r="ES798" s="39"/>
      <c r="ET798" s="39"/>
      <c r="EU798" s="39"/>
      <c r="EV798" s="39"/>
      <c r="EW798" s="39"/>
      <c r="EX798" s="39"/>
      <c r="EY798" s="39"/>
      <c r="EZ798" s="39"/>
      <c r="FA798" s="39"/>
      <c r="FB798" s="39"/>
      <c r="FC798" s="39"/>
      <c r="FD798" s="39"/>
      <c r="FE798" s="39"/>
      <c r="FF798" s="39"/>
      <c r="FG798" s="39"/>
      <c r="FH798" s="39"/>
      <c r="FI798" s="39"/>
      <c r="FJ798" s="39"/>
    </row>
    <row r="799" spans="1:166" ht="25.5">
      <c r="A799" s="20">
        <f>A797+1</f>
        <v>549</v>
      </c>
      <c r="B799" s="23">
        <f>B797+1</f>
        <v>250</v>
      </c>
      <c r="C799" s="28" t="s">
        <v>681</v>
      </c>
      <c r="D799" s="20" t="s">
        <v>768</v>
      </c>
      <c r="E799" s="20" t="s">
        <v>506</v>
      </c>
      <c r="F799" s="20" t="s">
        <v>1466</v>
      </c>
      <c r="G799" s="20" t="s">
        <v>682</v>
      </c>
      <c r="H799" s="22">
        <v>10</v>
      </c>
      <c r="I799" s="8"/>
      <c r="J799" s="8"/>
      <c r="K799" s="8"/>
      <c r="L799" s="8"/>
      <c r="M799" s="8"/>
      <c r="N799" s="8"/>
      <c r="O799" s="11"/>
      <c r="P799" s="31"/>
      <c r="Q799" s="9">
        <f t="shared" si="55"/>
        <v>0</v>
      </c>
      <c r="R799" s="9">
        <f t="shared" si="56"/>
        <v>0</v>
      </c>
      <c r="S799" s="9">
        <f t="shared" si="57"/>
        <v>0</v>
      </c>
    </row>
    <row r="800" spans="1:166" ht="38.25">
      <c r="A800" s="20">
        <f t="shared" si="58"/>
        <v>550</v>
      </c>
      <c r="B800" s="23">
        <f>B799</f>
        <v>250</v>
      </c>
      <c r="C800" s="24" t="s">
        <v>1382</v>
      </c>
      <c r="D800" s="23" t="s">
        <v>1351</v>
      </c>
      <c r="E800" s="23"/>
      <c r="F800" s="23" t="s">
        <v>1466</v>
      </c>
      <c r="G800" s="23" t="s">
        <v>1352</v>
      </c>
      <c r="H800" s="22">
        <v>10</v>
      </c>
      <c r="I800" s="8"/>
      <c r="J800" s="8"/>
      <c r="K800" s="8"/>
      <c r="L800" s="8"/>
      <c r="M800" s="8"/>
      <c r="N800" s="8"/>
      <c r="O800" s="11"/>
      <c r="P800" s="31"/>
      <c r="Q800" s="9">
        <f t="shared" si="55"/>
        <v>0</v>
      </c>
      <c r="R800" s="11">
        <f t="shared" si="56"/>
        <v>0</v>
      </c>
      <c r="S800" s="11">
        <f t="shared" si="57"/>
        <v>0</v>
      </c>
    </row>
    <row r="801" spans="1:166" s="40" customFormat="1">
      <c r="A801" s="33"/>
      <c r="B801" s="34" t="s">
        <v>1873</v>
      </c>
      <c r="C801" s="43"/>
      <c r="D801" s="34"/>
      <c r="E801" s="34"/>
      <c r="F801" s="34"/>
      <c r="G801" s="34"/>
      <c r="H801" s="36"/>
      <c r="I801" s="37"/>
      <c r="J801" s="37"/>
      <c r="K801" s="37"/>
      <c r="L801" s="37"/>
      <c r="M801" s="37"/>
      <c r="N801" s="37"/>
      <c r="O801" s="44"/>
      <c r="P801" s="59"/>
      <c r="Q801" s="38"/>
      <c r="R801" s="55">
        <f>SUBTOTAL(9,R799:R800)</f>
        <v>0</v>
      </c>
      <c r="S801" s="55">
        <f>SUBTOTAL(9,S799:S800)</f>
        <v>0</v>
      </c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9"/>
      <c r="BQ801" s="39"/>
      <c r="BR801" s="39"/>
      <c r="BS801" s="39"/>
      <c r="BT801" s="39"/>
      <c r="BU801" s="39"/>
      <c r="BV801" s="39"/>
      <c r="BW801" s="39"/>
      <c r="BX801" s="39"/>
      <c r="BY801" s="39"/>
      <c r="BZ801" s="39"/>
      <c r="CA801" s="39"/>
      <c r="CB801" s="39"/>
      <c r="CC801" s="39"/>
      <c r="CD801" s="39"/>
      <c r="CE801" s="39"/>
      <c r="CF801" s="39"/>
      <c r="CG801" s="39"/>
      <c r="CH801" s="39"/>
      <c r="CI801" s="39"/>
      <c r="CJ801" s="39"/>
      <c r="CK801" s="39"/>
      <c r="CL801" s="39"/>
      <c r="CM801" s="39"/>
      <c r="CN801" s="39"/>
      <c r="CO801" s="39"/>
      <c r="CP801" s="39"/>
      <c r="CQ801" s="39"/>
      <c r="CR801" s="39"/>
      <c r="CS801" s="39"/>
      <c r="CT801" s="39"/>
      <c r="CU801" s="39"/>
      <c r="CV801" s="39"/>
      <c r="CW801" s="39"/>
      <c r="CX801" s="39"/>
      <c r="CY801" s="39"/>
      <c r="CZ801" s="39"/>
      <c r="DA801" s="39"/>
      <c r="DB801" s="39"/>
      <c r="DC801" s="39"/>
      <c r="DD801" s="39"/>
      <c r="DE801" s="39"/>
      <c r="DF801" s="39"/>
      <c r="DG801" s="39"/>
      <c r="DH801" s="39"/>
      <c r="DI801" s="39"/>
      <c r="DJ801" s="39"/>
      <c r="DK801" s="39"/>
      <c r="DL801" s="39"/>
      <c r="DM801" s="39"/>
      <c r="DN801" s="39"/>
      <c r="DO801" s="39"/>
      <c r="DP801" s="39"/>
      <c r="DQ801" s="39"/>
      <c r="DR801" s="39"/>
      <c r="DS801" s="39"/>
      <c r="DT801" s="39"/>
      <c r="DU801" s="39"/>
      <c r="DV801" s="39"/>
      <c r="DW801" s="39"/>
      <c r="DX801" s="39"/>
      <c r="DY801" s="39"/>
      <c r="DZ801" s="39"/>
      <c r="EA801" s="39"/>
      <c r="EB801" s="39"/>
      <c r="EC801" s="39"/>
      <c r="ED801" s="39"/>
      <c r="EE801" s="39"/>
      <c r="EF801" s="39"/>
      <c r="EG801" s="39"/>
      <c r="EH801" s="39"/>
      <c r="EI801" s="39"/>
      <c r="EJ801" s="39"/>
      <c r="EK801" s="39"/>
      <c r="EL801" s="39"/>
      <c r="EM801" s="39"/>
      <c r="EN801" s="39"/>
      <c r="EO801" s="39"/>
      <c r="EP801" s="39"/>
      <c r="EQ801" s="39"/>
      <c r="ER801" s="39"/>
      <c r="ES801" s="39"/>
      <c r="ET801" s="39"/>
      <c r="EU801" s="39"/>
      <c r="EV801" s="39"/>
      <c r="EW801" s="39"/>
      <c r="EX801" s="39"/>
      <c r="EY801" s="39"/>
      <c r="EZ801" s="39"/>
      <c r="FA801" s="39"/>
      <c r="FB801" s="39"/>
      <c r="FC801" s="39"/>
      <c r="FD801" s="39"/>
      <c r="FE801" s="39"/>
      <c r="FF801" s="39"/>
      <c r="FG801" s="39"/>
      <c r="FH801" s="39"/>
      <c r="FI801" s="39"/>
      <c r="FJ801" s="39"/>
    </row>
    <row r="802" spans="1:166">
      <c r="A802" s="20">
        <f>A800+1</f>
        <v>551</v>
      </c>
      <c r="B802" s="23">
        <f>B800+1</f>
        <v>251</v>
      </c>
      <c r="C802" s="28" t="s">
        <v>683</v>
      </c>
      <c r="D802" s="20" t="s">
        <v>649</v>
      </c>
      <c r="E802" s="20" t="s">
        <v>684</v>
      </c>
      <c r="F802" s="20" t="s">
        <v>1466</v>
      </c>
      <c r="G802" s="20" t="s">
        <v>218</v>
      </c>
      <c r="H802" s="22">
        <v>300</v>
      </c>
      <c r="I802" s="8"/>
      <c r="J802" s="8"/>
      <c r="K802" s="8"/>
      <c r="L802" s="8"/>
      <c r="M802" s="8"/>
      <c r="N802" s="8"/>
      <c r="O802" s="11"/>
      <c r="P802" s="31"/>
      <c r="Q802" s="9">
        <f t="shared" si="55"/>
        <v>0</v>
      </c>
      <c r="R802" s="9">
        <f t="shared" si="56"/>
        <v>0</v>
      </c>
      <c r="S802" s="9">
        <f t="shared" si="57"/>
        <v>0</v>
      </c>
    </row>
    <row r="803" spans="1:166">
      <c r="A803" s="20">
        <f t="shared" si="58"/>
        <v>552</v>
      </c>
      <c r="B803" s="23">
        <f>B802</f>
        <v>251</v>
      </c>
      <c r="C803" s="21" t="s">
        <v>205</v>
      </c>
      <c r="D803" s="20" t="s">
        <v>1436</v>
      </c>
      <c r="E803" s="20" t="s">
        <v>206</v>
      </c>
      <c r="F803" s="20" t="s">
        <v>1466</v>
      </c>
      <c r="G803" s="20" t="s">
        <v>207</v>
      </c>
      <c r="H803" s="22">
        <v>300</v>
      </c>
      <c r="I803" s="8"/>
      <c r="J803" s="8"/>
      <c r="K803" s="8"/>
      <c r="L803" s="8"/>
      <c r="M803" s="8"/>
      <c r="N803" s="8"/>
      <c r="O803" s="9"/>
      <c r="P803" s="31"/>
      <c r="Q803" s="9">
        <f t="shared" si="55"/>
        <v>0</v>
      </c>
      <c r="R803" s="9">
        <f t="shared" si="56"/>
        <v>0</v>
      </c>
      <c r="S803" s="9">
        <f t="shared" si="57"/>
        <v>0</v>
      </c>
    </row>
    <row r="804" spans="1:166" s="40" customFormat="1">
      <c r="A804" s="33"/>
      <c r="B804" s="34" t="s">
        <v>1874</v>
      </c>
      <c r="C804" s="35"/>
      <c r="D804" s="33"/>
      <c r="E804" s="33"/>
      <c r="F804" s="33"/>
      <c r="G804" s="33"/>
      <c r="H804" s="36"/>
      <c r="I804" s="37"/>
      <c r="J804" s="37"/>
      <c r="K804" s="37"/>
      <c r="L804" s="37"/>
      <c r="M804" s="37"/>
      <c r="N804" s="37"/>
      <c r="O804" s="38"/>
      <c r="P804" s="59"/>
      <c r="Q804" s="38"/>
      <c r="R804" s="54">
        <f>SUBTOTAL(9,R802:R803)</f>
        <v>0</v>
      </c>
      <c r="S804" s="54">
        <f>SUBTOTAL(9,S802:S803)</f>
        <v>0</v>
      </c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9"/>
      <c r="BQ804" s="39"/>
      <c r="BR804" s="39"/>
      <c r="BS804" s="39"/>
      <c r="BT804" s="39"/>
      <c r="BU804" s="39"/>
      <c r="BV804" s="39"/>
      <c r="BW804" s="39"/>
      <c r="BX804" s="39"/>
      <c r="BY804" s="39"/>
      <c r="BZ804" s="39"/>
      <c r="CA804" s="39"/>
      <c r="CB804" s="39"/>
      <c r="CC804" s="39"/>
      <c r="CD804" s="39"/>
      <c r="CE804" s="39"/>
      <c r="CF804" s="39"/>
      <c r="CG804" s="39"/>
      <c r="CH804" s="39"/>
      <c r="CI804" s="39"/>
      <c r="CJ804" s="39"/>
      <c r="CK804" s="39"/>
      <c r="CL804" s="39"/>
      <c r="CM804" s="39"/>
      <c r="CN804" s="39"/>
      <c r="CO804" s="39"/>
      <c r="CP804" s="39"/>
      <c r="CQ804" s="39"/>
      <c r="CR804" s="39"/>
      <c r="CS804" s="39"/>
      <c r="CT804" s="39"/>
      <c r="CU804" s="39"/>
      <c r="CV804" s="39"/>
      <c r="CW804" s="39"/>
      <c r="CX804" s="39"/>
      <c r="CY804" s="39"/>
      <c r="CZ804" s="39"/>
      <c r="DA804" s="39"/>
      <c r="DB804" s="39"/>
      <c r="DC804" s="39"/>
      <c r="DD804" s="39"/>
      <c r="DE804" s="39"/>
      <c r="DF804" s="39"/>
      <c r="DG804" s="39"/>
      <c r="DH804" s="39"/>
      <c r="DI804" s="39"/>
      <c r="DJ804" s="39"/>
      <c r="DK804" s="39"/>
      <c r="DL804" s="39"/>
      <c r="DM804" s="39"/>
      <c r="DN804" s="39"/>
      <c r="DO804" s="39"/>
      <c r="DP804" s="39"/>
      <c r="DQ804" s="39"/>
      <c r="DR804" s="39"/>
      <c r="DS804" s="39"/>
      <c r="DT804" s="39"/>
      <c r="DU804" s="39"/>
      <c r="DV804" s="39"/>
      <c r="DW804" s="39"/>
      <c r="DX804" s="39"/>
      <c r="DY804" s="39"/>
      <c r="DZ804" s="39"/>
      <c r="EA804" s="39"/>
      <c r="EB804" s="39"/>
      <c r="EC804" s="39"/>
      <c r="ED804" s="39"/>
      <c r="EE804" s="39"/>
      <c r="EF804" s="39"/>
      <c r="EG804" s="39"/>
      <c r="EH804" s="39"/>
      <c r="EI804" s="39"/>
      <c r="EJ804" s="39"/>
      <c r="EK804" s="39"/>
      <c r="EL804" s="39"/>
      <c r="EM804" s="39"/>
      <c r="EN804" s="39"/>
      <c r="EO804" s="39"/>
      <c r="EP804" s="39"/>
      <c r="EQ804" s="39"/>
      <c r="ER804" s="39"/>
      <c r="ES804" s="39"/>
      <c r="ET804" s="39"/>
      <c r="EU804" s="39"/>
      <c r="EV804" s="39"/>
      <c r="EW804" s="39"/>
      <c r="EX804" s="39"/>
      <c r="EY804" s="39"/>
      <c r="EZ804" s="39"/>
      <c r="FA804" s="39"/>
      <c r="FB804" s="39"/>
      <c r="FC804" s="39"/>
      <c r="FD804" s="39"/>
      <c r="FE804" s="39"/>
      <c r="FF804" s="39"/>
      <c r="FG804" s="39"/>
      <c r="FH804" s="39"/>
      <c r="FI804" s="39"/>
      <c r="FJ804" s="39"/>
    </row>
    <row r="805" spans="1:166">
      <c r="A805" s="20">
        <f>A803+1</f>
        <v>553</v>
      </c>
      <c r="B805" s="23">
        <f>B803+1</f>
        <v>252</v>
      </c>
      <c r="C805" s="24" t="s">
        <v>1089</v>
      </c>
      <c r="D805" s="23" t="s">
        <v>1456</v>
      </c>
      <c r="E805" s="23" t="s">
        <v>1064</v>
      </c>
      <c r="F805" s="23" t="s">
        <v>1466</v>
      </c>
      <c r="G805" s="23" t="s">
        <v>1090</v>
      </c>
      <c r="H805" s="22">
        <v>200</v>
      </c>
      <c r="I805" s="8"/>
      <c r="J805" s="8"/>
      <c r="K805" s="8"/>
      <c r="L805" s="8"/>
      <c r="M805" s="8"/>
      <c r="N805" s="8"/>
      <c r="O805" s="11"/>
      <c r="P805" s="31"/>
      <c r="Q805" s="9">
        <f t="shared" si="55"/>
        <v>0</v>
      </c>
      <c r="R805" s="11">
        <f t="shared" si="56"/>
        <v>0</v>
      </c>
      <c r="S805" s="11">
        <f t="shared" si="57"/>
        <v>0</v>
      </c>
    </row>
    <row r="806" spans="1:166" s="40" customFormat="1">
      <c r="A806" s="33"/>
      <c r="B806" s="34" t="s">
        <v>1875</v>
      </c>
      <c r="C806" s="43"/>
      <c r="D806" s="34"/>
      <c r="E806" s="34"/>
      <c r="F806" s="34"/>
      <c r="G806" s="34"/>
      <c r="H806" s="36"/>
      <c r="I806" s="37"/>
      <c r="J806" s="37"/>
      <c r="K806" s="37"/>
      <c r="L806" s="37"/>
      <c r="M806" s="37"/>
      <c r="N806" s="37"/>
      <c r="O806" s="44"/>
      <c r="P806" s="59"/>
      <c r="Q806" s="38"/>
      <c r="R806" s="55">
        <f>SUBTOTAL(9,R805:R805)</f>
        <v>0</v>
      </c>
      <c r="S806" s="55">
        <f>SUBTOTAL(9,S805:S805)</f>
        <v>0</v>
      </c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9"/>
      <c r="BQ806" s="39"/>
      <c r="BR806" s="39"/>
      <c r="BS806" s="39"/>
      <c r="BT806" s="39"/>
      <c r="BU806" s="39"/>
      <c r="BV806" s="39"/>
      <c r="BW806" s="39"/>
      <c r="BX806" s="39"/>
      <c r="BY806" s="39"/>
      <c r="BZ806" s="39"/>
      <c r="CA806" s="39"/>
      <c r="CB806" s="39"/>
      <c r="CC806" s="39"/>
      <c r="CD806" s="39"/>
      <c r="CE806" s="39"/>
      <c r="CF806" s="39"/>
      <c r="CG806" s="39"/>
      <c r="CH806" s="39"/>
      <c r="CI806" s="39"/>
      <c r="CJ806" s="39"/>
      <c r="CK806" s="39"/>
      <c r="CL806" s="39"/>
      <c r="CM806" s="39"/>
      <c r="CN806" s="39"/>
      <c r="CO806" s="39"/>
      <c r="CP806" s="39"/>
      <c r="CQ806" s="39"/>
      <c r="CR806" s="39"/>
      <c r="CS806" s="39"/>
      <c r="CT806" s="39"/>
      <c r="CU806" s="39"/>
      <c r="CV806" s="39"/>
      <c r="CW806" s="39"/>
      <c r="CX806" s="39"/>
      <c r="CY806" s="39"/>
      <c r="CZ806" s="39"/>
      <c r="DA806" s="39"/>
      <c r="DB806" s="39"/>
      <c r="DC806" s="39"/>
      <c r="DD806" s="39"/>
      <c r="DE806" s="39"/>
      <c r="DF806" s="39"/>
      <c r="DG806" s="39"/>
      <c r="DH806" s="39"/>
      <c r="DI806" s="39"/>
      <c r="DJ806" s="39"/>
      <c r="DK806" s="39"/>
      <c r="DL806" s="39"/>
      <c r="DM806" s="39"/>
      <c r="DN806" s="39"/>
      <c r="DO806" s="39"/>
      <c r="DP806" s="39"/>
      <c r="DQ806" s="39"/>
      <c r="DR806" s="39"/>
      <c r="DS806" s="39"/>
      <c r="DT806" s="39"/>
      <c r="DU806" s="39"/>
      <c r="DV806" s="39"/>
      <c r="DW806" s="39"/>
      <c r="DX806" s="39"/>
      <c r="DY806" s="39"/>
      <c r="DZ806" s="39"/>
      <c r="EA806" s="39"/>
      <c r="EB806" s="39"/>
      <c r="EC806" s="39"/>
      <c r="ED806" s="39"/>
      <c r="EE806" s="39"/>
      <c r="EF806" s="39"/>
      <c r="EG806" s="39"/>
      <c r="EH806" s="39"/>
      <c r="EI806" s="39"/>
      <c r="EJ806" s="39"/>
      <c r="EK806" s="39"/>
      <c r="EL806" s="39"/>
      <c r="EM806" s="39"/>
      <c r="EN806" s="39"/>
      <c r="EO806" s="39"/>
      <c r="EP806" s="39"/>
      <c r="EQ806" s="39"/>
      <c r="ER806" s="39"/>
      <c r="ES806" s="39"/>
      <c r="ET806" s="39"/>
      <c r="EU806" s="39"/>
      <c r="EV806" s="39"/>
      <c r="EW806" s="39"/>
      <c r="EX806" s="39"/>
      <c r="EY806" s="39"/>
      <c r="EZ806" s="39"/>
      <c r="FA806" s="39"/>
      <c r="FB806" s="39"/>
      <c r="FC806" s="39"/>
      <c r="FD806" s="39"/>
      <c r="FE806" s="39"/>
      <c r="FF806" s="39"/>
      <c r="FG806" s="39"/>
      <c r="FH806" s="39"/>
      <c r="FI806" s="39"/>
      <c r="FJ806" s="39"/>
    </row>
    <row r="807" spans="1:166" ht="25.5">
      <c r="A807" s="20">
        <f>A805+1</f>
        <v>554</v>
      </c>
      <c r="B807" s="23">
        <f>B805+1</f>
        <v>253</v>
      </c>
      <c r="C807" s="28" t="s">
        <v>685</v>
      </c>
      <c r="D807" s="23" t="s">
        <v>1440</v>
      </c>
      <c r="E807" s="20" t="s">
        <v>25</v>
      </c>
      <c r="F807" s="20" t="s">
        <v>1466</v>
      </c>
      <c r="G807" s="20" t="s">
        <v>159</v>
      </c>
      <c r="H807" s="22">
        <v>50</v>
      </c>
      <c r="I807" s="9"/>
      <c r="J807" s="9"/>
      <c r="K807" s="9"/>
      <c r="L807" s="9"/>
      <c r="M807" s="9"/>
      <c r="N807" s="9"/>
      <c r="O807" s="11"/>
      <c r="P807" s="31"/>
      <c r="Q807" s="9">
        <f t="shared" si="55"/>
        <v>0</v>
      </c>
      <c r="R807" s="11">
        <f t="shared" si="56"/>
        <v>0</v>
      </c>
      <c r="S807" s="11">
        <f t="shared" si="57"/>
        <v>0</v>
      </c>
    </row>
    <row r="808" spans="1:166">
      <c r="A808" s="20">
        <f t="shared" si="58"/>
        <v>555</v>
      </c>
      <c r="B808" s="23">
        <f>B807</f>
        <v>253</v>
      </c>
      <c r="C808" s="28" t="s">
        <v>685</v>
      </c>
      <c r="D808" s="20" t="s">
        <v>1343</v>
      </c>
      <c r="E808" s="20" t="s">
        <v>686</v>
      </c>
      <c r="F808" s="20" t="s">
        <v>1466</v>
      </c>
      <c r="G808" s="20" t="s">
        <v>687</v>
      </c>
      <c r="H808" s="22">
        <v>10</v>
      </c>
      <c r="I808" s="9"/>
      <c r="J808" s="9"/>
      <c r="K808" s="9"/>
      <c r="L808" s="9"/>
      <c r="M808" s="9"/>
      <c r="N808" s="9"/>
      <c r="O808" s="11"/>
      <c r="P808" s="31"/>
      <c r="Q808" s="9">
        <f t="shared" si="55"/>
        <v>0</v>
      </c>
      <c r="R808" s="11">
        <f t="shared" si="56"/>
        <v>0</v>
      </c>
      <c r="S808" s="11">
        <f t="shared" si="57"/>
        <v>0</v>
      </c>
    </row>
    <row r="809" spans="1:166" s="40" customFormat="1">
      <c r="A809" s="33"/>
      <c r="B809" s="34" t="s">
        <v>1876</v>
      </c>
      <c r="C809" s="50"/>
      <c r="D809" s="33"/>
      <c r="E809" s="33"/>
      <c r="F809" s="33"/>
      <c r="G809" s="33"/>
      <c r="H809" s="36"/>
      <c r="I809" s="38"/>
      <c r="J809" s="38"/>
      <c r="K809" s="38"/>
      <c r="L809" s="38"/>
      <c r="M809" s="38"/>
      <c r="N809" s="38"/>
      <c r="O809" s="44"/>
      <c r="P809" s="59"/>
      <c r="Q809" s="38"/>
      <c r="R809" s="55">
        <f>SUBTOTAL(9,R807:R808)</f>
        <v>0</v>
      </c>
      <c r="S809" s="55">
        <f>SUBTOTAL(9,S807:S808)</f>
        <v>0</v>
      </c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9"/>
      <c r="BQ809" s="39"/>
      <c r="BR809" s="39"/>
      <c r="BS809" s="39"/>
      <c r="BT809" s="39"/>
      <c r="BU809" s="39"/>
      <c r="BV809" s="39"/>
      <c r="BW809" s="39"/>
      <c r="BX809" s="39"/>
      <c r="BY809" s="39"/>
      <c r="BZ809" s="39"/>
      <c r="CA809" s="39"/>
      <c r="CB809" s="39"/>
      <c r="CC809" s="39"/>
      <c r="CD809" s="39"/>
      <c r="CE809" s="39"/>
      <c r="CF809" s="39"/>
      <c r="CG809" s="39"/>
      <c r="CH809" s="39"/>
      <c r="CI809" s="39"/>
      <c r="CJ809" s="39"/>
      <c r="CK809" s="39"/>
      <c r="CL809" s="39"/>
      <c r="CM809" s="39"/>
      <c r="CN809" s="39"/>
      <c r="CO809" s="39"/>
      <c r="CP809" s="39"/>
      <c r="CQ809" s="39"/>
      <c r="CR809" s="39"/>
      <c r="CS809" s="39"/>
      <c r="CT809" s="39"/>
      <c r="CU809" s="39"/>
      <c r="CV809" s="39"/>
      <c r="CW809" s="39"/>
      <c r="CX809" s="39"/>
      <c r="CY809" s="39"/>
      <c r="CZ809" s="39"/>
      <c r="DA809" s="39"/>
      <c r="DB809" s="39"/>
      <c r="DC809" s="39"/>
      <c r="DD809" s="39"/>
      <c r="DE809" s="39"/>
      <c r="DF809" s="39"/>
      <c r="DG809" s="39"/>
      <c r="DH809" s="39"/>
      <c r="DI809" s="39"/>
      <c r="DJ809" s="39"/>
      <c r="DK809" s="39"/>
      <c r="DL809" s="39"/>
      <c r="DM809" s="39"/>
      <c r="DN809" s="39"/>
      <c r="DO809" s="39"/>
      <c r="DP809" s="39"/>
      <c r="DQ809" s="39"/>
      <c r="DR809" s="39"/>
      <c r="DS809" s="39"/>
      <c r="DT809" s="39"/>
      <c r="DU809" s="39"/>
      <c r="DV809" s="39"/>
      <c r="DW809" s="39"/>
      <c r="DX809" s="39"/>
      <c r="DY809" s="39"/>
      <c r="DZ809" s="39"/>
      <c r="EA809" s="39"/>
      <c r="EB809" s="39"/>
      <c r="EC809" s="39"/>
      <c r="ED809" s="39"/>
      <c r="EE809" s="39"/>
      <c r="EF809" s="39"/>
      <c r="EG809" s="39"/>
      <c r="EH809" s="39"/>
      <c r="EI809" s="39"/>
      <c r="EJ809" s="39"/>
      <c r="EK809" s="39"/>
      <c r="EL809" s="39"/>
      <c r="EM809" s="39"/>
      <c r="EN809" s="39"/>
      <c r="EO809" s="39"/>
      <c r="EP809" s="39"/>
      <c r="EQ809" s="39"/>
      <c r="ER809" s="39"/>
      <c r="ES809" s="39"/>
      <c r="ET809" s="39"/>
      <c r="EU809" s="39"/>
      <c r="EV809" s="39"/>
      <c r="EW809" s="39"/>
      <c r="EX809" s="39"/>
      <c r="EY809" s="39"/>
      <c r="EZ809" s="39"/>
      <c r="FA809" s="39"/>
      <c r="FB809" s="39"/>
      <c r="FC809" s="39"/>
      <c r="FD809" s="39"/>
      <c r="FE809" s="39"/>
      <c r="FF809" s="39"/>
      <c r="FG809" s="39"/>
      <c r="FH809" s="39"/>
      <c r="FI809" s="39"/>
      <c r="FJ809" s="39"/>
    </row>
    <row r="810" spans="1:166">
      <c r="A810" s="20">
        <f>A808+1</f>
        <v>556</v>
      </c>
      <c r="B810" s="23">
        <f>B808+1</f>
        <v>254</v>
      </c>
      <c r="C810" s="24" t="s">
        <v>1524</v>
      </c>
      <c r="D810" s="23" t="s">
        <v>294</v>
      </c>
      <c r="E810" s="23" t="s">
        <v>350</v>
      </c>
      <c r="F810" s="23" t="s">
        <v>1466</v>
      </c>
      <c r="G810" s="23" t="s">
        <v>351</v>
      </c>
      <c r="H810" s="22">
        <v>20</v>
      </c>
      <c r="I810" s="8"/>
      <c r="J810" s="8"/>
      <c r="K810" s="8"/>
      <c r="L810" s="8"/>
      <c r="M810" s="8"/>
      <c r="N810" s="8"/>
      <c r="O810" s="11"/>
      <c r="P810" s="31"/>
      <c r="Q810" s="9">
        <f t="shared" si="55"/>
        <v>0</v>
      </c>
      <c r="R810" s="11">
        <f t="shared" si="56"/>
        <v>0</v>
      </c>
      <c r="S810" s="11">
        <f t="shared" si="57"/>
        <v>0</v>
      </c>
    </row>
    <row r="811" spans="1:166" s="40" customFormat="1">
      <c r="A811" s="33"/>
      <c r="B811" s="34" t="s">
        <v>1877</v>
      </c>
      <c r="C811" s="43"/>
      <c r="D811" s="34"/>
      <c r="E811" s="34"/>
      <c r="F811" s="34"/>
      <c r="G811" s="34"/>
      <c r="H811" s="36"/>
      <c r="I811" s="37"/>
      <c r="J811" s="37"/>
      <c r="K811" s="37"/>
      <c r="L811" s="37"/>
      <c r="M811" s="37"/>
      <c r="N811" s="37"/>
      <c r="O811" s="44"/>
      <c r="P811" s="59"/>
      <c r="Q811" s="38"/>
      <c r="R811" s="55">
        <f>SUBTOTAL(9,R810:R810)</f>
        <v>0</v>
      </c>
      <c r="S811" s="55">
        <f>SUBTOTAL(9,S810:S810)</f>
        <v>0</v>
      </c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9"/>
      <c r="BQ811" s="39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39"/>
      <c r="CN811" s="39"/>
      <c r="CO811" s="39"/>
      <c r="CP811" s="39"/>
      <c r="CQ811" s="39"/>
      <c r="CR811" s="39"/>
      <c r="CS811" s="39"/>
      <c r="CT811" s="39"/>
      <c r="CU811" s="39"/>
      <c r="CV811" s="39"/>
      <c r="CW811" s="39"/>
      <c r="CX811" s="39"/>
      <c r="CY811" s="39"/>
      <c r="CZ811" s="39"/>
      <c r="DA811" s="39"/>
      <c r="DB811" s="39"/>
      <c r="DC811" s="39"/>
      <c r="DD811" s="39"/>
      <c r="DE811" s="39"/>
      <c r="DF811" s="39"/>
      <c r="DG811" s="39"/>
      <c r="DH811" s="39"/>
      <c r="DI811" s="39"/>
      <c r="DJ811" s="39"/>
      <c r="DK811" s="39"/>
      <c r="DL811" s="39"/>
      <c r="DM811" s="39"/>
      <c r="DN811" s="39"/>
      <c r="DO811" s="39"/>
      <c r="DP811" s="39"/>
      <c r="DQ811" s="39"/>
      <c r="DR811" s="39"/>
      <c r="DS811" s="39"/>
      <c r="DT811" s="39"/>
      <c r="DU811" s="39"/>
      <c r="DV811" s="39"/>
      <c r="DW811" s="39"/>
      <c r="DX811" s="39"/>
      <c r="DY811" s="39"/>
      <c r="DZ811" s="39"/>
      <c r="EA811" s="39"/>
      <c r="EB811" s="39"/>
      <c r="EC811" s="39"/>
      <c r="ED811" s="39"/>
      <c r="EE811" s="39"/>
      <c r="EF811" s="39"/>
      <c r="EG811" s="39"/>
      <c r="EH811" s="39"/>
      <c r="EI811" s="39"/>
      <c r="EJ811" s="39"/>
      <c r="EK811" s="39"/>
      <c r="EL811" s="39"/>
      <c r="EM811" s="39"/>
      <c r="EN811" s="39"/>
      <c r="EO811" s="39"/>
      <c r="EP811" s="39"/>
      <c r="EQ811" s="39"/>
      <c r="ER811" s="39"/>
      <c r="ES811" s="39"/>
      <c r="ET811" s="39"/>
      <c r="EU811" s="39"/>
      <c r="EV811" s="39"/>
      <c r="EW811" s="39"/>
      <c r="EX811" s="39"/>
      <c r="EY811" s="39"/>
      <c r="EZ811" s="39"/>
      <c r="FA811" s="39"/>
      <c r="FB811" s="39"/>
      <c r="FC811" s="39"/>
      <c r="FD811" s="39"/>
      <c r="FE811" s="39"/>
      <c r="FF811" s="39"/>
      <c r="FG811" s="39"/>
      <c r="FH811" s="39"/>
      <c r="FI811" s="39"/>
      <c r="FJ811" s="39"/>
    </row>
    <row r="812" spans="1:166">
      <c r="A812" s="20">
        <f>A810+1</f>
        <v>557</v>
      </c>
      <c r="B812" s="23">
        <f>B810+1</f>
        <v>255</v>
      </c>
      <c r="C812" s="28" t="s">
        <v>1597</v>
      </c>
      <c r="D812" s="20" t="s">
        <v>649</v>
      </c>
      <c r="E812" s="20" t="s">
        <v>148</v>
      </c>
      <c r="F812" s="20" t="s">
        <v>1466</v>
      </c>
      <c r="G812" s="20" t="s">
        <v>688</v>
      </c>
      <c r="H812" s="22">
        <v>5</v>
      </c>
      <c r="I812" s="9"/>
      <c r="J812" s="9"/>
      <c r="K812" s="9"/>
      <c r="L812" s="9"/>
      <c r="M812" s="9"/>
      <c r="N812" s="9"/>
      <c r="O812" s="11"/>
      <c r="P812" s="31"/>
      <c r="Q812" s="9">
        <f t="shared" si="55"/>
        <v>0</v>
      </c>
      <c r="R812" s="11">
        <f t="shared" si="56"/>
        <v>0</v>
      </c>
      <c r="S812" s="11">
        <f t="shared" si="57"/>
        <v>0</v>
      </c>
    </row>
    <row r="813" spans="1:166" s="40" customFormat="1">
      <c r="A813" s="33"/>
      <c r="B813" s="34" t="s">
        <v>1878</v>
      </c>
      <c r="C813" s="50"/>
      <c r="D813" s="33"/>
      <c r="E813" s="33"/>
      <c r="F813" s="33"/>
      <c r="G813" s="33"/>
      <c r="H813" s="36"/>
      <c r="I813" s="38"/>
      <c r="J813" s="38"/>
      <c r="K813" s="38"/>
      <c r="L813" s="38"/>
      <c r="M813" s="38"/>
      <c r="N813" s="38"/>
      <c r="O813" s="44"/>
      <c r="P813" s="59"/>
      <c r="Q813" s="38"/>
      <c r="R813" s="55">
        <f>SUBTOTAL(9,R812:R812)</f>
        <v>0</v>
      </c>
      <c r="S813" s="55">
        <f>SUBTOTAL(9,S812:S812)</f>
        <v>0</v>
      </c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9"/>
      <c r="BQ813" s="39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39"/>
      <c r="CN813" s="39"/>
      <c r="CO813" s="39"/>
      <c r="CP813" s="39"/>
      <c r="CQ813" s="39"/>
      <c r="CR813" s="39"/>
      <c r="CS813" s="39"/>
      <c r="CT813" s="39"/>
      <c r="CU813" s="39"/>
      <c r="CV813" s="39"/>
      <c r="CW813" s="39"/>
      <c r="CX813" s="39"/>
      <c r="CY813" s="39"/>
      <c r="CZ813" s="39"/>
      <c r="DA813" s="39"/>
      <c r="DB813" s="39"/>
      <c r="DC813" s="39"/>
      <c r="DD813" s="39"/>
      <c r="DE813" s="39"/>
      <c r="DF813" s="39"/>
      <c r="DG813" s="39"/>
      <c r="DH813" s="39"/>
      <c r="DI813" s="39"/>
      <c r="DJ813" s="39"/>
      <c r="DK813" s="39"/>
      <c r="DL813" s="39"/>
      <c r="DM813" s="39"/>
      <c r="DN813" s="39"/>
      <c r="DO813" s="39"/>
      <c r="DP813" s="39"/>
      <c r="DQ813" s="39"/>
      <c r="DR813" s="39"/>
      <c r="DS813" s="39"/>
      <c r="DT813" s="39"/>
      <c r="DU813" s="39"/>
      <c r="DV813" s="39"/>
      <c r="DW813" s="39"/>
      <c r="DX813" s="39"/>
      <c r="DY813" s="39"/>
      <c r="DZ813" s="39"/>
      <c r="EA813" s="39"/>
      <c r="EB813" s="39"/>
      <c r="EC813" s="39"/>
      <c r="ED813" s="39"/>
      <c r="EE813" s="39"/>
      <c r="EF813" s="39"/>
      <c r="EG813" s="39"/>
      <c r="EH813" s="39"/>
      <c r="EI813" s="39"/>
      <c r="EJ813" s="39"/>
      <c r="EK813" s="39"/>
      <c r="EL813" s="39"/>
      <c r="EM813" s="39"/>
      <c r="EN813" s="39"/>
      <c r="EO813" s="39"/>
      <c r="EP813" s="39"/>
      <c r="EQ813" s="39"/>
      <c r="ER813" s="39"/>
      <c r="ES813" s="39"/>
      <c r="ET813" s="39"/>
      <c r="EU813" s="39"/>
      <c r="EV813" s="39"/>
      <c r="EW813" s="39"/>
      <c r="EX813" s="39"/>
      <c r="EY813" s="39"/>
      <c r="EZ813" s="39"/>
      <c r="FA813" s="39"/>
      <c r="FB813" s="39"/>
      <c r="FC813" s="39"/>
      <c r="FD813" s="39"/>
      <c r="FE813" s="39"/>
      <c r="FF813" s="39"/>
      <c r="FG813" s="39"/>
      <c r="FH813" s="39"/>
      <c r="FI813" s="39"/>
      <c r="FJ813" s="39"/>
    </row>
    <row r="814" spans="1:166">
      <c r="A814" s="20">
        <f>A812+1</f>
        <v>558</v>
      </c>
      <c r="B814" s="23">
        <f>B812+1</f>
        <v>256</v>
      </c>
      <c r="C814" s="24" t="s">
        <v>1383</v>
      </c>
      <c r="D814" s="23" t="s">
        <v>414</v>
      </c>
      <c r="E814" s="23" t="s">
        <v>265</v>
      </c>
      <c r="F814" s="23" t="s">
        <v>1518</v>
      </c>
      <c r="G814" s="23" t="s">
        <v>1353</v>
      </c>
      <c r="H814" s="22">
        <v>10</v>
      </c>
      <c r="I814" s="8"/>
      <c r="J814" s="8"/>
      <c r="K814" s="8"/>
      <c r="L814" s="8"/>
      <c r="M814" s="8"/>
      <c r="N814" s="8"/>
      <c r="O814" s="11"/>
      <c r="P814" s="31"/>
      <c r="Q814" s="9">
        <f t="shared" si="55"/>
        <v>0</v>
      </c>
      <c r="R814" s="11">
        <f t="shared" si="56"/>
        <v>0</v>
      </c>
      <c r="S814" s="11">
        <f t="shared" si="57"/>
        <v>0</v>
      </c>
    </row>
    <row r="815" spans="1:166" s="40" customFormat="1">
      <c r="A815" s="33"/>
      <c r="B815" s="34" t="s">
        <v>1879</v>
      </c>
      <c r="C815" s="43"/>
      <c r="D815" s="34"/>
      <c r="E815" s="34"/>
      <c r="F815" s="34"/>
      <c r="G815" s="34"/>
      <c r="H815" s="36"/>
      <c r="I815" s="37"/>
      <c r="J815" s="37"/>
      <c r="K815" s="37"/>
      <c r="L815" s="37"/>
      <c r="M815" s="37"/>
      <c r="N815" s="37"/>
      <c r="O815" s="44"/>
      <c r="P815" s="59"/>
      <c r="Q815" s="38"/>
      <c r="R815" s="55">
        <f>SUBTOTAL(9,R814:R814)</f>
        <v>0</v>
      </c>
      <c r="S815" s="55">
        <f>SUBTOTAL(9,S814:S814)</f>
        <v>0</v>
      </c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9"/>
      <c r="BQ815" s="39"/>
      <c r="BR815" s="39"/>
      <c r="BS815" s="39"/>
      <c r="BT815" s="39"/>
      <c r="BU815" s="39"/>
      <c r="BV815" s="39"/>
      <c r="BW815" s="39"/>
      <c r="BX815" s="39"/>
      <c r="BY815" s="39"/>
      <c r="BZ815" s="39"/>
      <c r="CA815" s="39"/>
      <c r="CB815" s="39"/>
      <c r="CC815" s="39"/>
      <c r="CD815" s="39"/>
      <c r="CE815" s="39"/>
      <c r="CF815" s="39"/>
      <c r="CG815" s="39"/>
      <c r="CH815" s="39"/>
      <c r="CI815" s="39"/>
      <c r="CJ815" s="39"/>
      <c r="CK815" s="39"/>
      <c r="CL815" s="39"/>
      <c r="CM815" s="39"/>
      <c r="CN815" s="39"/>
      <c r="CO815" s="39"/>
      <c r="CP815" s="39"/>
      <c r="CQ815" s="39"/>
      <c r="CR815" s="39"/>
      <c r="CS815" s="39"/>
      <c r="CT815" s="39"/>
      <c r="CU815" s="39"/>
      <c r="CV815" s="39"/>
      <c r="CW815" s="39"/>
      <c r="CX815" s="39"/>
      <c r="CY815" s="39"/>
      <c r="CZ815" s="39"/>
      <c r="DA815" s="39"/>
      <c r="DB815" s="39"/>
      <c r="DC815" s="39"/>
      <c r="DD815" s="39"/>
      <c r="DE815" s="39"/>
      <c r="DF815" s="39"/>
      <c r="DG815" s="39"/>
      <c r="DH815" s="39"/>
      <c r="DI815" s="39"/>
      <c r="DJ815" s="39"/>
      <c r="DK815" s="39"/>
      <c r="DL815" s="39"/>
      <c r="DM815" s="39"/>
      <c r="DN815" s="39"/>
      <c r="DO815" s="39"/>
      <c r="DP815" s="39"/>
      <c r="DQ815" s="39"/>
      <c r="DR815" s="39"/>
      <c r="DS815" s="39"/>
      <c r="DT815" s="39"/>
      <c r="DU815" s="39"/>
      <c r="DV815" s="39"/>
      <c r="DW815" s="39"/>
      <c r="DX815" s="39"/>
      <c r="DY815" s="39"/>
      <c r="DZ815" s="39"/>
      <c r="EA815" s="39"/>
      <c r="EB815" s="39"/>
      <c r="EC815" s="39"/>
      <c r="ED815" s="39"/>
      <c r="EE815" s="39"/>
      <c r="EF815" s="39"/>
      <c r="EG815" s="39"/>
      <c r="EH815" s="39"/>
      <c r="EI815" s="39"/>
      <c r="EJ815" s="39"/>
      <c r="EK815" s="39"/>
      <c r="EL815" s="39"/>
      <c r="EM815" s="39"/>
      <c r="EN815" s="39"/>
      <c r="EO815" s="39"/>
      <c r="EP815" s="39"/>
      <c r="EQ815" s="39"/>
      <c r="ER815" s="39"/>
      <c r="ES815" s="39"/>
      <c r="ET815" s="39"/>
      <c r="EU815" s="39"/>
      <c r="EV815" s="39"/>
      <c r="EW815" s="39"/>
      <c r="EX815" s="39"/>
      <c r="EY815" s="39"/>
      <c r="EZ815" s="39"/>
      <c r="FA815" s="39"/>
      <c r="FB815" s="39"/>
      <c r="FC815" s="39"/>
      <c r="FD815" s="39"/>
      <c r="FE815" s="39"/>
      <c r="FF815" s="39"/>
      <c r="FG815" s="39"/>
      <c r="FH815" s="39"/>
      <c r="FI815" s="39"/>
      <c r="FJ815" s="39"/>
    </row>
    <row r="816" spans="1:166" ht="38.25">
      <c r="A816" s="20">
        <f>A814+1</f>
        <v>559</v>
      </c>
      <c r="B816" s="23">
        <f>B814+1</f>
        <v>257</v>
      </c>
      <c r="C816" s="24" t="s">
        <v>1091</v>
      </c>
      <c r="D816" s="20" t="s">
        <v>1454</v>
      </c>
      <c r="E816" s="23" t="s">
        <v>87</v>
      </c>
      <c r="F816" s="23" t="s">
        <v>264</v>
      </c>
      <c r="G816" s="23" t="s">
        <v>1092</v>
      </c>
      <c r="H816" s="22">
        <v>500</v>
      </c>
      <c r="I816" s="8"/>
      <c r="J816" s="8"/>
      <c r="K816" s="8"/>
      <c r="L816" s="8"/>
      <c r="M816" s="8"/>
      <c r="N816" s="8"/>
      <c r="O816" s="11"/>
      <c r="P816" s="31"/>
      <c r="Q816" s="9">
        <f t="shared" ref="Q816:Q911" si="61">ROUND(O816+O816*P816,2)</f>
        <v>0</v>
      </c>
      <c r="R816" s="11">
        <f t="shared" ref="R816:R911" si="62">ROUND(H816*O816,2)</f>
        <v>0</v>
      </c>
      <c r="S816" s="11">
        <f t="shared" ref="S816:S911" si="63">ROUND(R816+R816*P816,2)</f>
        <v>0</v>
      </c>
    </row>
    <row r="817" spans="1:166" s="40" customFormat="1">
      <c r="A817" s="33"/>
      <c r="B817" s="34" t="s">
        <v>1880</v>
      </c>
      <c r="C817" s="43"/>
      <c r="D817" s="33"/>
      <c r="E817" s="34"/>
      <c r="F817" s="34"/>
      <c r="G817" s="34"/>
      <c r="H817" s="36"/>
      <c r="I817" s="37"/>
      <c r="J817" s="37"/>
      <c r="K817" s="37"/>
      <c r="L817" s="37"/>
      <c r="M817" s="37"/>
      <c r="N817" s="37"/>
      <c r="O817" s="44"/>
      <c r="P817" s="59"/>
      <c r="Q817" s="38"/>
      <c r="R817" s="55">
        <f>SUBTOTAL(9,R816:R816)</f>
        <v>0</v>
      </c>
      <c r="S817" s="55">
        <f>SUBTOTAL(9,S816:S816)</f>
        <v>0</v>
      </c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9"/>
      <c r="BQ817" s="39"/>
      <c r="BR817" s="39"/>
      <c r="BS817" s="39"/>
      <c r="BT817" s="39"/>
      <c r="BU817" s="39"/>
      <c r="BV817" s="39"/>
      <c r="BW817" s="39"/>
      <c r="BX817" s="39"/>
      <c r="BY817" s="39"/>
      <c r="BZ817" s="39"/>
      <c r="CA817" s="39"/>
      <c r="CB817" s="39"/>
      <c r="CC817" s="39"/>
      <c r="CD817" s="39"/>
      <c r="CE817" s="39"/>
      <c r="CF817" s="39"/>
      <c r="CG817" s="39"/>
      <c r="CH817" s="39"/>
      <c r="CI817" s="39"/>
      <c r="CJ817" s="39"/>
      <c r="CK817" s="39"/>
      <c r="CL817" s="39"/>
      <c r="CM817" s="39"/>
      <c r="CN817" s="39"/>
      <c r="CO817" s="39"/>
      <c r="CP817" s="39"/>
      <c r="CQ817" s="39"/>
      <c r="CR817" s="39"/>
      <c r="CS817" s="39"/>
      <c r="CT817" s="39"/>
      <c r="CU817" s="39"/>
      <c r="CV817" s="39"/>
      <c r="CW817" s="39"/>
      <c r="CX817" s="39"/>
      <c r="CY817" s="39"/>
      <c r="CZ817" s="39"/>
      <c r="DA817" s="39"/>
      <c r="DB817" s="39"/>
      <c r="DC817" s="39"/>
      <c r="DD817" s="39"/>
      <c r="DE817" s="39"/>
      <c r="DF817" s="39"/>
      <c r="DG817" s="39"/>
      <c r="DH817" s="39"/>
      <c r="DI817" s="39"/>
      <c r="DJ817" s="39"/>
      <c r="DK817" s="39"/>
      <c r="DL817" s="39"/>
      <c r="DM817" s="39"/>
      <c r="DN817" s="39"/>
      <c r="DO817" s="39"/>
      <c r="DP817" s="39"/>
      <c r="DQ817" s="39"/>
      <c r="DR817" s="39"/>
      <c r="DS817" s="39"/>
      <c r="DT817" s="39"/>
      <c r="DU817" s="39"/>
      <c r="DV817" s="39"/>
      <c r="DW817" s="39"/>
      <c r="DX817" s="39"/>
      <c r="DY817" s="39"/>
      <c r="DZ817" s="39"/>
      <c r="EA817" s="39"/>
      <c r="EB817" s="39"/>
      <c r="EC817" s="39"/>
      <c r="ED817" s="39"/>
      <c r="EE817" s="39"/>
      <c r="EF817" s="39"/>
      <c r="EG817" s="39"/>
      <c r="EH817" s="39"/>
      <c r="EI817" s="39"/>
      <c r="EJ817" s="39"/>
      <c r="EK817" s="39"/>
      <c r="EL817" s="39"/>
      <c r="EM817" s="39"/>
      <c r="EN817" s="39"/>
      <c r="EO817" s="39"/>
      <c r="EP817" s="39"/>
      <c r="EQ817" s="39"/>
      <c r="ER817" s="39"/>
      <c r="ES817" s="39"/>
      <c r="ET817" s="39"/>
      <c r="EU817" s="39"/>
      <c r="EV817" s="39"/>
      <c r="EW817" s="39"/>
      <c r="EX817" s="39"/>
      <c r="EY817" s="39"/>
      <c r="EZ817" s="39"/>
      <c r="FA817" s="39"/>
      <c r="FB817" s="39"/>
      <c r="FC817" s="39"/>
      <c r="FD817" s="39"/>
      <c r="FE817" s="39"/>
      <c r="FF817" s="39"/>
      <c r="FG817" s="39"/>
      <c r="FH817" s="39"/>
      <c r="FI817" s="39"/>
      <c r="FJ817" s="39"/>
    </row>
    <row r="818" spans="1:166">
      <c r="A818" s="20">
        <f>A816+1</f>
        <v>560</v>
      </c>
      <c r="B818" s="23">
        <f>B816+1</f>
        <v>258</v>
      </c>
      <c r="C818" s="28" t="s">
        <v>1598</v>
      </c>
      <c r="D818" s="20" t="s">
        <v>1431</v>
      </c>
      <c r="E818" s="20" t="s">
        <v>213</v>
      </c>
      <c r="F818" s="20" t="s">
        <v>1466</v>
      </c>
      <c r="G818" s="20" t="s">
        <v>688</v>
      </c>
      <c r="H818" s="22">
        <v>10</v>
      </c>
      <c r="I818" s="9"/>
      <c r="J818" s="9"/>
      <c r="K818" s="9"/>
      <c r="L818" s="9"/>
      <c r="M818" s="9"/>
      <c r="N818" s="9"/>
      <c r="O818" s="11"/>
      <c r="P818" s="31"/>
      <c r="Q818" s="9">
        <f t="shared" si="61"/>
        <v>0</v>
      </c>
      <c r="R818" s="11">
        <f t="shared" si="62"/>
        <v>0</v>
      </c>
      <c r="S818" s="11">
        <f t="shared" si="63"/>
        <v>0</v>
      </c>
    </row>
    <row r="819" spans="1:166" s="40" customFormat="1">
      <c r="A819" s="33"/>
      <c r="B819" s="34" t="s">
        <v>1881</v>
      </c>
      <c r="C819" s="50"/>
      <c r="D819" s="33"/>
      <c r="E819" s="33"/>
      <c r="F819" s="33"/>
      <c r="G819" s="33"/>
      <c r="H819" s="36"/>
      <c r="I819" s="38"/>
      <c r="J819" s="38"/>
      <c r="K819" s="38"/>
      <c r="L819" s="38"/>
      <c r="M819" s="38"/>
      <c r="N819" s="38"/>
      <c r="O819" s="44"/>
      <c r="P819" s="59"/>
      <c r="Q819" s="38"/>
      <c r="R819" s="55">
        <f>SUBTOTAL(9,R818:R818)</f>
        <v>0</v>
      </c>
      <c r="S819" s="55">
        <f>SUBTOTAL(9,S818:S818)</f>
        <v>0</v>
      </c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9"/>
      <c r="BQ819" s="39"/>
      <c r="BR819" s="39"/>
      <c r="BS819" s="39"/>
      <c r="BT819" s="39"/>
      <c r="BU819" s="39"/>
      <c r="BV819" s="39"/>
      <c r="BW819" s="39"/>
      <c r="BX819" s="39"/>
      <c r="BY819" s="39"/>
      <c r="BZ819" s="39"/>
      <c r="CA819" s="39"/>
      <c r="CB819" s="39"/>
      <c r="CC819" s="39"/>
      <c r="CD819" s="39"/>
      <c r="CE819" s="39"/>
      <c r="CF819" s="39"/>
      <c r="CG819" s="39"/>
      <c r="CH819" s="39"/>
      <c r="CI819" s="39"/>
      <c r="CJ819" s="39"/>
      <c r="CK819" s="39"/>
      <c r="CL819" s="39"/>
      <c r="CM819" s="39"/>
      <c r="CN819" s="39"/>
      <c r="CO819" s="39"/>
      <c r="CP819" s="39"/>
      <c r="CQ819" s="39"/>
      <c r="CR819" s="39"/>
      <c r="CS819" s="39"/>
      <c r="CT819" s="39"/>
      <c r="CU819" s="39"/>
      <c r="CV819" s="39"/>
      <c r="CW819" s="39"/>
      <c r="CX819" s="39"/>
      <c r="CY819" s="39"/>
      <c r="CZ819" s="39"/>
      <c r="DA819" s="39"/>
      <c r="DB819" s="39"/>
      <c r="DC819" s="39"/>
      <c r="DD819" s="39"/>
      <c r="DE819" s="39"/>
      <c r="DF819" s="39"/>
      <c r="DG819" s="39"/>
      <c r="DH819" s="39"/>
      <c r="DI819" s="39"/>
      <c r="DJ819" s="39"/>
      <c r="DK819" s="39"/>
      <c r="DL819" s="39"/>
      <c r="DM819" s="39"/>
      <c r="DN819" s="39"/>
      <c r="DO819" s="39"/>
      <c r="DP819" s="39"/>
      <c r="DQ819" s="39"/>
      <c r="DR819" s="39"/>
      <c r="DS819" s="39"/>
      <c r="DT819" s="39"/>
      <c r="DU819" s="39"/>
      <c r="DV819" s="39"/>
      <c r="DW819" s="39"/>
      <c r="DX819" s="39"/>
      <c r="DY819" s="39"/>
      <c r="DZ819" s="39"/>
      <c r="EA819" s="39"/>
      <c r="EB819" s="39"/>
      <c r="EC819" s="39"/>
      <c r="ED819" s="39"/>
      <c r="EE819" s="39"/>
      <c r="EF819" s="39"/>
      <c r="EG819" s="39"/>
      <c r="EH819" s="39"/>
      <c r="EI819" s="39"/>
      <c r="EJ819" s="39"/>
      <c r="EK819" s="39"/>
      <c r="EL819" s="39"/>
      <c r="EM819" s="39"/>
      <c r="EN819" s="39"/>
      <c r="EO819" s="39"/>
      <c r="EP819" s="39"/>
      <c r="EQ819" s="39"/>
      <c r="ER819" s="39"/>
      <c r="ES819" s="39"/>
      <c r="ET819" s="39"/>
      <c r="EU819" s="39"/>
      <c r="EV819" s="39"/>
      <c r="EW819" s="39"/>
      <c r="EX819" s="39"/>
      <c r="EY819" s="39"/>
      <c r="EZ819" s="39"/>
      <c r="FA819" s="39"/>
      <c r="FB819" s="39"/>
      <c r="FC819" s="39"/>
      <c r="FD819" s="39"/>
      <c r="FE819" s="39"/>
      <c r="FF819" s="39"/>
      <c r="FG819" s="39"/>
      <c r="FH819" s="39"/>
      <c r="FI819" s="39"/>
      <c r="FJ819" s="39"/>
    </row>
    <row r="820" spans="1:166">
      <c r="A820" s="20">
        <f>A818+1</f>
        <v>561</v>
      </c>
      <c r="B820" s="23">
        <f>B818+1</f>
        <v>259</v>
      </c>
      <c r="C820" s="21" t="s">
        <v>1600</v>
      </c>
      <c r="D820" s="20" t="s">
        <v>1435</v>
      </c>
      <c r="E820" s="20" t="s">
        <v>210</v>
      </c>
      <c r="F820" s="20" t="s">
        <v>1466</v>
      </c>
      <c r="G820" s="20" t="s">
        <v>211</v>
      </c>
      <c r="H820" s="22">
        <v>3000</v>
      </c>
      <c r="I820" s="8"/>
      <c r="J820" s="8"/>
      <c r="K820" s="8"/>
      <c r="L820" s="8"/>
      <c r="M820" s="8"/>
      <c r="N820" s="8"/>
      <c r="O820" s="9"/>
      <c r="P820" s="31"/>
      <c r="Q820" s="9">
        <f t="shared" si="61"/>
        <v>0</v>
      </c>
      <c r="R820" s="9">
        <f t="shared" si="62"/>
        <v>0</v>
      </c>
      <c r="S820" s="9">
        <f t="shared" si="63"/>
        <v>0</v>
      </c>
    </row>
    <row r="821" spans="1:166" s="40" customFormat="1">
      <c r="A821" s="33"/>
      <c r="B821" s="34" t="s">
        <v>1882</v>
      </c>
      <c r="C821" s="35"/>
      <c r="D821" s="33"/>
      <c r="E821" s="33"/>
      <c r="F821" s="33"/>
      <c r="G821" s="33"/>
      <c r="H821" s="36"/>
      <c r="I821" s="37"/>
      <c r="J821" s="37"/>
      <c r="K821" s="37"/>
      <c r="L821" s="37"/>
      <c r="M821" s="37"/>
      <c r="N821" s="37"/>
      <c r="O821" s="38"/>
      <c r="P821" s="59"/>
      <c r="Q821" s="38"/>
      <c r="R821" s="54">
        <f>SUBTOTAL(9,R820:R820)</f>
        <v>0</v>
      </c>
      <c r="S821" s="54">
        <f>SUBTOTAL(9,S820:S820)</f>
        <v>0</v>
      </c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9"/>
      <c r="BQ821" s="39"/>
      <c r="BR821" s="39"/>
      <c r="BS821" s="39"/>
      <c r="BT821" s="39"/>
      <c r="BU821" s="39"/>
      <c r="BV821" s="39"/>
      <c r="BW821" s="39"/>
      <c r="BX821" s="39"/>
      <c r="BY821" s="39"/>
      <c r="BZ821" s="39"/>
      <c r="CA821" s="39"/>
      <c r="CB821" s="39"/>
      <c r="CC821" s="39"/>
      <c r="CD821" s="39"/>
      <c r="CE821" s="39"/>
      <c r="CF821" s="39"/>
      <c r="CG821" s="39"/>
      <c r="CH821" s="39"/>
      <c r="CI821" s="39"/>
      <c r="CJ821" s="39"/>
      <c r="CK821" s="39"/>
      <c r="CL821" s="39"/>
      <c r="CM821" s="39"/>
      <c r="CN821" s="39"/>
      <c r="CO821" s="39"/>
      <c r="CP821" s="39"/>
      <c r="CQ821" s="39"/>
      <c r="CR821" s="39"/>
      <c r="CS821" s="39"/>
      <c r="CT821" s="39"/>
      <c r="CU821" s="39"/>
      <c r="CV821" s="39"/>
      <c r="CW821" s="39"/>
      <c r="CX821" s="39"/>
      <c r="CY821" s="39"/>
      <c r="CZ821" s="39"/>
      <c r="DA821" s="39"/>
      <c r="DB821" s="39"/>
      <c r="DC821" s="39"/>
      <c r="DD821" s="39"/>
      <c r="DE821" s="39"/>
      <c r="DF821" s="39"/>
      <c r="DG821" s="39"/>
      <c r="DH821" s="39"/>
      <c r="DI821" s="39"/>
      <c r="DJ821" s="39"/>
      <c r="DK821" s="39"/>
      <c r="DL821" s="39"/>
      <c r="DM821" s="39"/>
      <c r="DN821" s="39"/>
      <c r="DO821" s="39"/>
      <c r="DP821" s="39"/>
      <c r="DQ821" s="39"/>
      <c r="DR821" s="39"/>
      <c r="DS821" s="39"/>
      <c r="DT821" s="39"/>
      <c r="DU821" s="39"/>
      <c r="DV821" s="39"/>
      <c r="DW821" s="39"/>
      <c r="DX821" s="39"/>
      <c r="DY821" s="39"/>
      <c r="DZ821" s="39"/>
      <c r="EA821" s="39"/>
      <c r="EB821" s="39"/>
      <c r="EC821" s="39"/>
      <c r="ED821" s="39"/>
      <c r="EE821" s="39"/>
      <c r="EF821" s="39"/>
      <c r="EG821" s="39"/>
      <c r="EH821" s="39"/>
      <c r="EI821" s="39"/>
      <c r="EJ821" s="39"/>
      <c r="EK821" s="39"/>
      <c r="EL821" s="39"/>
      <c r="EM821" s="39"/>
      <c r="EN821" s="39"/>
      <c r="EO821" s="39"/>
      <c r="EP821" s="39"/>
      <c r="EQ821" s="39"/>
      <c r="ER821" s="39"/>
      <c r="ES821" s="39"/>
      <c r="ET821" s="39"/>
      <c r="EU821" s="39"/>
      <c r="EV821" s="39"/>
      <c r="EW821" s="39"/>
      <c r="EX821" s="39"/>
      <c r="EY821" s="39"/>
      <c r="EZ821" s="39"/>
      <c r="FA821" s="39"/>
      <c r="FB821" s="39"/>
      <c r="FC821" s="39"/>
      <c r="FD821" s="39"/>
      <c r="FE821" s="39"/>
      <c r="FF821" s="39"/>
      <c r="FG821" s="39"/>
      <c r="FH821" s="39"/>
      <c r="FI821" s="39"/>
      <c r="FJ821" s="39"/>
    </row>
    <row r="822" spans="1:166">
      <c r="A822" s="20">
        <f>A820+1</f>
        <v>562</v>
      </c>
      <c r="B822" s="23">
        <f>B820+1</f>
        <v>260</v>
      </c>
      <c r="C822" s="21" t="s">
        <v>1599</v>
      </c>
      <c r="D822" s="20" t="s">
        <v>649</v>
      </c>
      <c r="E822" s="20" t="s">
        <v>208</v>
      </c>
      <c r="F822" s="20" t="s">
        <v>1466</v>
      </c>
      <c r="G822" s="20" t="s">
        <v>209</v>
      </c>
      <c r="H822" s="22">
        <v>200</v>
      </c>
      <c r="I822" s="8"/>
      <c r="J822" s="8"/>
      <c r="K822" s="8"/>
      <c r="L822" s="8"/>
      <c r="M822" s="8"/>
      <c r="N822" s="8"/>
      <c r="O822" s="9"/>
      <c r="P822" s="31"/>
      <c r="Q822" s="9">
        <f t="shared" si="61"/>
        <v>0</v>
      </c>
      <c r="R822" s="9">
        <f t="shared" si="62"/>
        <v>0</v>
      </c>
      <c r="S822" s="9">
        <f t="shared" si="63"/>
        <v>0</v>
      </c>
    </row>
    <row r="823" spans="1:166" s="40" customFormat="1">
      <c r="A823" s="33"/>
      <c r="B823" s="34" t="s">
        <v>1883</v>
      </c>
      <c r="C823" s="35"/>
      <c r="D823" s="33"/>
      <c r="E823" s="33"/>
      <c r="F823" s="33"/>
      <c r="G823" s="33"/>
      <c r="H823" s="36"/>
      <c r="I823" s="37"/>
      <c r="J823" s="37"/>
      <c r="K823" s="37"/>
      <c r="L823" s="37"/>
      <c r="M823" s="37"/>
      <c r="N823" s="37"/>
      <c r="O823" s="38"/>
      <c r="P823" s="59"/>
      <c r="Q823" s="38"/>
      <c r="R823" s="54">
        <f>SUBTOTAL(9,R822:R822)</f>
        <v>0</v>
      </c>
      <c r="S823" s="54">
        <f>SUBTOTAL(9,S822:S822)</f>
        <v>0</v>
      </c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9"/>
      <c r="BQ823" s="39"/>
      <c r="BR823" s="39"/>
      <c r="BS823" s="39"/>
      <c r="BT823" s="39"/>
      <c r="BU823" s="39"/>
      <c r="BV823" s="39"/>
      <c r="BW823" s="39"/>
      <c r="BX823" s="39"/>
      <c r="BY823" s="39"/>
      <c r="BZ823" s="39"/>
      <c r="CA823" s="39"/>
      <c r="CB823" s="39"/>
      <c r="CC823" s="39"/>
      <c r="CD823" s="39"/>
      <c r="CE823" s="39"/>
      <c r="CF823" s="39"/>
      <c r="CG823" s="39"/>
      <c r="CH823" s="39"/>
      <c r="CI823" s="39"/>
      <c r="CJ823" s="39"/>
      <c r="CK823" s="39"/>
      <c r="CL823" s="39"/>
      <c r="CM823" s="39"/>
      <c r="CN823" s="39"/>
      <c r="CO823" s="39"/>
      <c r="CP823" s="39"/>
      <c r="CQ823" s="39"/>
      <c r="CR823" s="39"/>
      <c r="CS823" s="39"/>
      <c r="CT823" s="39"/>
      <c r="CU823" s="39"/>
      <c r="CV823" s="39"/>
      <c r="CW823" s="39"/>
      <c r="CX823" s="39"/>
      <c r="CY823" s="39"/>
      <c r="CZ823" s="39"/>
      <c r="DA823" s="39"/>
      <c r="DB823" s="39"/>
      <c r="DC823" s="39"/>
      <c r="DD823" s="39"/>
      <c r="DE823" s="39"/>
      <c r="DF823" s="39"/>
      <c r="DG823" s="39"/>
      <c r="DH823" s="39"/>
      <c r="DI823" s="39"/>
      <c r="DJ823" s="39"/>
      <c r="DK823" s="39"/>
      <c r="DL823" s="39"/>
      <c r="DM823" s="39"/>
      <c r="DN823" s="39"/>
      <c r="DO823" s="39"/>
      <c r="DP823" s="39"/>
      <c r="DQ823" s="39"/>
      <c r="DR823" s="39"/>
      <c r="DS823" s="39"/>
      <c r="DT823" s="39"/>
      <c r="DU823" s="39"/>
      <c r="DV823" s="39"/>
      <c r="DW823" s="39"/>
      <c r="DX823" s="39"/>
      <c r="DY823" s="39"/>
      <c r="DZ823" s="39"/>
      <c r="EA823" s="39"/>
      <c r="EB823" s="39"/>
      <c r="EC823" s="39"/>
      <c r="ED823" s="39"/>
      <c r="EE823" s="39"/>
      <c r="EF823" s="39"/>
      <c r="EG823" s="39"/>
      <c r="EH823" s="39"/>
      <c r="EI823" s="39"/>
      <c r="EJ823" s="39"/>
      <c r="EK823" s="39"/>
      <c r="EL823" s="39"/>
      <c r="EM823" s="39"/>
      <c r="EN823" s="39"/>
      <c r="EO823" s="39"/>
      <c r="EP823" s="39"/>
      <c r="EQ823" s="39"/>
      <c r="ER823" s="39"/>
      <c r="ES823" s="39"/>
      <c r="ET823" s="39"/>
      <c r="EU823" s="39"/>
      <c r="EV823" s="39"/>
      <c r="EW823" s="39"/>
      <c r="EX823" s="39"/>
      <c r="EY823" s="39"/>
      <c r="EZ823" s="39"/>
      <c r="FA823" s="39"/>
      <c r="FB823" s="39"/>
      <c r="FC823" s="39"/>
      <c r="FD823" s="39"/>
      <c r="FE823" s="39"/>
      <c r="FF823" s="39"/>
      <c r="FG823" s="39"/>
      <c r="FH823" s="39"/>
      <c r="FI823" s="39"/>
      <c r="FJ823" s="39"/>
    </row>
    <row r="824" spans="1:166">
      <c r="A824" s="20">
        <f>A822+1</f>
        <v>563</v>
      </c>
      <c r="B824" s="23">
        <f t="shared" ref="B824" si="64">B822+1</f>
        <v>261</v>
      </c>
      <c r="C824" s="21" t="s">
        <v>212</v>
      </c>
      <c r="D824" s="20" t="s">
        <v>1343</v>
      </c>
      <c r="E824" s="20" t="s">
        <v>213</v>
      </c>
      <c r="F824" s="20" t="s">
        <v>1466</v>
      </c>
      <c r="G824" s="23" t="s">
        <v>12</v>
      </c>
      <c r="H824" s="22">
        <v>80</v>
      </c>
      <c r="I824" s="8"/>
      <c r="J824" s="8"/>
      <c r="K824" s="8"/>
      <c r="L824" s="8"/>
      <c r="M824" s="8"/>
      <c r="N824" s="8"/>
      <c r="O824" s="9"/>
      <c r="P824" s="31"/>
      <c r="Q824" s="9">
        <f t="shared" si="61"/>
        <v>0</v>
      </c>
      <c r="R824" s="9">
        <f t="shared" si="62"/>
        <v>0</v>
      </c>
      <c r="S824" s="9">
        <f t="shared" si="63"/>
        <v>0</v>
      </c>
    </row>
    <row r="825" spans="1:166">
      <c r="A825" s="20">
        <f t="shared" ref="A825:A831" si="65">A824+1</f>
        <v>564</v>
      </c>
      <c r="B825" s="23">
        <f>B824</f>
        <v>261</v>
      </c>
      <c r="C825" s="21" t="s">
        <v>212</v>
      </c>
      <c r="D825" s="20" t="s">
        <v>1343</v>
      </c>
      <c r="E825" s="20" t="s">
        <v>215</v>
      </c>
      <c r="F825" s="20" t="s">
        <v>1466</v>
      </c>
      <c r="G825" s="23" t="s">
        <v>12</v>
      </c>
      <c r="H825" s="22">
        <v>80</v>
      </c>
      <c r="I825" s="8"/>
      <c r="J825" s="8"/>
      <c r="K825" s="8"/>
      <c r="L825" s="8"/>
      <c r="M825" s="8"/>
      <c r="N825" s="8"/>
      <c r="O825" s="9"/>
      <c r="P825" s="31"/>
      <c r="Q825" s="9">
        <f t="shared" si="61"/>
        <v>0</v>
      </c>
      <c r="R825" s="9">
        <f t="shared" si="62"/>
        <v>0</v>
      </c>
      <c r="S825" s="9">
        <f t="shared" si="63"/>
        <v>0</v>
      </c>
    </row>
    <row r="826" spans="1:166">
      <c r="A826" s="20">
        <f t="shared" si="65"/>
        <v>565</v>
      </c>
      <c r="B826" s="23">
        <f>B825</f>
        <v>261</v>
      </c>
      <c r="C826" s="24" t="s">
        <v>212</v>
      </c>
      <c r="D826" s="20" t="s">
        <v>1343</v>
      </c>
      <c r="E826" s="23" t="s">
        <v>213</v>
      </c>
      <c r="F826" s="23" t="s">
        <v>1466</v>
      </c>
      <c r="G826" s="23" t="s">
        <v>15</v>
      </c>
      <c r="H826" s="22">
        <v>60</v>
      </c>
      <c r="I826" s="8"/>
      <c r="J826" s="8"/>
      <c r="K826" s="8"/>
      <c r="L826" s="8"/>
      <c r="M826" s="8"/>
      <c r="N826" s="8"/>
      <c r="O826" s="11"/>
      <c r="P826" s="31"/>
      <c r="Q826" s="9">
        <f t="shared" si="61"/>
        <v>0</v>
      </c>
      <c r="R826" s="11">
        <f t="shared" si="62"/>
        <v>0</v>
      </c>
      <c r="S826" s="11">
        <f t="shared" si="63"/>
        <v>0</v>
      </c>
    </row>
    <row r="827" spans="1:166">
      <c r="A827" s="20">
        <f t="shared" si="65"/>
        <v>566</v>
      </c>
      <c r="B827" s="23">
        <f>B826</f>
        <v>261</v>
      </c>
      <c r="C827" s="24" t="s">
        <v>212</v>
      </c>
      <c r="D827" s="20" t="s">
        <v>1343</v>
      </c>
      <c r="E827" s="23" t="s">
        <v>1215</v>
      </c>
      <c r="F827" s="23" t="s">
        <v>1466</v>
      </c>
      <c r="G827" s="23" t="s">
        <v>15</v>
      </c>
      <c r="H827" s="22">
        <v>60</v>
      </c>
      <c r="I827" s="8"/>
      <c r="J827" s="8"/>
      <c r="K827" s="8"/>
      <c r="L827" s="8"/>
      <c r="M827" s="8"/>
      <c r="N827" s="8"/>
      <c r="O827" s="11"/>
      <c r="P827" s="31"/>
      <c r="Q827" s="9">
        <f t="shared" si="61"/>
        <v>0</v>
      </c>
      <c r="R827" s="11">
        <f t="shared" si="62"/>
        <v>0</v>
      </c>
      <c r="S827" s="11">
        <f t="shared" si="63"/>
        <v>0</v>
      </c>
    </row>
    <row r="828" spans="1:166">
      <c r="A828" s="20">
        <f t="shared" si="65"/>
        <v>567</v>
      </c>
      <c r="B828" s="23">
        <f>B827</f>
        <v>261</v>
      </c>
      <c r="C828" s="24" t="s">
        <v>212</v>
      </c>
      <c r="D828" s="20" t="s">
        <v>1343</v>
      </c>
      <c r="E828" s="23" t="s">
        <v>1330</v>
      </c>
      <c r="F828" s="23" t="s">
        <v>1466</v>
      </c>
      <c r="G828" s="23" t="s">
        <v>15</v>
      </c>
      <c r="H828" s="22">
        <v>50</v>
      </c>
      <c r="I828" s="8"/>
      <c r="J828" s="8"/>
      <c r="K828" s="8"/>
      <c r="L828" s="8"/>
      <c r="M828" s="8"/>
      <c r="N828" s="8"/>
      <c r="O828" s="11"/>
      <c r="P828" s="31"/>
      <c r="Q828" s="9">
        <f t="shared" si="61"/>
        <v>0</v>
      </c>
      <c r="R828" s="11">
        <f t="shared" si="62"/>
        <v>0</v>
      </c>
      <c r="S828" s="11">
        <f t="shared" si="63"/>
        <v>0</v>
      </c>
    </row>
    <row r="829" spans="1:166" s="40" customFormat="1">
      <c r="A829" s="33"/>
      <c r="B829" s="34" t="s">
        <v>1884</v>
      </c>
      <c r="C829" s="43"/>
      <c r="D829" s="33"/>
      <c r="E829" s="34"/>
      <c r="F829" s="34"/>
      <c r="G829" s="34"/>
      <c r="H829" s="36"/>
      <c r="I829" s="37"/>
      <c r="J829" s="37"/>
      <c r="K829" s="37"/>
      <c r="L829" s="37"/>
      <c r="M829" s="37"/>
      <c r="N829" s="37"/>
      <c r="O829" s="44"/>
      <c r="P829" s="59"/>
      <c r="Q829" s="38"/>
      <c r="R829" s="55">
        <f>SUBTOTAL(9,R824:R828)</f>
        <v>0</v>
      </c>
      <c r="S829" s="55">
        <f>SUBTOTAL(9,S824:S828)</f>
        <v>0</v>
      </c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9"/>
      <c r="BQ829" s="39"/>
      <c r="BR829" s="39"/>
      <c r="BS829" s="39"/>
      <c r="BT829" s="39"/>
      <c r="BU829" s="39"/>
      <c r="BV829" s="39"/>
      <c r="BW829" s="39"/>
      <c r="BX829" s="39"/>
      <c r="BY829" s="39"/>
      <c r="BZ829" s="39"/>
      <c r="CA829" s="39"/>
      <c r="CB829" s="39"/>
      <c r="CC829" s="39"/>
      <c r="CD829" s="39"/>
      <c r="CE829" s="39"/>
      <c r="CF829" s="39"/>
      <c r="CG829" s="39"/>
      <c r="CH829" s="39"/>
      <c r="CI829" s="39"/>
      <c r="CJ829" s="39"/>
      <c r="CK829" s="39"/>
      <c r="CL829" s="39"/>
      <c r="CM829" s="39"/>
      <c r="CN829" s="39"/>
      <c r="CO829" s="39"/>
      <c r="CP829" s="39"/>
      <c r="CQ829" s="39"/>
      <c r="CR829" s="39"/>
      <c r="CS829" s="39"/>
      <c r="CT829" s="39"/>
      <c r="CU829" s="39"/>
      <c r="CV829" s="39"/>
      <c r="CW829" s="39"/>
      <c r="CX829" s="39"/>
      <c r="CY829" s="39"/>
      <c r="CZ829" s="39"/>
      <c r="DA829" s="39"/>
      <c r="DB829" s="39"/>
      <c r="DC829" s="39"/>
      <c r="DD829" s="39"/>
      <c r="DE829" s="39"/>
      <c r="DF829" s="39"/>
      <c r="DG829" s="39"/>
      <c r="DH829" s="39"/>
      <c r="DI829" s="39"/>
      <c r="DJ829" s="39"/>
      <c r="DK829" s="39"/>
      <c r="DL829" s="39"/>
      <c r="DM829" s="39"/>
      <c r="DN829" s="39"/>
      <c r="DO829" s="39"/>
      <c r="DP829" s="39"/>
      <c r="DQ829" s="39"/>
      <c r="DR829" s="39"/>
      <c r="DS829" s="39"/>
      <c r="DT829" s="39"/>
      <c r="DU829" s="39"/>
      <c r="DV829" s="39"/>
      <c r="DW829" s="39"/>
      <c r="DX829" s="39"/>
      <c r="DY829" s="39"/>
      <c r="DZ829" s="39"/>
      <c r="EA829" s="39"/>
      <c r="EB829" s="39"/>
      <c r="EC829" s="39"/>
      <c r="ED829" s="39"/>
      <c r="EE829" s="39"/>
      <c r="EF829" s="39"/>
      <c r="EG829" s="39"/>
      <c r="EH829" s="39"/>
      <c r="EI829" s="39"/>
      <c r="EJ829" s="39"/>
      <c r="EK829" s="39"/>
      <c r="EL829" s="39"/>
      <c r="EM829" s="39"/>
      <c r="EN829" s="39"/>
      <c r="EO829" s="39"/>
      <c r="EP829" s="39"/>
      <c r="EQ829" s="39"/>
      <c r="ER829" s="39"/>
      <c r="ES829" s="39"/>
      <c r="ET829" s="39"/>
      <c r="EU829" s="39"/>
      <c r="EV829" s="39"/>
      <c r="EW829" s="39"/>
      <c r="EX829" s="39"/>
      <c r="EY829" s="39"/>
      <c r="EZ829" s="39"/>
      <c r="FA829" s="39"/>
      <c r="FB829" s="39"/>
      <c r="FC829" s="39"/>
      <c r="FD829" s="39"/>
      <c r="FE829" s="39"/>
      <c r="FF829" s="39"/>
      <c r="FG829" s="39"/>
      <c r="FH829" s="39"/>
      <c r="FI829" s="39"/>
      <c r="FJ829" s="39"/>
    </row>
    <row r="830" spans="1:166">
      <c r="A830" s="20">
        <f>A828+1</f>
        <v>568</v>
      </c>
      <c r="B830" s="23">
        <f>B828+1</f>
        <v>262</v>
      </c>
      <c r="C830" s="28" t="s">
        <v>1489</v>
      </c>
      <c r="D830" s="20" t="s">
        <v>1435</v>
      </c>
      <c r="E830" s="20" t="s">
        <v>94</v>
      </c>
      <c r="F830" s="20" t="s">
        <v>1466</v>
      </c>
      <c r="G830" s="20" t="s">
        <v>93</v>
      </c>
      <c r="H830" s="22">
        <v>50</v>
      </c>
      <c r="I830" s="9"/>
      <c r="J830" s="9"/>
      <c r="K830" s="9"/>
      <c r="L830" s="9"/>
      <c r="M830" s="9"/>
      <c r="N830" s="9"/>
      <c r="O830" s="11"/>
      <c r="P830" s="31"/>
      <c r="Q830" s="9">
        <f t="shared" si="61"/>
        <v>0</v>
      </c>
      <c r="R830" s="11">
        <f t="shared" si="62"/>
        <v>0</v>
      </c>
      <c r="S830" s="11">
        <f t="shared" si="63"/>
        <v>0</v>
      </c>
    </row>
    <row r="831" spans="1:166">
      <c r="A831" s="20">
        <f t="shared" si="65"/>
        <v>569</v>
      </c>
      <c r="B831" s="23">
        <f>B830</f>
        <v>262</v>
      </c>
      <c r="C831" s="28" t="s">
        <v>689</v>
      </c>
      <c r="D831" s="20" t="s">
        <v>649</v>
      </c>
      <c r="E831" s="20" t="s">
        <v>14</v>
      </c>
      <c r="F831" s="20" t="s">
        <v>1466</v>
      </c>
      <c r="G831" s="20" t="s">
        <v>38</v>
      </c>
      <c r="H831" s="22">
        <v>60</v>
      </c>
      <c r="I831" s="9"/>
      <c r="J831" s="9"/>
      <c r="K831" s="9"/>
      <c r="L831" s="9"/>
      <c r="M831" s="9"/>
      <c r="N831" s="9"/>
      <c r="O831" s="11"/>
      <c r="P831" s="31"/>
      <c r="Q831" s="9">
        <f t="shared" si="61"/>
        <v>0</v>
      </c>
      <c r="R831" s="11">
        <f t="shared" si="62"/>
        <v>0</v>
      </c>
      <c r="S831" s="11">
        <f t="shared" si="63"/>
        <v>0</v>
      </c>
    </row>
    <row r="832" spans="1:166" s="40" customFormat="1">
      <c r="A832" s="33"/>
      <c r="B832" s="34" t="s">
        <v>1885</v>
      </c>
      <c r="C832" s="50"/>
      <c r="D832" s="33"/>
      <c r="E832" s="33"/>
      <c r="F832" s="33"/>
      <c r="G832" s="33"/>
      <c r="H832" s="36"/>
      <c r="I832" s="38"/>
      <c r="J832" s="38"/>
      <c r="K832" s="38"/>
      <c r="L832" s="38"/>
      <c r="M832" s="38"/>
      <c r="N832" s="38"/>
      <c r="O832" s="44"/>
      <c r="P832" s="59"/>
      <c r="Q832" s="38"/>
      <c r="R832" s="55">
        <f>SUBTOTAL(9,R830:R831)</f>
        <v>0</v>
      </c>
      <c r="S832" s="55">
        <f>SUBTOTAL(9,S830:S831)</f>
        <v>0</v>
      </c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9"/>
      <c r="BQ832" s="39"/>
      <c r="BR832" s="39"/>
      <c r="BS832" s="39"/>
      <c r="BT832" s="39"/>
      <c r="BU832" s="39"/>
      <c r="BV832" s="39"/>
      <c r="BW832" s="39"/>
      <c r="BX832" s="39"/>
      <c r="BY832" s="39"/>
      <c r="BZ832" s="39"/>
      <c r="CA832" s="39"/>
      <c r="CB832" s="39"/>
      <c r="CC832" s="39"/>
      <c r="CD832" s="39"/>
      <c r="CE832" s="39"/>
      <c r="CF832" s="39"/>
      <c r="CG832" s="39"/>
      <c r="CH832" s="39"/>
      <c r="CI832" s="39"/>
      <c r="CJ832" s="39"/>
      <c r="CK832" s="39"/>
      <c r="CL832" s="39"/>
      <c r="CM832" s="39"/>
      <c r="CN832" s="39"/>
      <c r="CO832" s="39"/>
      <c r="CP832" s="39"/>
      <c r="CQ832" s="39"/>
      <c r="CR832" s="39"/>
      <c r="CS832" s="39"/>
      <c r="CT832" s="39"/>
      <c r="CU832" s="39"/>
      <c r="CV832" s="39"/>
      <c r="CW832" s="39"/>
      <c r="CX832" s="39"/>
      <c r="CY832" s="39"/>
      <c r="CZ832" s="39"/>
      <c r="DA832" s="39"/>
      <c r="DB832" s="39"/>
      <c r="DC832" s="39"/>
      <c r="DD832" s="39"/>
      <c r="DE832" s="39"/>
      <c r="DF832" s="39"/>
      <c r="DG832" s="39"/>
      <c r="DH832" s="39"/>
      <c r="DI832" s="39"/>
      <c r="DJ832" s="39"/>
      <c r="DK832" s="39"/>
      <c r="DL832" s="39"/>
      <c r="DM832" s="39"/>
      <c r="DN832" s="39"/>
      <c r="DO832" s="39"/>
      <c r="DP832" s="39"/>
      <c r="DQ832" s="39"/>
      <c r="DR832" s="39"/>
      <c r="DS832" s="39"/>
      <c r="DT832" s="39"/>
      <c r="DU832" s="39"/>
      <c r="DV832" s="39"/>
      <c r="DW832" s="39"/>
      <c r="DX832" s="39"/>
      <c r="DY832" s="39"/>
      <c r="DZ832" s="39"/>
      <c r="EA832" s="39"/>
      <c r="EB832" s="39"/>
      <c r="EC832" s="39"/>
      <c r="ED832" s="39"/>
      <c r="EE832" s="39"/>
      <c r="EF832" s="39"/>
      <c r="EG832" s="39"/>
      <c r="EH832" s="39"/>
      <c r="EI832" s="39"/>
      <c r="EJ832" s="39"/>
      <c r="EK832" s="39"/>
      <c r="EL832" s="39"/>
      <c r="EM832" s="39"/>
      <c r="EN832" s="39"/>
      <c r="EO832" s="39"/>
      <c r="EP832" s="39"/>
      <c r="EQ832" s="39"/>
      <c r="ER832" s="39"/>
      <c r="ES832" s="39"/>
      <c r="ET832" s="39"/>
      <c r="EU832" s="39"/>
      <c r="EV832" s="39"/>
      <c r="EW832" s="39"/>
      <c r="EX832" s="39"/>
      <c r="EY832" s="39"/>
      <c r="EZ832" s="39"/>
      <c r="FA832" s="39"/>
      <c r="FB832" s="39"/>
      <c r="FC832" s="39"/>
      <c r="FD832" s="39"/>
      <c r="FE832" s="39"/>
      <c r="FF832" s="39"/>
      <c r="FG832" s="39"/>
      <c r="FH832" s="39"/>
      <c r="FI832" s="39"/>
      <c r="FJ832" s="39"/>
    </row>
    <row r="833" spans="1:166">
      <c r="A833" s="20">
        <f>A831+1</f>
        <v>570</v>
      </c>
      <c r="B833" s="23">
        <f>B831+1</f>
        <v>263</v>
      </c>
      <c r="C833" s="28" t="s">
        <v>690</v>
      </c>
      <c r="D833" s="20" t="s">
        <v>1435</v>
      </c>
      <c r="E833" s="20" t="s">
        <v>691</v>
      </c>
      <c r="F833" s="20" t="s">
        <v>1466</v>
      </c>
      <c r="G833" s="20" t="s">
        <v>462</v>
      </c>
      <c r="H833" s="22">
        <v>20</v>
      </c>
      <c r="I833" s="9"/>
      <c r="J833" s="9"/>
      <c r="K833" s="9"/>
      <c r="L833" s="9"/>
      <c r="M833" s="9"/>
      <c r="N833" s="9"/>
      <c r="O833" s="11"/>
      <c r="P833" s="31"/>
      <c r="Q833" s="9">
        <f t="shared" si="61"/>
        <v>0</v>
      </c>
      <c r="R833" s="11">
        <f t="shared" si="62"/>
        <v>0</v>
      </c>
      <c r="S833" s="11">
        <f t="shared" si="63"/>
        <v>0</v>
      </c>
    </row>
    <row r="834" spans="1:166" s="40" customFormat="1">
      <c r="A834" s="33"/>
      <c r="B834" s="34" t="s">
        <v>1886</v>
      </c>
      <c r="C834" s="50"/>
      <c r="D834" s="33"/>
      <c r="E834" s="33"/>
      <c r="F834" s="33"/>
      <c r="G834" s="33"/>
      <c r="H834" s="36"/>
      <c r="I834" s="38"/>
      <c r="J834" s="38"/>
      <c r="K834" s="38"/>
      <c r="L834" s="38"/>
      <c r="M834" s="38"/>
      <c r="N834" s="38"/>
      <c r="O834" s="44"/>
      <c r="P834" s="59"/>
      <c r="Q834" s="38"/>
      <c r="R834" s="55">
        <f>SUBTOTAL(9,R833:R833)</f>
        <v>0</v>
      </c>
      <c r="S834" s="55">
        <f>SUBTOTAL(9,S833:S833)</f>
        <v>0</v>
      </c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9"/>
      <c r="BQ834" s="39"/>
      <c r="BR834" s="39"/>
      <c r="BS834" s="39"/>
      <c r="BT834" s="39"/>
      <c r="BU834" s="39"/>
      <c r="BV834" s="39"/>
      <c r="BW834" s="39"/>
      <c r="BX834" s="39"/>
      <c r="BY834" s="39"/>
      <c r="BZ834" s="39"/>
      <c r="CA834" s="39"/>
      <c r="CB834" s="39"/>
      <c r="CC834" s="39"/>
      <c r="CD834" s="39"/>
      <c r="CE834" s="39"/>
      <c r="CF834" s="39"/>
      <c r="CG834" s="39"/>
      <c r="CH834" s="39"/>
      <c r="CI834" s="39"/>
      <c r="CJ834" s="39"/>
      <c r="CK834" s="39"/>
      <c r="CL834" s="39"/>
      <c r="CM834" s="39"/>
      <c r="CN834" s="39"/>
      <c r="CO834" s="39"/>
      <c r="CP834" s="39"/>
      <c r="CQ834" s="39"/>
      <c r="CR834" s="39"/>
      <c r="CS834" s="39"/>
      <c r="CT834" s="39"/>
      <c r="CU834" s="39"/>
      <c r="CV834" s="39"/>
      <c r="CW834" s="39"/>
      <c r="CX834" s="39"/>
      <c r="CY834" s="39"/>
      <c r="CZ834" s="39"/>
      <c r="DA834" s="39"/>
      <c r="DB834" s="39"/>
      <c r="DC834" s="39"/>
      <c r="DD834" s="39"/>
      <c r="DE834" s="39"/>
      <c r="DF834" s="39"/>
      <c r="DG834" s="39"/>
      <c r="DH834" s="39"/>
      <c r="DI834" s="39"/>
      <c r="DJ834" s="39"/>
      <c r="DK834" s="39"/>
      <c r="DL834" s="39"/>
      <c r="DM834" s="39"/>
      <c r="DN834" s="39"/>
      <c r="DO834" s="39"/>
      <c r="DP834" s="39"/>
      <c r="DQ834" s="39"/>
      <c r="DR834" s="39"/>
      <c r="DS834" s="39"/>
      <c r="DT834" s="39"/>
      <c r="DU834" s="39"/>
      <c r="DV834" s="39"/>
      <c r="DW834" s="39"/>
      <c r="DX834" s="39"/>
      <c r="DY834" s="39"/>
      <c r="DZ834" s="39"/>
      <c r="EA834" s="39"/>
      <c r="EB834" s="39"/>
      <c r="EC834" s="39"/>
      <c r="ED834" s="39"/>
      <c r="EE834" s="39"/>
      <c r="EF834" s="39"/>
      <c r="EG834" s="39"/>
      <c r="EH834" s="39"/>
      <c r="EI834" s="39"/>
      <c r="EJ834" s="39"/>
      <c r="EK834" s="39"/>
      <c r="EL834" s="39"/>
      <c r="EM834" s="39"/>
      <c r="EN834" s="39"/>
      <c r="EO834" s="39"/>
      <c r="EP834" s="39"/>
      <c r="EQ834" s="39"/>
      <c r="ER834" s="39"/>
      <c r="ES834" s="39"/>
      <c r="ET834" s="39"/>
      <c r="EU834" s="39"/>
      <c r="EV834" s="39"/>
      <c r="EW834" s="39"/>
      <c r="EX834" s="39"/>
      <c r="EY834" s="39"/>
      <c r="EZ834" s="39"/>
      <c r="FA834" s="39"/>
      <c r="FB834" s="39"/>
      <c r="FC834" s="39"/>
      <c r="FD834" s="39"/>
      <c r="FE834" s="39"/>
      <c r="FF834" s="39"/>
      <c r="FG834" s="39"/>
      <c r="FH834" s="39"/>
      <c r="FI834" s="39"/>
      <c r="FJ834" s="39"/>
    </row>
    <row r="835" spans="1:166" ht="25.5">
      <c r="A835" s="20">
        <f>A833+1</f>
        <v>571</v>
      </c>
      <c r="B835" s="23">
        <f>B833+1</f>
        <v>264</v>
      </c>
      <c r="C835" s="24" t="s">
        <v>1093</v>
      </c>
      <c r="D835" s="20" t="s">
        <v>1451</v>
      </c>
      <c r="E835" s="23" t="s">
        <v>14</v>
      </c>
      <c r="F835" s="23" t="s">
        <v>1466</v>
      </c>
      <c r="G835" s="23" t="s">
        <v>694</v>
      </c>
      <c r="H835" s="22">
        <v>100</v>
      </c>
      <c r="I835" s="8"/>
      <c r="J835" s="8"/>
      <c r="K835" s="8"/>
      <c r="L835" s="8"/>
      <c r="M835" s="8"/>
      <c r="N835" s="8"/>
      <c r="O835" s="11"/>
      <c r="P835" s="31"/>
      <c r="Q835" s="9">
        <f t="shared" si="61"/>
        <v>0</v>
      </c>
      <c r="R835" s="11">
        <f t="shared" si="62"/>
        <v>0</v>
      </c>
      <c r="S835" s="11">
        <f t="shared" si="63"/>
        <v>0</v>
      </c>
    </row>
    <row r="836" spans="1:166" s="40" customFormat="1">
      <c r="A836" s="33"/>
      <c r="B836" s="34" t="s">
        <v>1887</v>
      </c>
      <c r="C836" s="43"/>
      <c r="D836" s="33"/>
      <c r="E836" s="34"/>
      <c r="F836" s="34"/>
      <c r="G836" s="34"/>
      <c r="H836" s="36"/>
      <c r="I836" s="37"/>
      <c r="J836" s="37"/>
      <c r="K836" s="37"/>
      <c r="L836" s="37"/>
      <c r="M836" s="37"/>
      <c r="N836" s="37"/>
      <c r="O836" s="44"/>
      <c r="P836" s="59"/>
      <c r="Q836" s="38"/>
      <c r="R836" s="55">
        <f>SUBTOTAL(9,R835:R835)</f>
        <v>0</v>
      </c>
      <c r="S836" s="55">
        <f>SUBTOTAL(9,S835:S835)</f>
        <v>0</v>
      </c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9"/>
      <c r="BQ836" s="39"/>
      <c r="BR836" s="39"/>
      <c r="BS836" s="39"/>
      <c r="BT836" s="39"/>
      <c r="BU836" s="39"/>
      <c r="BV836" s="39"/>
      <c r="BW836" s="39"/>
      <c r="BX836" s="39"/>
      <c r="BY836" s="39"/>
      <c r="BZ836" s="39"/>
      <c r="CA836" s="39"/>
      <c r="CB836" s="39"/>
      <c r="CC836" s="39"/>
      <c r="CD836" s="39"/>
      <c r="CE836" s="39"/>
      <c r="CF836" s="39"/>
      <c r="CG836" s="39"/>
      <c r="CH836" s="39"/>
      <c r="CI836" s="39"/>
      <c r="CJ836" s="39"/>
      <c r="CK836" s="39"/>
      <c r="CL836" s="39"/>
      <c r="CM836" s="39"/>
      <c r="CN836" s="39"/>
      <c r="CO836" s="39"/>
      <c r="CP836" s="39"/>
      <c r="CQ836" s="39"/>
      <c r="CR836" s="39"/>
      <c r="CS836" s="39"/>
      <c r="CT836" s="39"/>
      <c r="CU836" s="39"/>
      <c r="CV836" s="39"/>
      <c r="CW836" s="39"/>
      <c r="CX836" s="39"/>
      <c r="CY836" s="39"/>
      <c r="CZ836" s="39"/>
      <c r="DA836" s="39"/>
      <c r="DB836" s="39"/>
      <c r="DC836" s="39"/>
      <c r="DD836" s="39"/>
      <c r="DE836" s="39"/>
      <c r="DF836" s="39"/>
      <c r="DG836" s="39"/>
      <c r="DH836" s="39"/>
      <c r="DI836" s="39"/>
      <c r="DJ836" s="39"/>
      <c r="DK836" s="39"/>
      <c r="DL836" s="39"/>
      <c r="DM836" s="39"/>
      <c r="DN836" s="39"/>
      <c r="DO836" s="39"/>
      <c r="DP836" s="39"/>
      <c r="DQ836" s="39"/>
      <c r="DR836" s="39"/>
      <c r="DS836" s="39"/>
      <c r="DT836" s="39"/>
      <c r="DU836" s="39"/>
      <c r="DV836" s="39"/>
      <c r="DW836" s="39"/>
      <c r="DX836" s="39"/>
      <c r="DY836" s="39"/>
      <c r="DZ836" s="39"/>
      <c r="EA836" s="39"/>
      <c r="EB836" s="39"/>
      <c r="EC836" s="39"/>
      <c r="ED836" s="39"/>
      <c r="EE836" s="39"/>
      <c r="EF836" s="39"/>
      <c r="EG836" s="39"/>
      <c r="EH836" s="39"/>
      <c r="EI836" s="39"/>
      <c r="EJ836" s="39"/>
      <c r="EK836" s="39"/>
      <c r="EL836" s="39"/>
      <c r="EM836" s="39"/>
      <c r="EN836" s="39"/>
      <c r="EO836" s="39"/>
      <c r="EP836" s="39"/>
      <c r="EQ836" s="39"/>
      <c r="ER836" s="39"/>
      <c r="ES836" s="39"/>
      <c r="ET836" s="39"/>
      <c r="EU836" s="39"/>
      <c r="EV836" s="39"/>
      <c r="EW836" s="39"/>
      <c r="EX836" s="39"/>
      <c r="EY836" s="39"/>
      <c r="EZ836" s="39"/>
      <c r="FA836" s="39"/>
      <c r="FB836" s="39"/>
      <c r="FC836" s="39"/>
      <c r="FD836" s="39"/>
      <c r="FE836" s="39"/>
      <c r="FF836" s="39"/>
      <c r="FG836" s="39"/>
      <c r="FH836" s="39"/>
      <c r="FI836" s="39"/>
      <c r="FJ836" s="39"/>
    </row>
    <row r="837" spans="1:166" ht="25.5">
      <c r="A837" s="20">
        <f>A835+1</f>
        <v>572</v>
      </c>
      <c r="B837" s="23">
        <f>B835+1</f>
        <v>265</v>
      </c>
      <c r="C837" s="28" t="s">
        <v>692</v>
      </c>
      <c r="D837" s="20" t="s">
        <v>1451</v>
      </c>
      <c r="E837" s="20" t="s">
        <v>52</v>
      </c>
      <c r="F837" s="20" t="s">
        <v>1466</v>
      </c>
      <c r="G837" s="20" t="s">
        <v>695</v>
      </c>
      <c r="H837" s="22">
        <v>20</v>
      </c>
      <c r="I837" s="9"/>
      <c r="J837" s="9"/>
      <c r="K837" s="9"/>
      <c r="L837" s="9"/>
      <c r="M837" s="9"/>
      <c r="N837" s="9"/>
      <c r="O837" s="11"/>
      <c r="P837" s="31"/>
      <c r="Q837" s="9">
        <f t="shared" si="61"/>
        <v>0</v>
      </c>
      <c r="R837" s="11">
        <f t="shared" si="62"/>
        <v>0</v>
      </c>
      <c r="S837" s="11">
        <f t="shared" si="63"/>
        <v>0</v>
      </c>
    </row>
    <row r="838" spans="1:166" ht="25.5">
      <c r="A838" s="20">
        <f t="shared" ref="A838:A901" si="66">A837+1</f>
        <v>573</v>
      </c>
      <c r="B838" s="23">
        <f>B837</f>
        <v>265</v>
      </c>
      <c r="C838" s="28" t="s">
        <v>692</v>
      </c>
      <c r="D838" s="20" t="s">
        <v>1451</v>
      </c>
      <c r="E838" s="20" t="s">
        <v>94</v>
      </c>
      <c r="F838" s="20" t="s">
        <v>1466</v>
      </c>
      <c r="G838" s="20" t="s">
        <v>694</v>
      </c>
      <c r="H838" s="22">
        <v>100</v>
      </c>
      <c r="I838" s="9"/>
      <c r="J838" s="9"/>
      <c r="K838" s="9"/>
      <c r="L838" s="9"/>
      <c r="M838" s="9"/>
      <c r="N838" s="9"/>
      <c r="O838" s="11"/>
      <c r="P838" s="31"/>
      <c r="Q838" s="9">
        <f t="shared" si="61"/>
        <v>0</v>
      </c>
      <c r="R838" s="11">
        <f t="shared" si="62"/>
        <v>0</v>
      </c>
      <c r="S838" s="11">
        <f t="shared" si="63"/>
        <v>0</v>
      </c>
    </row>
    <row r="839" spans="1:166" ht="25.5">
      <c r="A839" s="20">
        <f t="shared" si="66"/>
        <v>574</v>
      </c>
      <c r="B839" s="23">
        <f>B838</f>
        <v>265</v>
      </c>
      <c r="C839" s="28" t="s">
        <v>692</v>
      </c>
      <c r="D839" s="20" t="s">
        <v>1451</v>
      </c>
      <c r="E839" s="20" t="s">
        <v>87</v>
      </c>
      <c r="F839" s="20" t="s">
        <v>1466</v>
      </c>
      <c r="G839" s="20" t="s">
        <v>694</v>
      </c>
      <c r="H839" s="22">
        <v>100</v>
      </c>
      <c r="I839" s="9"/>
      <c r="J839" s="9"/>
      <c r="K839" s="9"/>
      <c r="L839" s="9"/>
      <c r="M839" s="9"/>
      <c r="N839" s="9"/>
      <c r="O839" s="11"/>
      <c r="P839" s="31"/>
      <c r="Q839" s="9">
        <f t="shared" si="61"/>
        <v>0</v>
      </c>
      <c r="R839" s="11">
        <f t="shared" si="62"/>
        <v>0</v>
      </c>
      <c r="S839" s="11">
        <f t="shared" si="63"/>
        <v>0</v>
      </c>
    </row>
    <row r="840" spans="1:166" ht="25.5">
      <c r="A840" s="20">
        <f t="shared" si="66"/>
        <v>575</v>
      </c>
      <c r="B840" s="23">
        <f>B839</f>
        <v>265</v>
      </c>
      <c r="C840" s="28" t="s">
        <v>692</v>
      </c>
      <c r="D840" s="20" t="s">
        <v>1451</v>
      </c>
      <c r="E840" s="20" t="s">
        <v>693</v>
      </c>
      <c r="F840" s="20" t="s">
        <v>1466</v>
      </c>
      <c r="G840" s="20" t="s">
        <v>694</v>
      </c>
      <c r="H840" s="22">
        <v>20</v>
      </c>
      <c r="I840" s="9"/>
      <c r="J840" s="9"/>
      <c r="K840" s="9"/>
      <c r="L840" s="9"/>
      <c r="M840" s="9"/>
      <c r="N840" s="9"/>
      <c r="O840" s="11"/>
      <c r="P840" s="31"/>
      <c r="Q840" s="9">
        <f t="shared" si="61"/>
        <v>0</v>
      </c>
      <c r="R840" s="11">
        <f t="shared" si="62"/>
        <v>0</v>
      </c>
      <c r="S840" s="11">
        <f t="shared" si="63"/>
        <v>0</v>
      </c>
    </row>
    <row r="841" spans="1:166">
      <c r="A841" s="20">
        <f t="shared" si="66"/>
        <v>576</v>
      </c>
      <c r="B841" s="23">
        <f>B840</f>
        <v>265</v>
      </c>
      <c r="C841" s="24" t="s">
        <v>692</v>
      </c>
      <c r="D841" s="20" t="s">
        <v>649</v>
      </c>
      <c r="E841" s="23" t="s">
        <v>1094</v>
      </c>
      <c r="F841" s="23" t="s">
        <v>1466</v>
      </c>
      <c r="G841" s="23" t="s">
        <v>15</v>
      </c>
      <c r="H841" s="22">
        <v>50</v>
      </c>
      <c r="I841" s="8"/>
      <c r="J841" s="8"/>
      <c r="K841" s="8"/>
      <c r="L841" s="8"/>
      <c r="M841" s="8"/>
      <c r="N841" s="8"/>
      <c r="O841" s="11"/>
      <c r="P841" s="31"/>
      <c r="Q841" s="9">
        <f t="shared" si="61"/>
        <v>0</v>
      </c>
      <c r="R841" s="11">
        <f t="shared" si="62"/>
        <v>0</v>
      </c>
      <c r="S841" s="11">
        <f t="shared" si="63"/>
        <v>0</v>
      </c>
    </row>
    <row r="842" spans="1:166">
      <c r="A842" s="20">
        <f t="shared" si="66"/>
        <v>577</v>
      </c>
      <c r="B842" s="23">
        <f>B841</f>
        <v>265</v>
      </c>
      <c r="C842" s="24" t="s">
        <v>692</v>
      </c>
      <c r="D842" s="20" t="s">
        <v>649</v>
      </c>
      <c r="E842" s="23" t="s">
        <v>11</v>
      </c>
      <c r="F842" s="23" t="s">
        <v>1466</v>
      </c>
      <c r="G842" s="23" t="s">
        <v>15</v>
      </c>
      <c r="H842" s="22">
        <v>50</v>
      </c>
      <c r="I842" s="8"/>
      <c r="J842" s="8"/>
      <c r="K842" s="8"/>
      <c r="L842" s="8"/>
      <c r="M842" s="8"/>
      <c r="N842" s="8"/>
      <c r="O842" s="11"/>
      <c r="P842" s="31"/>
      <c r="Q842" s="9">
        <f t="shared" si="61"/>
        <v>0</v>
      </c>
      <c r="R842" s="11">
        <f t="shared" si="62"/>
        <v>0</v>
      </c>
      <c r="S842" s="11">
        <f t="shared" si="63"/>
        <v>0</v>
      </c>
    </row>
    <row r="843" spans="1:166" s="40" customFormat="1">
      <c r="A843" s="33"/>
      <c r="B843" s="34" t="s">
        <v>1888</v>
      </c>
      <c r="C843" s="43"/>
      <c r="D843" s="33"/>
      <c r="E843" s="34"/>
      <c r="F843" s="34"/>
      <c r="G843" s="34"/>
      <c r="H843" s="36"/>
      <c r="I843" s="37"/>
      <c r="J843" s="37"/>
      <c r="K843" s="37"/>
      <c r="L843" s="37"/>
      <c r="M843" s="37"/>
      <c r="N843" s="37"/>
      <c r="O843" s="44"/>
      <c r="P843" s="59"/>
      <c r="Q843" s="38"/>
      <c r="R843" s="55">
        <f>SUBTOTAL(9,R837:R842)</f>
        <v>0</v>
      </c>
      <c r="S843" s="55">
        <f>SUBTOTAL(9,S837:S842)</f>
        <v>0</v>
      </c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9"/>
      <c r="BQ843" s="39"/>
      <c r="BR843" s="39"/>
      <c r="BS843" s="39"/>
      <c r="BT843" s="39"/>
      <c r="BU843" s="39"/>
      <c r="BV843" s="39"/>
      <c r="BW843" s="39"/>
      <c r="BX843" s="39"/>
      <c r="BY843" s="39"/>
      <c r="BZ843" s="39"/>
      <c r="CA843" s="39"/>
      <c r="CB843" s="39"/>
      <c r="CC843" s="39"/>
      <c r="CD843" s="39"/>
      <c r="CE843" s="39"/>
      <c r="CF843" s="39"/>
      <c r="CG843" s="39"/>
      <c r="CH843" s="39"/>
      <c r="CI843" s="39"/>
      <c r="CJ843" s="39"/>
      <c r="CK843" s="39"/>
      <c r="CL843" s="39"/>
      <c r="CM843" s="39"/>
      <c r="CN843" s="39"/>
      <c r="CO843" s="39"/>
      <c r="CP843" s="39"/>
      <c r="CQ843" s="39"/>
      <c r="CR843" s="39"/>
      <c r="CS843" s="39"/>
      <c r="CT843" s="39"/>
      <c r="CU843" s="39"/>
      <c r="CV843" s="39"/>
      <c r="CW843" s="39"/>
      <c r="CX843" s="39"/>
      <c r="CY843" s="39"/>
      <c r="CZ843" s="39"/>
      <c r="DA843" s="39"/>
      <c r="DB843" s="39"/>
      <c r="DC843" s="39"/>
      <c r="DD843" s="39"/>
      <c r="DE843" s="39"/>
      <c r="DF843" s="39"/>
      <c r="DG843" s="39"/>
      <c r="DH843" s="39"/>
      <c r="DI843" s="39"/>
      <c r="DJ843" s="39"/>
      <c r="DK843" s="39"/>
      <c r="DL843" s="39"/>
      <c r="DM843" s="39"/>
      <c r="DN843" s="39"/>
      <c r="DO843" s="39"/>
      <c r="DP843" s="39"/>
      <c r="DQ843" s="39"/>
      <c r="DR843" s="39"/>
      <c r="DS843" s="39"/>
      <c r="DT843" s="39"/>
      <c r="DU843" s="39"/>
      <c r="DV843" s="39"/>
      <c r="DW843" s="39"/>
      <c r="DX843" s="39"/>
      <c r="DY843" s="39"/>
      <c r="DZ843" s="39"/>
      <c r="EA843" s="39"/>
      <c r="EB843" s="39"/>
      <c r="EC843" s="39"/>
      <c r="ED843" s="39"/>
      <c r="EE843" s="39"/>
      <c r="EF843" s="39"/>
      <c r="EG843" s="39"/>
      <c r="EH843" s="39"/>
      <c r="EI843" s="39"/>
      <c r="EJ843" s="39"/>
      <c r="EK843" s="39"/>
      <c r="EL843" s="39"/>
      <c r="EM843" s="39"/>
      <c r="EN843" s="39"/>
      <c r="EO843" s="39"/>
      <c r="EP843" s="39"/>
      <c r="EQ843" s="39"/>
      <c r="ER843" s="39"/>
      <c r="ES843" s="39"/>
      <c r="ET843" s="39"/>
      <c r="EU843" s="39"/>
      <c r="EV843" s="39"/>
      <c r="EW843" s="39"/>
      <c r="EX843" s="39"/>
      <c r="EY843" s="39"/>
      <c r="EZ843" s="39"/>
      <c r="FA843" s="39"/>
      <c r="FB843" s="39"/>
      <c r="FC843" s="39"/>
      <c r="FD843" s="39"/>
      <c r="FE843" s="39"/>
      <c r="FF843" s="39"/>
      <c r="FG843" s="39"/>
      <c r="FH843" s="39"/>
      <c r="FI843" s="39"/>
      <c r="FJ843" s="39"/>
    </row>
    <row r="844" spans="1:166">
      <c r="A844" s="20">
        <f>A842+1</f>
        <v>578</v>
      </c>
      <c r="B844" s="23">
        <f>B842+1</f>
        <v>266</v>
      </c>
      <c r="C844" s="28" t="s">
        <v>696</v>
      </c>
      <c r="D844" s="20" t="s">
        <v>697</v>
      </c>
      <c r="E844" s="20">
        <v>0.01</v>
      </c>
      <c r="F844" s="20" t="s">
        <v>1466</v>
      </c>
      <c r="G844" s="20" t="s">
        <v>698</v>
      </c>
      <c r="H844" s="22" t="s">
        <v>39</v>
      </c>
      <c r="I844" s="9"/>
      <c r="J844" s="9"/>
      <c r="K844" s="9"/>
      <c r="L844" s="9"/>
      <c r="M844" s="9"/>
      <c r="N844" s="9"/>
      <c r="O844" s="11"/>
      <c r="P844" s="31"/>
      <c r="Q844" s="9">
        <f t="shared" si="61"/>
        <v>0</v>
      </c>
      <c r="R844" s="11">
        <f t="shared" si="62"/>
        <v>0</v>
      </c>
      <c r="S844" s="11">
        <f t="shared" si="63"/>
        <v>0</v>
      </c>
    </row>
    <row r="845" spans="1:166">
      <c r="A845" s="20">
        <f t="shared" si="66"/>
        <v>579</v>
      </c>
      <c r="B845" s="23">
        <f>B844</f>
        <v>266</v>
      </c>
      <c r="C845" s="28" t="s">
        <v>696</v>
      </c>
      <c r="D845" s="20" t="s">
        <v>697</v>
      </c>
      <c r="E845" s="20">
        <v>0.02</v>
      </c>
      <c r="F845" s="20" t="s">
        <v>1466</v>
      </c>
      <c r="G845" s="20" t="s">
        <v>698</v>
      </c>
      <c r="H845" s="22" t="s">
        <v>39</v>
      </c>
      <c r="I845" s="9"/>
      <c r="J845" s="9"/>
      <c r="K845" s="9"/>
      <c r="L845" s="9"/>
      <c r="M845" s="9"/>
      <c r="N845" s="9"/>
      <c r="O845" s="11"/>
      <c r="P845" s="31"/>
      <c r="Q845" s="9">
        <f t="shared" si="61"/>
        <v>0</v>
      </c>
      <c r="R845" s="11">
        <f t="shared" si="62"/>
        <v>0</v>
      </c>
      <c r="S845" s="11">
        <f t="shared" si="63"/>
        <v>0</v>
      </c>
    </row>
    <row r="846" spans="1:166" s="40" customFormat="1">
      <c r="A846" s="33"/>
      <c r="B846" s="34" t="s">
        <v>1889</v>
      </c>
      <c r="C846" s="50"/>
      <c r="D846" s="33"/>
      <c r="E846" s="33"/>
      <c r="F846" s="33"/>
      <c r="G846" s="33"/>
      <c r="H846" s="36"/>
      <c r="I846" s="38"/>
      <c r="J846" s="38"/>
      <c r="K846" s="38"/>
      <c r="L846" s="38"/>
      <c r="M846" s="38"/>
      <c r="N846" s="38"/>
      <c r="O846" s="44"/>
      <c r="P846" s="59"/>
      <c r="Q846" s="38"/>
      <c r="R846" s="55">
        <f>SUBTOTAL(9,R844:R845)</f>
        <v>0</v>
      </c>
      <c r="S846" s="55">
        <f>SUBTOTAL(9,S844:S845)</f>
        <v>0</v>
      </c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9"/>
      <c r="BQ846" s="39"/>
      <c r="BR846" s="39"/>
      <c r="BS846" s="39"/>
      <c r="BT846" s="39"/>
      <c r="BU846" s="39"/>
      <c r="BV846" s="39"/>
      <c r="BW846" s="39"/>
      <c r="BX846" s="39"/>
      <c r="BY846" s="39"/>
      <c r="BZ846" s="39"/>
      <c r="CA846" s="39"/>
      <c r="CB846" s="39"/>
      <c r="CC846" s="39"/>
      <c r="CD846" s="39"/>
      <c r="CE846" s="39"/>
      <c r="CF846" s="39"/>
      <c r="CG846" s="39"/>
      <c r="CH846" s="39"/>
      <c r="CI846" s="39"/>
      <c r="CJ846" s="39"/>
      <c r="CK846" s="39"/>
      <c r="CL846" s="39"/>
      <c r="CM846" s="39"/>
      <c r="CN846" s="39"/>
      <c r="CO846" s="39"/>
      <c r="CP846" s="39"/>
      <c r="CQ846" s="39"/>
      <c r="CR846" s="39"/>
      <c r="CS846" s="39"/>
      <c r="CT846" s="39"/>
      <c r="CU846" s="39"/>
      <c r="CV846" s="39"/>
      <c r="CW846" s="39"/>
      <c r="CX846" s="39"/>
      <c r="CY846" s="39"/>
      <c r="CZ846" s="39"/>
      <c r="DA846" s="39"/>
      <c r="DB846" s="39"/>
      <c r="DC846" s="39"/>
      <c r="DD846" s="39"/>
      <c r="DE846" s="39"/>
      <c r="DF846" s="39"/>
      <c r="DG846" s="39"/>
      <c r="DH846" s="39"/>
      <c r="DI846" s="39"/>
      <c r="DJ846" s="39"/>
      <c r="DK846" s="39"/>
      <c r="DL846" s="39"/>
      <c r="DM846" s="39"/>
      <c r="DN846" s="39"/>
      <c r="DO846" s="39"/>
      <c r="DP846" s="39"/>
      <c r="DQ846" s="39"/>
      <c r="DR846" s="39"/>
      <c r="DS846" s="39"/>
      <c r="DT846" s="39"/>
      <c r="DU846" s="39"/>
      <c r="DV846" s="39"/>
      <c r="DW846" s="39"/>
      <c r="DX846" s="39"/>
      <c r="DY846" s="39"/>
      <c r="DZ846" s="39"/>
      <c r="EA846" s="39"/>
      <c r="EB846" s="39"/>
      <c r="EC846" s="39"/>
      <c r="ED846" s="39"/>
      <c r="EE846" s="39"/>
      <c r="EF846" s="39"/>
      <c r="EG846" s="39"/>
      <c r="EH846" s="39"/>
      <c r="EI846" s="39"/>
      <c r="EJ846" s="39"/>
      <c r="EK846" s="39"/>
      <c r="EL846" s="39"/>
      <c r="EM846" s="39"/>
      <c r="EN846" s="39"/>
      <c r="EO846" s="39"/>
      <c r="EP846" s="39"/>
      <c r="EQ846" s="39"/>
      <c r="ER846" s="39"/>
      <c r="ES846" s="39"/>
      <c r="ET846" s="39"/>
      <c r="EU846" s="39"/>
      <c r="EV846" s="39"/>
      <c r="EW846" s="39"/>
      <c r="EX846" s="39"/>
      <c r="EY846" s="39"/>
      <c r="EZ846" s="39"/>
      <c r="FA846" s="39"/>
      <c r="FB846" s="39"/>
      <c r="FC846" s="39"/>
      <c r="FD846" s="39"/>
      <c r="FE846" s="39"/>
      <c r="FF846" s="39"/>
      <c r="FG846" s="39"/>
      <c r="FH846" s="39"/>
      <c r="FI846" s="39"/>
      <c r="FJ846" s="39"/>
    </row>
    <row r="847" spans="1:166">
      <c r="A847" s="20">
        <f>A845+1</f>
        <v>580</v>
      </c>
      <c r="B847" s="23">
        <f>B845+1</f>
        <v>267</v>
      </c>
      <c r="C847" s="21" t="s">
        <v>216</v>
      </c>
      <c r="D847" s="20" t="s">
        <v>1435</v>
      </c>
      <c r="E847" s="20" t="s">
        <v>217</v>
      </c>
      <c r="F847" s="20" t="s">
        <v>1466</v>
      </c>
      <c r="G847" s="20" t="s">
        <v>112</v>
      </c>
      <c r="H847" s="22">
        <v>1200</v>
      </c>
      <c r="I847" s="8"/>
      <c r="J847" s="8"/>
      <c r="K847" s="8"/>
      <c r="L847" s="8"/>
      <c r="M847" s="8"/>
      <c r="N847" s="8"/>
      <c r="O847" s="9"/>
      <c r="P847" s="31"/>
      <c r="Q847" s="9">
        <f t="shared" si="61"/>
        <v>0</v>
      </c>
      <c r="R847" s="9">
        <f t="shared" si="62"/>
        <v>0</v>
      </c>
      <c r="S847" s="9">
        <f t="shared" si="63"/>
        <v>0</v>
      </c>
    </row>
    <row r="848" spans="1:166">
      <c r="A848" s="20">
        <f t="shared" si="66"/>
        <v>581</v>
      </c>
      <c r="B848" s="23">
        <f>B847</f>
        <v>267</v>
      </c>
      <c r="C848" s="21" t="s">
        <v>216</v>
      </c>
      <c r="D848" s="20" t="s">
        <v>649</v>
      </c>
      <c r="E848" s="20" t="s">
        <v>48</v>
      </c>
      <c r="F848" s="20" t="s">
        <v>1466</v>
      </c>
      <c r="G848" s="20" t="s">
        <v>218</v>
      </c>
      <c r="H848" s="22">
        <v>50</v>
      </c>
      <c r="I848" s="8"/>
      <c r="J848" s="8"/>
      <c r="K848" s="8"/>
      <c r="L848" s="8"/>
      <c r="M848" s="8"/>
      <c r="N848" s="8"/>
      <c r="O848" s="9"/>
      <c r="P848" s="31"/>
      <c r="Q848" s="9">
        <f t="shared" si="61"/>
        <v>0</v>
      </c>
      <c r="R848" s="9">
        <f t="shared" si="62"/>
        <v>0</v>
      </c>
      <c r="S848" s="9">
        <f t="shared" si="63"/>
        <v>0</v>
      </c>
    </row>
    <row r="849" spans="1:166" s="40" customFormat="1">
      <c r="A849" s="33"/>
      <c r="B849" s="34" t="s">
        <v>1890</v>
      </c>
      <c r="C849" s="35"/>
      <c r="D849" s="33"/>
      <c r="E849" s="33"/>
      <c r="F849" s="33"/>
      <c r="G849" s="33"/>
      <c r="H849" s="36"/>
      <c r="I849" s="37"/>
      <c r="J849" s="37"/>
      <c r="K849" s="37"/>
      <c r="L849" s="37"/>
      <c r="M849" s="37"/>
      <c r="N849" s="37"/>
      <c r="O849" s="38"/>
      <c r="P849" s="59"/>
      <c r="Q849" s="38"/>
      <c r="R849" s="54">
        <f>SUBTOTAL(9,R847:R848)</f>
        <v>0</v>
      </c>
      <c r="S849" s="54">
        <f>SUBTOTAL(9,S847:S848)</f>
        <v>0</v>
      </c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9"/>
      <c r="BQ849" s="39"/>
      <c r="BR849" s="39"/>
      <c r="BS849" s="39"/>
      <c r="BT849" s="39"/>
      <c r="BU849" s="39"/>
      <c r="BV849" s="39"/>
      <c r="BW849" s="39"/>
      <c r="BX849" s="39"/>
      <c r="BY849" s="39"/>
      <c r="BZ849" s="39"/>
      <c r="CA849" s="39"/>
      <c r="CB849" s="39"/>
      <c r="CC849" s="39"/>
      <c r="CD849" s="39"/>
      <c r="CE849" s="39"/>
      <c r="CF849" s="39"/>
      <c r="CG849" s="39"/>
      <c r="CH849" s="39"/>
      <c r="CI849" s="39"/>
      <c r="CJ849" s="39"/>
      <c r="CK849" s="39"/>
      <c r="CL849" s="39"/>
      <c r="CM849" s="39"/>
      <c r="CN849" s="39"/>
      <c r="CO849" s="39"/>
      <c r="CP849" s="39"/>
      <c r="CQ849" s="39"/>
      <c r="CR849" s="39"/>
      <c r="CS849" s="39"/>
      <c r="CT849" s="39"/>
      <c r="CU849" s="39"/>
      <c r="CV849" s="39"/>
      <c r="CW849" s="39"/>
      <c r="CX849" s="39"/>
      <c r="CY849" s="39"/>
      <c r="CZ849" s="39"/>
      <c r="DA849" s="39"/>
      <c r="DB849" s="39"/>
      <c r="DC849" s="39"/>
      <c r="DD849" s="39"/>
      <c r="DE849" s="39"/>
      <c r="DF849" s="39"/>
      <c r="DG849" s="39"/>
      <c r="DH849" s="39"/>
      <c r="DI849" s="39"/>
      <c r="DJ849" s="39"/>
      <c r="DK849" s="39"/>
      <c r="DL849" s="39"/>
      <c r="DM849" s="39"/>
      <c r="DN849" s="39"/>
      <c r="DO849" s="39"/>
      <c r="DP849" s="39"/>
      <c r="DQ849" s="39"/>
      <c r="DR849" s="39"/>
      <c r="DS849" s="39"/>
      <c r="DT849" s="39"/>
      <c r="DU849" s="39"/>
      <c r="DV849" s="39"/>
      <c r="DW849" s="39"/>
      <c r="DX849" s="39"/>
      <c r="DY849" s="39"/>
      <c r="DZ849" s="39"/>
      <c r="EA849" s="39"/>
      <c r="EB849" s="39"/>
      <c r="EC849" s="39"/>
      <c r="ED849" s="39"/>
      <c r="EE849" s="39"/>
      <c r="EF849" s="39"/>
      <c r="EG849" s="39"/>
      <c r="EH849" s="39"/>
      <c r="EI849" s="39"/>
      <c r="EJ849" s="39"/>
      <c r="EK849" s="39"/>
      <c r="EL849" s="39"/>
      <c r="EM849" s="39"/>
      <c r="EN849" s="39"/>
      <c r="EO849" s="39"/>
      <c r="EP849" s="39"/>
      <c r="EQ849" s="39"/>
      <c r="ER849" s="39"/>
      <c r="ES849" s="39"/>
      <c r="ET849" s="39"/>
      <c r="EU849" s="39"/>
      <c r="EV849" s="39"/>
      <c r="EW849" s="39"/>
      <c r="EX849" s="39"/>
      <c r="EY849" s="39"/>
      <c r="EZ849" s="39"/>
      <c r="FA849" s="39"/>
      <c r="FB849" s="39"/>
      <c r="FC849" s="39"/>
      <c r="FD849" s="39"/>
      <c r="FE849" s="39"/>
      <c r="FF849" s="39"/>
      <c r="FG849" s="39"/>
      <c r="FH849" s="39"/>
      <c r="FI849" s="39"/>
      <c r="FJ849" s="39"/>
    </row>
    <row r="850" spans="1:166" ht="25.5">
      <c r="A850" s="20">
        <f>A848+1</f>
        <v>582</v>
      </c>
      <c r="B850" s="23">
        <f>B848+1</f>
        <v>268</v>
      </c>
      <c r="C850" s="21" t="s">
        <v>219</v>
      </c>
      <c r="D850" s="20" t="s">
        <v>1478</v>
      </c>
      <c r="E850" s="20" t="s">
        <v>220</v>
      </c>
      <c r="F850" s="20" t="s">
        <v>1466</v>
      </c>
      <c r="G850" s="20" t="s">
        <v>221</v>
      </c>
      <c r="H850" s="22">
        <v>100</v>
      </c>
      <c r="I850" s="8"/>
      <c r="J850" s="8"/>
      <c r="K850" s="8"/>
      <c r="L850" s="8"/>
      <c r="M850" s="8"/>
      <c r="N850" s="8"/>
      <c r="O850" s="9"/>
      <c r="P850" s="31"/>
      <c r="Q850" s="9">
        <f t="shared" si="61"/>
        <v>0</v>
      </c>
      <c r="R850" s="9">
        <f t="shared" si="62"/>
        <v>0</v>
      </c>
      <c r="S850" s="9">
        <f t="shared" si="63"/>
        <v>0</v>
      </c>
    </row>
    <row r="851" spans="1:166" ht="25.5">
      <c r="A851" s="20">
        <f t="shared" si="66"/>
        <v>583</v>
      </c>
      <c r="B851" s="23">
        <f>B850</f>
        <v>268</v>
      </c>
      <c r="C851" s="21" t="s">
        <v>219</v>
      </c>
      <c r="D851" s="20" t="s">
        <v>1478</v>
      </c>
      <c r="E851" s="20" t="s">
        <v>222</v>
      </c>
      <c r="F851" s="20" t="s">
        <v>1466</v>
      </c>
      <c r="G851" s="20" t="s">
        <v>221</v>
      </c>
      <c r="H851" s="22">
        <v>100</v>
      </c>
      <c r="I851" s="8"/>
      <c r="J851" s="8"/>
      <c r="K851" s="8"/>
      <c r="L851" s="8"/>
      <c r="M851" s="8"/>
      <c r="N851" s="8"/>
      <c r="O851" s="9"/>
      <c r="P851" s="31"/>
      <c r="Q851" s="9">
        <f t="shared" si="61"/>
        <v>0</v>
      </c>
      <c r="R851" s="9">
        <f t="shared" si="62"/>
        <v>0</v>
      </c>
      <c r="S851" s="9">
        <f t="shared" si="63"/>
        <v>0</v>
      </c>
    </row>
    <row r="852" spans="1:166" ht="25.5">
      <c r="A852" s="20">
        <f t="shared" si="66"/>
        <v>584</v>
      </c>
      <c r="B852" s="23">
        <f>B851</f>
        <v>268</v>
      </c>
      <c r="C852" s="21" t="s">
        <v>219</v>
      </c>
      <c r="D852" s="20" t="s">
        <v>1478</v>
      </c>
      <c r="E852" s="20" t="s">
        <v>223</v>
      </c>
      <c r="F852" s="20" t="s">
        <v>1466</v>
      </c>
      <c r="G852" s="20" t="s">
        <v>224</v>
      </c>
      <c r="H852" s="22">
        <v>100</v>
      </c>
      <c r="I852" s="8"/>
      <c r="J852" s="8"/>
      <c r="K852" s="8"/>
      <c r="L852" s="8"/>
      <c r="M852" s="8"/>
      <c r="N852" s="8"/>
      <c r="O852" s="9"/>
      <c r="P852" s="31"/>
      <c r="Q852" s="9">
        <f t="shared" si="61"/>
        <v>0</v>
      </c>
      <c r="R852" s="9">
        <f t="shared" si="62"/>
        <v>0</v>
      </c>
      <c r="S852" s="9">
        <f t="shared" si="63"/>
        <v>0</v>
      </c>
    </row>
    <row r="853" spans="1:166" s="40" customFormat="1">
      <c r="A853" s="33"/>
      <c r="B853" s="34" t="s">
        <v>1891</v>
      </c>
      <c r="C853" s="35"/>
      <c r="D853" s="33"/>
      <c r="E853" s="33"/>
      <c r="F853" s="33"/>
      <c r="G853" s="33"/>
      <c r="H853" s="36"/>
      <c r="I853" s="37"/>
      <c r="J853" s="37"/>
      <c r="K853" s="37"/>
      <c r="L853" s="37"/>
      <c r="M853" s="37"/>
      <c r="N853" s="37"/>
      <c r="O853" s="38"/>
      <c r="P853" s="59"/>
      <c r="Q853" s="38"/>
      <c r="R853" s="54">
        <f>SUBTOTAL(9,R850:R852)</f>
        <v>0</v>
      </c>
      <c r="S853" s="54">
        <f>SUBTOTAL(9,S850:S852)</f>
        <v>0</v>
      </c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9"/>
      <c r="BQ853" s="39"/>
      <c r="BR853" s="39"/>
      <c r="BS853" s="39"/>
      <c r="BT853" s="39"/>
      <c r="BU853" s="39"/>
      <c r="BV853" s="39"/>
      <c r="BW853" s="39"/>
      <c r="BX853" s="39"/>
      <c r="BY853" s="39"/>
      <c r="BZ853" s="39"/>
      <c r="CA853" s="39"/>
      <c r="CB853" s="39"/>
      <c r="CC853" s="39"/>
      <c r="CD853" s="39"/>
      <c r="CE853" s="39"/>
      <c r="CF853" s="39"/>
      <c r="CG853" s="39"/>
      <c r="CH853" s="39"/>
      <c r="CI853" s="39"/>
      <c r="CJ853" s="39"/>
      <c r="CK853" s="39"/>
      <c r="CL853" s="39"/>
      <c r="CM853" s="39"/>
      <c r="CN853" s="39"/>
      <c r="CO853" s="39"/>
      <c r="CP853" s="39"/>
      <c r="CQ853" s="39"/>
      <c r="CR853" s="39"/>
      <c r="CS853" s="39"/>
      <c r="CT853" s="39"/>
      <c r="CU853" s="39"/>
      <c r="CV853" s="39"/>
      <c r="CW853" s="39"/>
      <c r="CX853" s="39"/>
      <c r="CY853" s="39"/>
      <c r="CZ853" s="39"/>
      <c r="DA853" s="39"/>
      <c r="DB853" s="39"/>
      <c r="DC853" s="39"/>
      <c r="DD853" s="39"/>
      <c r="DE853" s="39"/>
      <c r="DF853" s="39"/>
      <c r="DG853" s="39"/>
      <c r="DH853" s="39"/>
      <c r="DI853" s="39"/>
      <c r="DJ853" s="39"/>
      <c r="DK853" s="39"/>
      <c r="DL853" s="39"/>
      <c r="DM853" s="39"/>
      <c r="DN853" s="39"/>
      <c r="DO853" s="39"/>
      <c r="DP853" s="39"/>
      <c r="DQ853" s="39"/>
      <c r="DR853" s="39"/>
      <c r="DS853" s="39"/>
      <c r="DT853" s="39"/>
      <c r="DU853" s="39"/>
      <c r="DV853" s="39"/>
      <c r="DW853" s="39"/>
      <c r="DX853" s="39"/>
      <c r="DY853" s="39"/>
      <c r="DZ853" s="39"/>
      <c r="EA853" s="39"/>
      <c r="EB853" s="39"/>
      <c r="EC853" s="39"/>
      <c r="ED853" s="39"/>
      <c r="EE853" s="39"/>
      <c r="EF853" s="39"/>
      <c r="EG853" s="39"/>
      <c r="EH853" s="39"/>
      <c r="EI853" s="39"/>
      <c r="EJ853" s="39"/>
      <c r="EK853" s="39"/>
      <c r="EL853" s="39"/>
      <c r="EM853" s="39"/>
      <c r="EN853" s="39"/>
      <c r="EO853" s="39"/>
      <c r="EP853" s="39"/>
      <c r="EQ853" s="39"/>
      <c r="ER853" s="39"/>
      <c r="ES853" s="39"/>
      <c r="ET853" s="39"/>
      <c r="EU853" s="39"/>
      <c r="EV853" s="39"/>
      <c r="EW853" s="39"/>
      <c r="EX853" s="39"/>
      <c r="EY853" s="39"/>
      <c r="EZ853" s="39"/>
      <c r="FA853" s="39"/>
      <c r="FB853" s="39"/>
      <c r="FC853" s="39"/>
      <c r="FD853" s="39"/>
      <c r="FE853" s="39"/>
      <c r="FF853" s="39"/>
      <c r="FG853" s="39"/>
      <c r="FH853" s="39"/>
      <c r="FI853" s="39"/>
      <c r="FJ853" s="39"/>
    </row>
    <row r="854" spans="1:166">
      <c r="A854" s="20">
        <f>A852+1</f>
        <v>585</v>
      </c>
      <c r="B854" s="23">
        <f>B852+1</f>
        <v>269</v>
      </c>
      <c r="C854" s="21" t="s">
        <v>1601</v>
      </c>
      <c r="D854" s="20" t="s">
        <v>649</v>
      </c>
      <c r="E854" s="20" t="s">
        <v>225</v>
      </c>
      <c r="F854" s="20" t="s">
        <v>1466</v>
      </c>
      <c r="G854" s="20" t="s">
        <v>226</v>
      </c>
      <c r="H854" s="22">
        <v>150</v>
      </c>
      <c r="I854" s="8"/>
      <c r="J854" s="8"/>
      <c r="K854" s="8"/>
      <c r="L854" s="8"/>
      <c r="M854" s="8"/>
      <c r="N854" s="8"/>
      <c r="O854" s="9"/>
      <c r="P854" s="31"/>
      <c r="Q854" s="9">
        <f t="shared" si="61"/>
        <v>0</v>
      </c>
      <c r="R854" s="9">
        <f t="shared" si="62"/>
        <v>0</v>
      </c>
      <c r="S854" s="9">
        <f t="shared" si="63"/>
        <v>0</v>
      </c>
    </row>
    <row r="855" spans="1:166">
      <c r="A855" s="20">
        <f t="shared" si="66"/>
        <v>586</v>
      </c>
      <c r="B855" s="23">
        <f>B854</f>
        <v>269</v>
      </c>
      <c r="C855" s="21" t="s">
        <v>227</v>
      </c>
      <c r="D855" s="20" t="s">
        <v>1418</v>
      </c>
      <c r="E855" s="20" t="s">
        <v>228</v>
      </c>
      <c r="F855" s="20" t="s">
        <v>1466</v>
      </c>
      <c r="G855" s="20" t="s">
        <v>229</v>
      </c>
      <c r="H855" s="22">
        <v>50</v>
      </c>
      <c r="I855" s="8"/>
      <c r="J855" s="8"/>
      <c r="K855" s="8"/>
      <c r="L855" s="8"/>
      <c r="M855" s="8"/>
      <c r="N855" s="8"/>
      <c r="O855" s="9"/>
      <c r="P855" s="31"/>
      <c r="Q855" s="9">
        <f t="shared" si="61"/>
        <v>0</v>
      </c>
      <c r="R855" s="9">
        <f t="shared" si="62"/>
        <v>0</v>
      </c>
      <c r="S855" s="9">
        <f t="shared" si="63"/>
        <v>0</v>
      </c>
    </row>
    <row r="856" spans="1:166" s="40" customFormat="1">
      <c r="A856" s="33"/>
      <c r="B856" s="34" t="s">
        <v>1892</v>
      </c>
      <c r="C856" s="35"/>
      <c r="D856" s="33"/>
      <c r="E856" s="33"/>
      <c r="F856" s="33"/>
      <c r="G856" s="33"/>
      <c r="H856" s="36"/>
      <c r="I856" s="37"/>
      <c r="J856" s="37"/>
      <c r="K856" s="37"/>
      <c r="L856" s="37"/>
      <c r="M856" s="37"/>
      <c r="N856" s="37"/>
      <c r="O856" s="38"/>
      <c r="P856" s="59"/>
      <c r="Q856" s="38"/>
      <c r="R856" s="54">
        <f>SUBTOTAL(9,R854:R855)</f>
        <v>0</v>
      </c>
      <c r="S856" s="54">
        <f>SUBTOTAL(9,S854:S855)</f>
        <v>0</v>
      </c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9"/>
      <c r="BQ856" s="39"/>
      <c r="BR856" s="39"/>
      <c r="BS856" s="39"/>
      <c r="BT856" s="39"/>
      <c r="BU856" s="39"/>
      <c r="BV856" s="39"/>
      <c r="BW856" s="39"/>
      <c r="BX856" s="39"/>
      <c r="BY856" s="39"/>
      <c r="BZ856" s="39"/>
      <c r="CA856" s="39"/>
      <c r="CB856" s="39"/>
      <c r="CC856" s="39"/>
      <c r="CD856" s="39"/>
      <c r="CE856" s="39"/>
      <c r="CF856" s="39"/>
      <c r="CG856" s="39"/>
      <c r="CH856" s="39"/>
      <c r="CI856" s="39"/>
      <c r="CJ856" s="39"/>
      <c r="CK856" s="39"/>
      <c r="CL856" s="39"/>
      <c r="CM856" s="39"/>
      <c r="CN856" s="39"/>
      <c r="CO856" s="39"/>
      <c r="CP856" s="39"/>
      <c r="CQ856" s="39"/>
      <c r="CR856" s="39"/>
      <c r="CS856" s="39"/>
      <c r="CT856" s="39"/>
      <c r="CU856" s="39"/>
      <c r="CV856" s="39"/>
      <c r="CW856" s="39"/>
      <c r="CX856" s="39"/>
      <c r="CY856" s="39"/>
      <c r="CZ856" s="39"/>
      <c r="DA856" s="39"/>
      <c r="DB856" s="39"/>
      <c r="DC856" s="39"/>
      <c r="DD856" s="39"/>
      <c r="DE856" s="39"/>
      <c r="DF856" s="39"/>
      <c r="DG856" s="39"/>
      <c r="DH856" s="39"/>
      <c r="DI856" s="39"/>
      <c r="DJ856" s="39"/>
      <c r="DK856" s="39"/>
      <c r="DL856" s="39"/>
      <c r="DM856" s="39"/>
      <c r="DN856" s="39"/>
      <c r="DO856" s="39"/>
      <c r="DP856" s="39"/>
      <c r="DQ856" s="39"/>
      <c r="DR856" s="39"/>
      <c r="DS856" s="39"/>
      <c r="DT856" s="39"/>
      <c r="DU856" s="39"/>
      <c r="DV856" s="39"/>
      <c r="DW856" s="39"/>
      <c r="DX856" s="39"/>
      <c r="DY856" s="39"/>
      <c r="DZ856" s="39"/>
      <c r="EA856" s="39"/>
      <c r="EB856" s="39"/>
      <c r="EC856" s="39"/>
      <c r="ED856" s="39"/>
      <c r="EE856" s="39"/>
      <c r="EF856" s="39"/>
      <c r="EG856" s="39"/>
      <c r="EH856" s="39"/>
      <c r="EI856" s="39"/>
      <c r="EJ856" s="39"/>
      <c r="EK856" s="39"/>
      <c r="EL856" s="39"/>
      <c r="EM856" s="39"/>
      <c r="EN856" s="39"/>
      <c r="EO856" s="39"/>
      <c r="EP856" s="39"/>
      <c r="EQ856" s="39"/>
      <c r="ER856" s="39"/>
      <c r="ES856" s="39"/>
      <c r="ET856" s="39"/>
      <c r="EU856" s="39"/>
      <c r="EV856" s="39"/>
      <c r="EW856" s="39"/>
      <c r="EX856" s="39"/>
      <c r="EY856" s="39"/>
      <c r="EZ856" s="39"/>
      <c r="FA856" s="39"/>
      <c r="FB856" s="39"/>
      <c r="FC856" s="39"/>
      <c r="FD856" s="39"/>
      <c r="FE856" s="39"/>
      <c r="FF856" s="39"/>
      <c r="FG856" s="39"/>
      <c r="FH856" s="39"/>
      <c r="FI856" s="39"/>
      <c r="FJ856" s="39"/>
    </row>
    <row r="857" spans="1:166">
      <c r="A857" s="20">
        <f>A855+1</f>
        <v>587</v>
      </c>
      <c r="B857" s="23">
        <f>B855+1</f>
        <v>270</v>
      </c>
      <c r="C857" s="21" t="s">
        <v>230</v>
      </c>
      <c r="D857" s="20" t="s">
        <v>529</v>
      </c>
      <c r="E857" s="20" t="s">
        <v>118</v>
      </c>
      <c r="F857" s="20" t="s">
        <v>1466</v>
      </c>
      <c r="G857" s="20" t="s">
        <v>103</v>
      </c>
      <c r="H857" s="22" t="s">
        <v>1388</v>
      </c>
      <c r="I857" s="8"/>
      <c r="J857" s="8"/>
      <c r="K857" s="8"/>
      <c r="L857" s="8"/>
      <c r="M857" s="8"/>
      <c r="N857" s="8"/>
      <c r="O857" s="9"/>
      <c r="P857" s="31"/>
      <c r="Q857" s="9">
        <f t="shared" si="61"/>
        <v>0</v>
      </c>
      <c r="R857" s="9">
        <f t="shared" si="62"/>
        <v>0</v>
      </c>
      <c r="S857" s="9">
        <f t="shared" si="63"/>
        <v>0</v>
      </c>
    </row>
    <row r="858" spans="1:166" s="40" customFormat="1">
      <c r="A858" s="33"/>
      <c r="B858" s="34" t="s">
        <v>1893</v>
      </c>
      <c r="C858" s="35"/>
      <c r="D858" s="33"/>
      <c r="E858" s="33"/>
      <c r="F858" s="33"/>
      <c r="G858" s="33"/>
      <c r="H858" s="36"/>
      <c r="I858" s="37"/>
      <c r="J858" s="37"/>
      <c r="K858" s="37"/>
      <c r="L858" s="37"/>
      <c r="M858" s="37"/>
      <c r="N858" s="37"/>
      <c r="O858" s="38"/>
      <c r="P858" s="59"/>
      <c r="Q858" s="38"/>
      <c r="R858" s="54">
        <f>SUBTOTAL(9,R857:R857)</f>
        <v>0</v>
      </c>
      <c r="S858" s="54">
        <f>SUBTOTAL(9,S857:S857)</f>
        <v>0</v>
      </c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9"/>
      <c r="BQ858" s="39"/>
      <c r="BR858" s="39"/>
      <c r="BS858" s="39"/>
      <c r="BT858" s="39"/>
      <c r="BU858" s="39"/>
      <c r="BV858" s="39"/>
      <c r="BW858" s="39"/>
      <c r="BX858" s="39"/>
      <c r="BY858" s="39"/>
      <c r="BZ858" s="39"/>
      <c r="CA858" s="39"/>
      <c r="CB858" s="39"/>
      <c r="CC858" s="39"/>
      <c r="CD858" s="39"/>
      <c r="CE858" s="39"/>
      <c r="CF858" s="39"/>
      <c r="CG858" s="39"/>
      <c r="CH858" s="39"/>
      <c r="CI858" s="39"/>
      <c r="CJ858" s="39"/>
      <c r="CK858" s="39"/>
      <c r="CL858" s="39"/>
      <c r="CM858" s="39"/>
      <c r="CN858" s="39"/>
      <c r="CO858" s="39"/>
      <c r="CP858" s="39"/>
      <c r="CQ858" s="39"/>
      <c r="CR858" s="39"/>
      <c r="CS858" s="39"/>
      <c r="CT858" s="39"/>
      <c r="CU858" s="39"/>
      <c r="CV858" s="39"/>
      <c r="CW858" s="39"/>
      <c r="CX858" s="39"/>
      <c r="CY858" s="39"/>
      <c r="CZ858" s="39"/>
      <c r="DA858" s="39"/>
      <c r="DB858" s="39"/>
      <c r="DC858" s="39"/>
      <c r="DD858" s="39"/>
      <c r="DE858" s="39"/>
      <c r="DF858" s="39"/>
      <c r="DG858" s="39"/>
      <c r="DH858" s="39"/>
      <c r="DI858" s="39"/>
      <c r="DJ858" s="39"/>
      <c r="DK858" s="39"/>
      <c r="DL858" s="39"/>
      <c r="DM858" s="39"/>
      <c r="DN858" s="39"/>
      <c r="DO858" s="39"/>
      <c r="DP858" s="39"/>
      <c r="DQ858" s="39"/>
      <c r="DR858" s="39"/>
      <c r="DS858" s="39"/>
      <c r="DT858" s="39"/>
      <c r="DU858" s="39"/>
      <c r="DV858" s="39"/>
      <c r="DW858" s="39"/>
      <c r="DX858" s="39"/>
      <c r="DY858" s="39"/>
      <c r="DZ858" s="39"/>
      <c r="EA858" s="39"/>
      <c r="EB858" s="39"/>
      <c r="EC858" s="39"/>
      <c r="ED858" s="39"/>
      <c r="EE858" s="39"/>
      <c r="EF858" s="39"/>
      <c r="EG858" s="39"/>
      <c r="EH858" s="39"/>
      <c r="EI858" s="39"/>
      <c r="EJ858" s="39"/>
      <c r="EK858" s="39"/>
      <c r="EL858" s="39"/>
      <c r="EM858" s="39"/>
      <c r="EN858" s="39"/>
      <c r="EO858" s="39"/>
      <c r="EP858" s="39"/>
      <c r="EQ858" s="39"/>
      <c r="ER858" s="39"/>
      <c r="ES858" s="39"/>
      <c r="ET858" s="39"/>
      <c r="EU858" s="39"/>
      <c r="EV858" s="39"/>
      <c r="EW858" s="39"/>
      <c r="EX858" s="39"/>
      <c r="EY858" s="39"/>
      <c r="EZ858" s="39"/>
      <c r="FA858" s="39"/>
      <c r="FB858" s="39"/>
      <c r="FC858" s="39"/>
      <c r="FD858" s="39"/>
      <c r="FE858" s="39"/>
      <c r="FF858" s="39"/>
      <c r="FG858" s="39"/>
      <c r="FH858" s="39"/>
      <c r="FI858" s="39"/>
      <c r="FJ858" s="39"/>
    </row>
    <row r="859" spans="1:166">
      <c r="A859" s="20">
        <f>A857+1</f>
        <v>588</v>
      </c>
      <c r="B859" s="23">
        <f>B857+1</f>
        <v>271</v>
      </c>
      <c r="C859" s="24" t="s">
        <v>231</v>
      </c>
      <c r="D859" s="20" t="s">
        <v>1435</v>
      </c>
      <c r="E859" s="23" t="s">
        <v>1284</v>
      </c>
      <c r="F859" s="23" t="s">
        <v>1518</v>
      </c>
      <c r="G859" s="23" t="s">
        <v>1405</v>
      </c>
      <c r="H859" s="22">
        <v>20000</v>
      </c>
      <c r="I859" s="8"/>
      <c r="J859" s="8"/>
      <c r="K859" s="8"/>
      <c r="L859" s="8"/>
      <c r="M859" s="8"/>
      <c r="N859" s="8"/>
      <c r="O859" s="11"/>
      <c r="P859" s="31"/>
      <c r="Q859" s="9">
        <f t="shared" si="61"/>
        <v>0</v>
      </c>
      <c r="R859" s="11">
        <f t="shared" si="62"/>
        <v>0</v>
      </c>
      <c r="S859" s="11">
        <f t="shared" si="63"/>
        <v>0</v>
      </c>
    </row>
    <row r="860" spans="1:166">
      <c r="A860" s="20">
        <f t="shared" si="66"/>
        <v>589</v>
      </c>
      <c r="B860" s="23">
        <f>B859</f>
        <v>271</v>
      </c>
      <c r="C860" s="21" t="s">
        <v>231</v>
      </c>
      <c r="D860" s="20" t="s">
        <v>649</v>
      </c>
      <c r="E860" s="20" t="s">
        <v>14</v>
      </c>
      <c r="F860" s="20" t="s">
        <v>1466</v>
      </c>
      <c r="G860" s="20" t="s">
        <v>232</v>
      </c>
      <c r="H860" s="22">
        <v>100</v>
      </c>
      <c r="I860" s="8"/>
      <c r="J860" s="8"/>
      <c r="K860" s="8"/>
      <c r="L860" s="8"/>
      <c r="M860" s="8"/>
      <c r="N860" s="8"/>
      <c r="O860" s="9"/>
      <c r="P860" s="31"/>
      <c r="Q860" s="9">
        <f t="shared" si="61"/>
        <v>0</v>
      </c>
      <c r="R860" s="9">
        <f t="shared" si="62"/>
        <v>0</v>
      </c>
      <c r="S860" s="9">
        <f t="shared" si="63"/>
        <v>0</v>
      </c>
    </row>
    <row r="861" spans="1:166">
      <c r="A861" s="20">
        <f t="shared" si="66"/>
        <v>590</v>
      </c>
      <c r="B861" s="23">
        <f>B860</f>
        <v>271</v>
      </c>
      <c r="C861" s="21" t="s">
        <v>231</v>
      </c>
      <c r="D861" s="20" t="s">
        <v>780</v>
      </c>
      <c r="E861" s="20" t="s">
        <v>94</v>
      </c>
      <c r="F861" s="20" t="s">
        <v>1466</v>
      </c>
      <c r="G861" s="20" t="s">
        <v>107</v>
      </c>
      <c r="H861" s="22">
        <v>50</v>
      </c>
      <c r="I861" s="8"/>
      <c r="J861" s="8"/>
      <c r="K861" s="8"/>
      <c r="L861" s="8"/>
      <c r="M861" s="8"/>
      <c r="N861" s="8"/>
      <c r="O861" s="9"/>
      <c r="P861" s="31"/>
      <c r="Q861" s="9">
        <f t="shared" si="61"/>
        <v>0</v>
      </c>
      <c r="R861" s="9">
        <f t="shared" si="62"/>
        <v>0</v>
      </c>
      <c r="S861" s="9">
        <f t="shared" si="63"/>
        <v>0</v>
      </c>
    </row>
    <row r="862" spans="1:166" s="40" customFormat="1">
      <c r="A862" s="33"/>
      <c r="B862" s="34" t="s">
        <v>1894</v>
      </c>
      <c r="C862" s="35"/>
      <c r="D862" s="33"/>
      <c r="E862" s="33"/>
      <c r="F862" s="33"/>
      <c r="G862" s="33"/>
      <c r="H862" s="36"/>
      <c r="I862" s="37"/>
      <c r="J862" s="37"/>
      <c r="K862" s="37"/>
      <c r="L862" s="37"/>
      <c r="M862" s="37"/>
      <c r="N862" s="37"/>
      <c r="O862" s="38"/>
      <c r="P862" s="59"/>
      <c r="Q862" s="38"/>
      <c r="R862" s="54">
        <f>SUBTOTAL(9,R859:R861)</f>
        <v>0</v>
      </c>
      <c r="S862" s="54">
        <f>SUBTOTAL(9,S859:S861)</f>
        <v>0</v>
      </c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9"/>
      <c r="BQ862" s="39"/>
      <c r="BR862" s="39"/>
      <c r="BS862" s="39"/>
      <c r="BT862" s="39"/>
      <c r="BU862" s="39"/>
      <c r="BV862" s="39"/>
      <c r="BW862" s="39"/>
      <c r="BX862" s="39"/>
      <c r="BY862" s="39"/>
      <c r="BZ862" s="39"/>
      <c r="CA862" s="39"/>
      <c r="CB862" s="39"/>
      <c r="CC862" s="39"/>
      <c r="CD862" s="39"/>
      <c r="CE862" s="39"/>
      <c r="CF862" s="39"/>
      <c r="CG862" s="39"/>
      <c r="CH862" s="39"/>
      <c r="CI862" s="39"/>
      <c r="CJ862" s="39"/>
      <c r="CK862" s="39"/>
      <c r="CL862" s="39"/>
      <c r="CM862" s="39"/>
      <c r="CN862" s="39"/>
      <c r="CO862" s="39"/>
      <c r="CP862" s="39"/>
      <c r="CQ862" s="39"/>
      <c r="CR862" s="39"/>
      <c r="CS862" s="39"/>
      <c r="CT862" s="39"/>
      <c r="CU862" s="39"/>
      <c r="CV862" s="39"/>
      <c r="CW862" s="39"/>
      <c r="CX862" s="39"/>
      <c r="CY862" s="39"/>
      <c r="CZ862" s="39"/>
      <c r="DA862" s="39"/>
      <c r="DB862" s="39"/>
      <c r="DC862" s="39"/>
      <c r="DD862" s="39"/>
      <c r="DE862" s="39"/>
      <c r="DF862" s="39"/>
      <c r="DG862" s="39"/>
      <c r="DH862" s="39"/>
      <c r="DI862" s="39"/>
      <c r="DJ862" s="39"/>
      <c r="DK862" s="39"/>
      <c r="DL862" s="39"/>
      <c r="DM862" s="39"/>
      <c r="DN862" s="39"/>
      <c r="DO862" s="39"/>
      <c r="DP862" s="39"/>
      <c r="DQ862" s="39"/>
      <c r="DR862" s="39"/>
      <c r="DS862" s="39"/>
      <c r="DT862" s="39"/>
      <c r="DU862" s="39"/>
      <c r="DV862" s="39"/>
      <c r="DW862" s="39"/>
      <c r="DX862" s="39"/>
      <c r="DY862" s="39"/>
      <c r="DZ862" s="39"/>
      <c r="EA862" s="39"/>
      <c r="EB862" s="39"/>
      <c r="EC862" s="39"/>
      <c r="ED862" s="39"/>
      <c r="EE862" s="39"/>
      <c r="EF862" s="39"/>
      <c r="EG862" s="39"/>
      <c r="EH862" s="39"/>
      <c r="EI862" s="39"/>
      <c r="EJ862" s="39"/>
      <c r="EK862" s="39"/>
      <c r="EL862" s="39"/>
      <c r="EM862" s="39"/>
      <c r="EN862" s="39"/>
      <c r="EO862" s="39"/>
      <c r="EP862" s="39"/>
      <c r="EQ862" s="39"/>
      <c r="ER862" s="39"/>
      <c r="ES862" s="39"/>
      <c r="ET862" s="39"/>
      <c r="EU862" s="39"/>
      <c r="EV862" s="39"/>
      <c r="EW862" s="39"/>
      <c r="EX862" s="39"/>
      <c r="EY862" s="39"/>
      <c r="EZ862" s="39"/>
      <c r="FA862" s="39"/>
      <c r="FB862" s="39"/>
      <c r="FC862" s="39"/>
      <c r="FD862" s="39"/>
      <c r="FE862" s="39"/>
      <c r="FF862" s="39"/>
      <c r="FG862" s="39"/>
      <c r="FH862" s="39"/>
      <c r="FI862" s="39"/>
      <c r="FJ862" s="39"/>
    </row>
    <row r="863" spans="1:166">
      <c r="A863" s="20">
        <f>A861+1</f>
        <v>591</v>
      </c>
      <c r="B863" s="26">
        <f>B861+1</f>
        <v>272</v>
      </c>
      <c r="C863" s="24" t="s">
        <v>699</v>
      </c>
      <c r="D863" s="20" t="s">
        <v>649</v>
      </c>
      <c r="E863" s="23" t="s">
        <v>350</v>
      </c>
      <c r="F863" s="23" t="s">
        <v>1466</v>
      </c>
      <c r="G863" s="23" t="s">
        <v>15</v>
      </c>
      <c r="H863" s="22">
        <v>250</v>
      </c>
      <c r="I863" s="8"/>
      <c r="J863" s="8"/>
      <c r="K863" s="8"/>
      <c r="L863" s="8"/>
      <c r="M863" s="8"/>
      <c r="N863" s="8"/>
      <c r="O863" s="11"/>
      <c r="P863" s="31"/>
      <c r="Q863" s="9">
        <f t="shared" si="61"/>
        <v>0</v>
      </c>
      <c r="R863" s="11">
        <f t="shared" si="62"/>
        <v>0</v>
      </c>
      <c r="S863" s="11">
        <f t="shared" si="63"/>
        <v>0</v>
      </c>
    </row>
    <row r="864" spans="1:166">
      <c r="A864" s="20">
        <f t="shared" si="66"/>
        <v>592</v>
      </c>
      <c r="B864" s="26">
        <f>B863</f>
        <v>272</v>
      </c>
      <c r="C864" s="24" t="s">
        <v>699</v>
      </c>
      <c r="D864" s="20" t="s">
        <v>649</v>
      </c>
      <c r="E864" s="23" t="s">
        <v>1304</v>
      </c>
      <c r="F864" s="23" t="s">
        <v>1466</v>
      </c>
      <c r="G864" s="23" t="s">
        <v>21</v>
      </c>
      <c r="H864" s="22">
        <v>390</v>
      </c>
      <c r="I864" s="8"/>
      <c r="J864" s="8"/>
      <c r="K864" s="8"/>
      <c r="L864" s="8"/>
      <c r="M864" s="8"/>
      <c r="N864" s="8"/>
      <c r="O864" s="11"/>
      <c r="P864" s="31"/>
      <c r="Q864" s="9">
        <f t="shared" si="61"/>
        <v>0</v>
      </c>
      <c r="R864" s="11">
        <f t="shared" si="62"/>
        <v>0</v>
      </c>
      <c r="S864" s="11">
        <f t="shared" si="63"/>
        <v>0</v>
      </c>
    </row>
    <row r="865" spans="1:166" s="40" customFormat="1">
      <c r="A865" s="33"/>
      <c r="B865" s="42" t="s">
        <v>1895</v>
      </c>
      <c r="C865" s="43"/>
      <c r="D865" s="33"/>
      <c r="E865" s="34"/>
      <c r="F865" s="34"/>
      <c r="G865" s="34"/>
      <c r="H865" s="36"/>
      <c r="I865" s="37"/>
      <c r="J865" s="37"/>
      <c r="K865" s="37"/>
      <c r="L865" s="37"/>
      <c r="M865" s="37"/>
      <c r="N865" s="37"/>
      <c r="O865" s="44"/>
      <c r="P865" s="59"/>
      <c r="Q865" s="38"/>
      <c r="R865" s="55">
        <f>SUBTOTAL(9,R863:R864)</f>
        <v>0</v>
      </c>
      <c r="S865" s="55">
        <f>SUBTOTAL(9,S863:S864)</f>
        <v>0</v>
      </c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9"/>
      <c r="BQ865" s="39"/>
      <c r="BR865" s="39"/>
      <c r="BS865" s="39"/>
      <c r="BT865" s="39"/>
      <c r="BU865" s="39"/>
      <c r="BV865" s="39"/>
      <c r="BW865" s="39"/>
      <c r="BX865" s="39"/>
      <c r="BY865" s="39"/>
      <c r="BZ865" s="39"/>
      <c r="CA865" s="39"/>
      <c r="CB865" s="39"/>
      <c r="CC865" s="39"/>
      <c r="CD865" s="39"/>
      <c r="CE865" s="39"/>
      <c r="CF865" s="39"/>
      <c r="CG865" s="39"/>
      <c r="CH865" s="39"/>
      <c r="CI865" s="39"/>
      <c r="CJ865" s="39"/>
      <c r="CK865" s="39"/>
      <c r="CL865" s="39"/>
      <c r="CM865" s="39"/>
      <c r="CN865" s="39"/>
      <c r="CO865" s="39"/>
      <c r="CP865" s="39"/>
      <c r="CQ865" s="39"/>
      <c r="CR865" s="39"/>
      <c r="CS865" s="39"/>
      <c r="CT865" s="39"/>
      <c r="CU865" s="39"/>
      <c r="CV865" s="39"/>
      <c r="CW865" s="39"/>
      <c r="CX865" s="39"/>
      <c r="CY865" s="39"/>
      <c r="CZ865" s="39"/>
      <c r="DA865" s="39"/>
      <c r="DB865" s="39"/>
      <c r="DC865" s="39"/>
      <c r="DD865" s="39"/>
      <c r="DE865" s="39"/>
      <c r="DF865" s="39"/>
      <c r="DG865" s="39"/>
      <c r="DH865" s="39"/>
      <c r="DI865" s="39"/>
      <c r="DJ865" s="39"/>
      <c r="DK865" s="39"/>
      <c r="DL865" s="39"/>
      <c r="DM865" s="39"/>
      <c r="DN865" s="39"/>
      <c r="DO865" s="39"/>
      <c r="DP865" s="39"/>
      <c r="DQ865" s="39"/>
      <c r="DR865" s="39"/>
      <c r="DS865" s="39"/>
      <c r="DT865" s="39"/>
      <c r="DU865" s="39"/>
      <c r="DV865" s="39"/>
      <c r="DW865" s="39"/>
      <c r="DX865" s="39"/>
      <c r="DY865" s="39"/>
      <c r="DZ865" s="39"/>
      <c r="EA865" s="39"/>
      <c r="EB865" s="39"/>
      <c r="EC865" s="39"/>
      <c r="ED865" s="39"/>
      <c r="EE865" s="39"/>
      <c r="EF865" s="39"/>
      <c r="EG865" s="39"/>
      <c r="EH865" s="39"/>
      <c r="EI865" s="39"/>
      <c r="EJ865" s="39"/>
      <c r="EK865" s="39"/>
      <c r="EL865" s="39"/>
      <c r="EM865" s="39"/>
      <c r="EN865" s="39"/>
      <c r="EO865" s="39"/>
      <c r="EP865" s="39"/>
      <c r="EQ865" s="39"/>
      <c r="ER865" s="39"/>
      <c r="ES865" s="39"/>
      <c r="ET865" s="39"/>
      <c r="EU865" s="39"/>
      <c r="EV865" s="39"/>
      <c r="EW865" s="39"/>
      <c r="EX865" s="39"/>
      <c r="EY865" s="39"/>
      <c r="EZ865" s="39"/>
      <c r="FA865" s="39"/>
      <c r="FB865" s="39"/>
      <c r="FC865" s="39"/>
      <c r="FD865" s="39"/>
      <c r="FE865" s="39"/>
      <c r="FF865" s="39"/>
      <c r="FG865" s="39"/>
      <c r="FH865" s="39"/>
      <c r="FI865" s="39"/>
      <c r="FJ865" s="39"/>
    </row>
    <row r="866" spans="1:166">
      <c r="A866" s="20">
        <f>A864+1</f>
        <v>593</v>
      </c>
      <c r="B866" s="23">
        <f>B864+1</f>
        <v>273</v>
      </c>
      <c r="C866" s="21" t="s">
        <v>233</v>
      </c>
      <c r="D866" s="20" t="s">
        <v>1435</v>
      </c>
      <c r="E866" s="20" t="s">
        <v>236</v>
      </c>
      <c r="F866" s="20" t="s">
        <v>1466</v>
      </c>
      <c r="G866" s="20" t="s">
        <v>237</v>
      </c>
      <c r="H866" s="22">
        <v>500</v>
      </c>
      <c r="I866" s="8"/>
      <c r="J866" s="8"/>
      <c r="K866" s="8"/>
      <c r="L866" s="8"/>
      <c r="M866" s="8"/>
      <c r="N866" s="8"/>
      <c r="O866" s="9"/>
      <c r="P866" s="31"/>
      <c r="Q866" s="9">
        <f t="shared" si="61"/>
        <v>0</v>
      </c>
      <c r="R866" s="9">
        <f t="shared" si="62"/>
        <v>0</v>
      </c>
      <c r="S866" s="9">
        <f t="shared" si="63"/>
        <v>0</v>
      </c>
    </row>
    <row r="867" spans="1:166">
      <c r="A867" s="20">
        <f t="shared" si="66"/>
        <v>594</v>
      </c>
      <c r="B867" s="23">
        <f>B866</f>
        <v>273</v>
      </c>
      <c r="C867" s="21" t="s">
        <v>233</v>
      </c>
      <c r="D867" s="20" t="s">
        <v>1435</v>
      </c>
      <c r="E867" s="20" t="s">
        <v>234</v>
      </c>
      <c r="F867" s="20" t="s">
        <v>1466</v>
      </c>
      <c r="G867" s="20" t="s">
        <v>235</v>
      </c>
      <c r="H867" s="22">
        <v>500</v>
      </c>
      <c r="I867" s="8"/>
      <c r="J867" s="8"/>
      <c r="K867" s="8"/>
      <c r="L867" s="8"/>
      <c r="M867" s="8"/>
      <c r="N867" s="8"/>
      <c r="O867" s="9"/>
      <c r="P867" s="31"/>
      <c r="Q867" s="9">
        <f t="shared" si="61"/>
        <v>0</v>
      </c>
      <c r="R867" s="9">
        <f t="shared" si="62"/>
        <v>0</v>
      </c>
      <c r="S867" s="9">
        <f t="shared" si="63"/>
        <v>0</v>
      </c>
    </row>
    <row r="868" spans="1:166">
      <c r="A868" s="20">
        <f t="shared" si="66"/>
        <v>595</v>
      </c>
      <c r="B868" s="23">
        <f>B867</f>
        <v>273</v>
      </c>
      <c r="C868" s="24" t="s">
        <v>233</v>
      </c>
      <c r="D868" s="20" t="s">
        <v>649</v>
      </c>
      <c r="E868" s="23" t="s">
        <v>902</v>
      </c>
      <c r="F868" s="23" t="s">
        <v>1466</v>
      </c>
      <c r="G868" s="23" t="s">
        <v>107</v>
      </c>
      <c r="H868" s="22">
        <v>300</v>
      </c>
      <c r="I868" s="8"/>
      <c r="J868" s="8"/>
      <c r="K868" s="8"/>
      <c r="L868" s="8"/>
      <c r="M868" s="8"/>
      <c r="N868" s="8"/>
      <c r="O868" s="11"/>
      <c r="P868" s="31"/>
      <c r="Q868" s="9">
        <f t="shared" si="61"/>
        <v>0</v>
      </c>
      <c r="R868" s="11">
        <f t="shared" si="62"/>
        <v>0</v>
      </c>
      <c r="S868" s="11">
        <f t="shared" si="63"/>
        <v>0</v>
      </c>
    </row>
    <row r="869" spans="1:166">
      <c r="A869" s="20">
        <f t="shared" si="66"/>
        <v>596</v>
      </c>
      <c r="B869" s="23">
        <f>B868</f>
        <v>273</v>
      </c>
      <c r="C869" s="24" t="s">
        <v>233</v>
      </c>
      <c r="D869" s="23" t="s">
        <v>1343</v>
      </c>
      <c r="E869" s="23" t="s">
        <v>387</v>
      </c>
      <c r="F869" s="23" t="s">
        <v>1466</v>
      </c>
      <c r="G869" s="23" t="s">
        <v>548</v>
      </c>
      <c r="H869" s="22">
        <v>10</v>
      </c>
      <c r="I869" s="8"/>
      <c r="J869" s="8"/>
      <c r="K869" s="8"/>
      <c r="L869" s="8"/>
      <c r="M869" s="8"/>
      <c r="N869" s="8"/>
      <c r="O869" s="11"/>
      <c r="P869" s="31"/>
      <c r="Q869" s="9">
        <f t="shared" si="61"/>
        <v>0</v>
      </c>
      <c r="R869" s="11">
        <f t="shared" si="62"/>
        <v>0</v>
      </c>
      <c r="S869" s="11">
        <f t="shared" si="63"/>
        <v>0</v>
      </c>
    </row>
    <row r="870" spans="1:166" s="40" customFormat="1">
      <c r="A870" s="33"/>
      <c r="B870" s="34" t="s">
        <v>1896</v>
      </c>
      <c r="C870" s="43"/>
      <c r="D870" s="34"/>
      <c r="E870" s="34"/>
      <c r="F870" s="34"/>
      <c r="G870" s="34"/>
      <c r="H870" s="36"/>
      <c r="I870" s="37"/>
      <c r="J870" s="37"/>
      <c r="K870" s="37"/>
      <c r="L870" s="37"/>
      <c r="M870" s="37"/>
      <c r="N870" s="37"/>
      <c r="O870" s="44"/>
      <c r="P870" s="59"/>
      <c r="Q870" s="38"/>
      <c r="R870" s="55">
        <f>SUBTOTAL(9,R866:R869)</f>
        <v>0</v>
      </c>
      <c r="S870" s="55">
        <f>SUBTOTAL(9,S866:S869)</f>
        <v>0</v>
      </c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9"/>
      <c r="BQ870" s="39"/>
      <c r="BR870" s="39"/>
      <c r="BS870" s="39"/>
      <c r="BT870" s="39"/>
      <c r="BU870" s="39"/>
      <c r="BV870" s="39"/>
      <c r="BW870" s="39"/>
      <c r="BX870" s="39"/>
      <c r="BY870" s="39"/>
      <c r="BZ870" s="39"/>
      <c r="CA870" s="39"/>
      <c r="CB870" s="39"/>
      <c r="CC870" s="39"/>
      <c r="CD870" s="39"/>
      <c r="CE870" s="39"/>
      <c r="CF870" s="39"/>
      <c r="CG870" s="39"/>
      <c r="CH870" s="39"/>
      <c r="CI870" s="39"/>
      <c r="CJ870" s="39"/>
      <c r="CK870" s="39"/>
      <c r="CL870" s="39"/>
      <c r="CM870" s="39"/>
      <c r="CN870" s="39"/>
      <c r="CO870" s="39"/>
      <c r="CP870" s="39"/>
      <c r="CQ870" s="39"/>
      <c r="CR870" s="39"/>
      <c r="CS870" s="39"/>
      <c r="CT870" s="39"/>
      <c r="CU870" s="39"/>
      <c r="CV870" s="39"/>
      <c r="CW870" s="39"/>
      <c r="CX870" s="39"/>
      <c r="CY870" s="39"/>
      <c r="CZ870" s="39"/>
      <c r="DA870" s="39"/>
      <c r="DB870" s="39"/>
      <c r="DC870" s="39"/>
      <c r="DD870" s="39"/>
      <c r="DE870" s="39"/>
      <c r="DF870" s="39"/>
      <c r="DG870" s="39"/>
      <c r="DH870" s="39"/>
      <c r="DI870" s="39"/>
      <c r="DJ870" s="39"/>
      <c r="DK870" s="39"/>
      <c r="DL870" s="39"/>
      <c r="DM870" s="39"/>
      <c r="DN870" s="39"/>
      <c r="DO870" s="39"/>
      <c r="DP870" s="39"/>
      <c r="DQ870" s="39"/>
      <c r="DR870" s="39"/>
      <c r="DS870" s="39"/>
      <c r="DT870" s="39"/>
      <c r="DU870" s="39"/>
      <c r="DV870" s="39"/>
      <c r="DW870" s="39"/>
      <c r="DX870" s="39"/>
      <c r="DY870" s="39"/>
      <c r="DZ870" s="39"/>
      <c r="EA870" s="39"/>
      <c r="EB870" s="39"/>
      <c r="EC870" s="39"/>
      <c r="ED870" s="39"/>
      <c r="EE870" s="39"/>
      <c r="EF870" s="39"/>
      <c r="EG870" s="39"/>
      <c r="EH870" s="39"/>
      <c r="EI870" s="39"/>
      <c r="EJ870" s="39"/>
      <c r="EK870" s="39"/>
      <c r="EL870" s="39"/>
      <c r="EM870" s="39"/>
      <c r="EN870" s="39"/>
      <c r="EO870" s="39"/>
      <c r="EP870" s="39"/>
      <c r="EQ870" s="39"/>
      <c r="ER870" s="39"/>
      <c r="ES870" s="39"/>
      <c r="ET870" s="39"/>
      <c r="EU870" s="39"/>
      <c r="EV870" s="39"/>
      <c r="EW870" s="39"/>
      <c r="EX870" s="39"/>
      <c r="EY870" s="39"/>
      <c r="EZ870" s="39"/>
      <c r="FA870" s="39"/>
      <c r="FB870" s="39"/>
      <c r="FC870" s="39"/>
      <c r="FD870" s="39"/>
      <c r="FE870" s="39"/>
      <c r="FF870" s="39"/>
      <c r="FG870" s="39"/>
      <c r="FH870" s="39"/>
      <c r="FI870" s="39"/>
      <c r="FJ870" s="39"/>
    </row>
    <row r="871" spans="1:166">
      <c r="A871" s="20">
        <f>A869+1</f>
        <v>597</v>
      </c>
      <c r="B871" s="23">
        <f>B869+1</f>
        <v>274</v>
      </c>
      <c r="C871" s="28" t="s">
        <v>701</v>
      </c>
      <c r="D871" s="20" t="s">
        <v>649</v>
      </c>
      <c r="E871" s="20" t="s">
        <v>305</v>
      </c>
      <c r="F871" s="20" t="s">
        <v>1466</v>
      </c>
      <c r="G871" s="20" t="s">
        <v>232</v>
      </c>
      <c r="H871" s="22">
        <v>10</v>
      </c>
      <c r="I871" s="9"/>
      <c r="J871" s="9"/>
      <c r="K871" s="9"/>
      <c r="L871" s="9"/>
      <c r="M871" s="9"/>
      <c r="N871" s="9"/>
      <c r="O871" s="11"/>
      <c r="P871" s="31"/>
      <c r="Q871" s="9">
        <f t="shared" si="61"/>
        <v>0</v>
      </c>
      <c r="R871" s="11">
        <f t="shared" si="62"/>
        <v>0</v>
      </c>
      <c r="S871" s="11">
        <f t="shared" si="63"/>
        <v>0</v>
      </c>
    </row>
    <row r="872" spans="1:166" s="40" customFormat="1">
      <c r="A872" s="33"/>
      <c r="B872" s="34" t="s">
        <v>1897</v>
      </c>
      <c r="C872" s="50"/>
      <c r="D872" s="33"/>
      <c r="E872" s="33"/>
      <c r="F872" s="33"/>
      <c r="G872" s="33"/>
      <c r="H872" s="36"/>
      <c r="I872" s="38"/>
      <c r="J872" s="38"/>
      <c r="K872" s="38"/>
      <c r="L872" s="38"/>
      <c r="M872" s="38"/>
      <c r="N872" s="38"/>
      <c r="O872" s="44"/>
      <c r="P872" s="59"/>
      <c r="Q872" s="38"/>
      <c r="R872" s="55">
        <f>SUBTOTAL(9,R871:R871)</f>
        <v>0</v>
      </c>
      <c r="S872" s="55">
        <f>SUBTOTAL(9,S871:S871)</f>
        <v>0</v>
      </c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9"/>
      <c r="BQ872" s="39"/>
      <c r="BR872" s="39"/>
      <c r="BS872" s="39"/>
      <c r="BT872" s="39"/>
      <c r="BU872" s="39"/>
      <c r="BV872" s="39"/>
      <c r="BW872" s="39"/>
      <c r="BX872" s="39"/>
      <c r="BY872" s="39"/>
      <c r="BZ872" s="39"/>
      <c r="CA872" s="39"/>
      <c r="CB872" s="39"/>
      <c r="CC872" s="39"/>
      <c r="CD872" s="39"/>
      <c r="CE872" s="39"/>
      <c r="CF872" s="39"/>
      <c r="CG872" s="39"/>
      <c r="CH872" s="39"/>
      <c r="CI872" s="39"/>
      <c r="CJ872" s="39"/>
      <c r="CK872" s="39"/>
      <c r="CL872" s="39"/>
      <c r="CM872" s="39"/>
      <c r="CN872" s="39"/>
      <c r="CO872" s="39"/>
      <c r="CP872" s="39"/>
      <c r="CQ872" s="39"/>
      <c r="CR872" s="39"/>
      <c r="CS872" s="39"/>
      <c r="CT872" s="39"/>
      <c r="CU872" s="39"/>
      <c r="CV872" s="39"/>
      <c r="CW872" s="39"/>
      <c r="CX872" s="39"/>
      <c r="CY872" s="39"/>
      <c r="CZ872" s="39"/>
      <c r="DA872" s="39"/>
      <c r="DB872" s="39"/>
      <c r="DC872" s="39"/>
      <c r="DD872" s="39"/>
      <c r="DE872" s="39"/>
      <c r="DF872" s="39"/>
      <c r="DG872" s="39"/>
      <c r="DH872" s="39"/>
      <c r="DI872" s="39"/>
      <c r="DJ872" s="39"/>
      <c r="DK872" s="39"/>
      <c r="DL872" s="39"/>
      <c r="DM872" s="39"/>
      <c r="DN872" s="39"/>
      <c r="DO872" s="39"/>
      <c r="DP872" s="39"/>
      <c r="DQ872" s="39"/>
      <c r="DR872" s="39"/>
      <c r="DS872" s="39"/>
      <c r="DT872" s="39"/>
      <c r="DU872" s="39"/>
      <c r="DV872" s="39"/>
      <c r="DW872" s="39"/>
      <c r="DX872" s="39"/>
      <c r="DY872" s="39"/>
      <c r="DZ872" s="39"/>
      <c r="EA872" s="39"/>
      <c r="EB872" s="39"/>
      <c r="EC872" s="39"/>
      <c r="ED872" s="39"/>
      <c r="EE872" s="39"/>
      <c r="EF872" s="39"/>
      <c r="EG872" s="39"/>
      <c r="EH872" s="39"/>
      <c r="EI872" s="39"/>
      <c r="EJ872" s="39"/>
      <c r="EK872" s="39"/>
      <c r="EL872" s="39"/>
      <c r="EM872" s="39"/>
      <c r="EN872" s="39"/>
      <c r="EO872" s="39"/>
      <c r="EP872" s="39"/>
      <c r="EQ872" s="39"/>
      <c r="ER872" s="39"/>
      <c r="ES872" s="39"/>
      <c r="ET872" s="39"/>
      <c r="EU872" s="39"/>
      <c r="EV872" s="39"/>
      <c r="EW872" s="39"/>
      <c r="EX872" s="39"/>
      <c r="EY872" s="39"/>
      <c r="EZ872" s="39"/>
      <c r="FA872" s="39"/>
      <c r="FB872" s="39"/>
      <c r="FC872" s="39"/>
      <c r="FD872" s="39"/>
      <c r="FE872" s="39"/>
      <c r="FF872" s="39"/>
      <c r="FG872" s="39"/>
      <c r="FH872" s="39"/>
      <c r="FI872" s="39"/>
      <c r="FJ872" s="39"/>
    </row>
    <row r="873" spans="1:166">
      <c r="A873" s="20">
        <f>A871+1</f>
        <v>598</v>
      </c>
      <c r="B873" s="23">
        <f>B871+1</f>
        <v>275</v>
      </c>
      <c r="C873" s="28" t="s">
        <v>702</v>
      </c>
      <c r="D873" s="20" t="s">
        <v>649</v>
      </c>
      <c r="E873" s="20" t="s">
        <v>345</v>
      </c>
      <c r="F873" s="20" t="s">
        <v>1466</v>
      </c>
      <c r="G873" s="20" t="s">
        <v>703</v>
      </c>
      <c r="H873" s="22">
        <v>5</v>
      </c>
      <c r="I873" s="9"/>
      <c r="J873" s="9"/>
      <c r="K873" s="9"/>
      <c r="L873" s="9"/>
      <c r="M873" s="9"/>
      <c r="N873" s="9"/>
      <c r="O873" s="11"/>
      <c r="P873" s="31"/>
      <c r="Q873" s="9">
        <f t="shared" si="61"/>
        <v>0</v>
      </c>
      <c r="R873" s="11">
        <f t="shared" si="62"/>
        <v>0</v>
      </c>
      <c r="S873" s="11">
        <f t="shared" si="63"/>
        <v>0</v>
      </c>
    </row>
    <row r="874" spans="1:166" s="40" customFormat="1">
      <c r="A874" s="33"/>
      <c r="B874" s="34" t="s">
        <v>1898</v>
      </c>
      <c r="C874" s="50"/>
      <c r="D874" s="33"/>
      <c r="E874" s="33"/>
      <c r="F874" s="33"/>
      <c r="G874" s="33"/>
      <c r="H874" s="36"/>
      <c r="I874" s="38"/>
      <c r="J874" s="38"/>
      <c r="K874" s="38"/>
      <c r="L874" s="38"/>
      <c r="M874" s="38"/>
      <c r="N874" s="38"/>
      <c r="O874" s="44"/>
      <c r="P874" s="59"/>
      <c r="Q874" s="38"/>
      <c r="R874" s="55">
        <f>SUBTOTAL(9,R873:R873)</f>
        <v>0</v>
      </c>
      <c r="S874" s="55">
        <f>SUBTOTAL(9,S873:S873)</f>
        <v>0</v>
      </c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9"/>
      <c r="BQ874" s="39"/>
      <c r="BR874" s="39"/>
      <c r="BS874" s="39"/>
      <c r="BT874" s="39"/>
      <c r="BU874" s="39"/>
      <c r="BV874" s="39"/>
      <c r="BW874" s="39"/>
      <c r="BX874" s="39"/>
      <c r="BY874" s="39"/>
      <c r="BZ874" s="39"/>
      <c r="CA874" s="39"/>
      <c r="CB874" s="39"/>
      <c r="CC874" s="39"/>
      <c r="CD874" s="39"/>
      <c r="CE874" s="39"/>
      <c r="CF874" s="39"/>
      <c r="CG874" s="39"/>
      <c r="CH874" s="39"/>
      <c r="CI874" s="39"/>
      <c r="CJ874" s="39"/>
      <c r="CK874" s="39"/>
      <c r="CL874" s="39"/>
      <c r="CM874" s="39"/>
      <c r="CN874" s="39"/>
      <c r="CO874" s="39"/>
      <c r="CP874" s="39"/>
      <c r="CQ874" s="39"/>
      <c r="CR874" s="39"/>
      <c r="CS874" s="39"/>
      <c r="CT874" s="39"/>
      <c r="CU874" s="39"/>
      <c r="CV874" s="39"/>
      <c r="CW874" s="39"/>
      <c r="CX874" s="39"/>
      <c r="CY874" s="39"/>
      <c r="CZ874" s="39"/>
      <c r="DA874" s="39"/>
      <c r="DB874" s="39"/>
      <c r="DC874" s="39"/>
      <c r="DD874" s="39"/>
      <c r="DE874" s="39"/>
      <c r="DF874" s="39"/>
      <c r="DG874" s="39"/>
      <c r="DH874" s="39"/>
      <c r="DI874" s="39"/>
      <c r="DJ874" s="39"/>
      <c r="DK874" s="39"/>
      <c r="DL874" s="39"/>
      <c r="DM874" s="39"/>
      <c r="DN874" s="39"/>
      <c r="DO874" s="39"/>
      <c r="DP874" s="39"/>
      <c r="DQ874" s="39"/>
      <c r="DR874" s="39"/>
      <c r="DS874" s="39"/>
      <c r="DT874" s="39"/>
      <c r="DU874" s="39"/>
      <c r="DV874" s="39"/>
      <c r="DW874" s="39"/>
      <c r="DX874" s="39"/>
      <c r="DY874" s="39"/>
      <c r="DZ874" s="39"/>
      <c r="EA874" s="39"/>
      <c r="EB874" s="39"/>
      <c r="EC874" s="39"/>
      <c r="ED874" s="39"/>
      <c r="EE874" s="39"/>
      <c r="EF874" s="39"/>
      <c r="EG874" s="39"/>
      <c r="EH874" s="39"/>
      <c r="EI874" s="39"/>
      <c r="EJ874" s="39"/>
      <c r="EK874" s="39"/>
      <c r="EL874" s="39"/>
      <c r="EM874" s="39"/>
      <c r="EN874" s="39"/>
      <c r="EO874" s="39"/>
      <c r="EP874" s="39"/>
      <c r="EQ874" s="39"/>
      <c r="ER874" s="39"/>
      <c r="ES874" s="39"/>
      <c r="ET874" s="39"/>
      <c r="EU874" s="39"/>
      <c r="EV874" s="39"/>
      <c r="EW874" s="39"/>
      <c r="EX874" s="39"/>
      <c r="EY874" s="39"/>
      <c r="EZ874" s="39"/>
      <c r="FA874" s="39"/>
      <c r="FB874" s="39"/>
      <c r="FC874" s="39"/>
      <c r="FD874" s="39"/>
      <c r="FE874" s="39"/>
      <c r="FF874" s="39"/>
      <c r="FG874" s="39"/>
      <c r="FH874" s="39"/>
      <c r="FI874" s="39"/>
      <c r="FJ874" s="39"/>
    </row>
    <row r="875" spans="1:166">
      <c r="A875" s="20">
        <f>A873+1</f>
        <v>599</v>
      </c>
      <c r="B875" s="23">
        <f>B873+1</f>
        <v>276</v>
      </c>
      <c r="C875" s="28" t="s">
        <v>704</v>
      </c>
      <c r="D875" s="20" t="s">
        <v>1418</v>
      </c>
      <c r="E875" s="20" t="s">
        <v>705</v>
      </c>
      <c r="F875" s="20" t="s">
        <v>1466</v>
      </c>
      <c r="G875" s="20" t="s">
        <v>706</v>
      </c>
      <c r="H875" s="22">
        <v>100</v>
      </c>
      <c r="I875" s="9"/>
      <c r="J875" s="9"/>
      <c r="K875" s="9"/>
      <c r="L875" s="9"/>
      <c r="M875" s="9"/>
      <c r="N875" s="9"/>
      <c r="O875" s="11"/>
      <c r="P875" s="31"/>
      <c r="Q875" s="9">
        <f t="shared" si="61"/>
        <v>0</v>
      </c>
      <c r="R875" s="11">
        <f t="shared" si="62"/>
        <v>0</v>
      </c>
      <c r="S875" s="11">
        <f t="shared" si="63"/>
        <v>0</v>
      </c>
    </row>
    <row r="876" spans="1:166">
      <c r="A876" s="20">
        <f t="shared" si="66"/>
        <v>600</v>
      </c>
      <c r="B876" s="23">
        <f>B875</f>
        <v>276</v>
      </c>
      <c r="C876" s="28" t="s">
        <v>704</v>
      </c>
      <c r="D876" s="20" t="s">
        <v>1418</v>
      </c>
      <c r="E876" s="20" t="s">
        <v>574</v>
      </c>
      <c r="F876" s="20" t="s">
        <v>1466</v>
      </c>
      <c r="G876" s="20" t="s">
        <v>575</v>
      </c>
      <c r="H876" s="22">
        <v>100</v>
      </c>
      <c r="I876" s="9"/>
      <c r="J876" s="9"/>
      <c r="K876" s="9"/>
      <c r="L876" s="9"/>
      <c r="M876" s="9"/>
      <c r="N876" s="9"/>
      <c r="O876" s="11"/>
      <c r="P876" s="31"/>
      <c r="Q876" s="9">
        <f t="shared" si="61"/>
        <v>0</v>
      </c>
      <c r="R876" s="11">
        <f t="shared" si="62"/>
        <v>0</v>
      </c>
      <c r="S876" s="11">
        <f t="shared" si="63"/>
        <v>0</v>
      </c>
    </row>
    <row r="877" spans="1:166" s="40" customFormat="1">
      <c r="A877" s="33"/>
      <c r="B877" s="34" t="s">
        <v>1899</v>
      </c>
      <c r="C877" s="50"/>
      <c r="D877" s="33"/>
      <c r="E877" s="33"/>
      <c r="F877" s="33"/>
      <c r="G877" s="33"/>
      <c r="H877" s="36"/>
      <c r="I877" s="38"/>
      <c r="J877" s="38"/>
      <c r="K877" s="38"/>
      <c r="L877" s="38"/>
      <c r="M877" s="38"/>
      <c r="N877" s="38"/>
      <c r="O877" s="44"/>
      <c r="P877" s="59"/>
      <c r="Q877" s="38"/>
      <c r="R877" s="55">
        <f>SUBTOTAL(9,R875:R876)</f>
        <v>0</v>
      </c>
      <c r="S877" s="55">
        <f>SUBTOTAL(9,S875:S876)</f>
        <v>0</v>
      </c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9"/>
      <c r="BQ877" s="39"/>
      <c r="BR877" s="39"/>
      <c r="BS877" s="39"/>
      <c r="BT877" s="39"/>
      <c r="BU877" s="39"/>
      <c r="BV877" s="39"/>
      <c r="BW877" s="39"/>
      <c r="BX877" s="39"/>
      <c r="BY877" s="39"/>
      <c r="BZ877" s="39"/>
      <c r="CA877" s="39"/>
      <c r="CB877" s="39"/>
      <c r="CC877" s="39"/>
      <c r="CD877" s="39"/>
      <c r="CE877" s="39"/>
      <c r="CF877" s="39"/>
      <c r="CG877" s="39"/>
      <c r="CH877" s="39"/>
      <c r="CI877" s="39"/>
      <c r="CJ877" s="39"/>
      <c r="CK877" s="39"/>
      <c r="CL877" s="39"/>
      <c r="CM877" s="39"/>
      <c r="CN877" s="39"/>
      <c r="CO877" s="39"/>
      <c r="CP877" s="39"/>
      <c r="CQ877" s="39"/>
      <c r="CR877" s="39"/>
      <c r="CS877" s="39"/>
      <c r="CT877" s="39"/>
      <c r="CU877" s="39"/>
      <c r="CV877" s="39"/>
      <c r="CW877" s="39"/>
      <c r="CX877" s="39"/>
      <c r="CY877" s="39"/>
      <c r="CZ877" s="39"/>
      <c r="DA877" s="39"/>
      <c r="DB877" s="39"/>
      <c r="DC877" s="39"/>
      <c r="DD877" s="39"/>
      <c r="DE877" s="39"/>
      <c r="DF877" s="39"/>
      <c r="DG877" s="39"/>
      <c r="DH877" s="39"/>
      <c r="DI877" s="39"/>
      <c r="DJ877" s="39"/>
      <c r="DK877" s="39"/>
      <c r="DL877" s="39"/>
      <c r="DM877" s="39"/>
      <c r="DN877" s="39"/>
      <c r="DO877" s="39"/>
      <c r="DP877" s="39"/>
      <c r="DQ877" s="39"/>
      <c r="DR877" s="39"/>
      <c r="DS877" s="39"/>
      <c r="DT877" s="39"/>
      <c r="DU877" s="39"/>
      <c r="DV877" s="39"/>
      <c r="DW877" s="39"/>
      <c r="DX877" s="39"/>
      <c r="DY877" s="39"/>
      <c r="DZ877" s="39"/>
      <c r="EA877" s="39"/>
      <c r="EB877" s="39"/>
      <c r="EC877" s="39"/>
      <c r="ED877" s="39"/>
      <c r="EE877" s="39"/>
      <c r="EF877" s="39"/>
      <c r="EG877" s="39"/>
      <c r="EH877" s="39"/>
      <c r="EI877" s="39"/>
      <c r="EJ877" s="39"/>
      <c r="EK877" s="39"/>
      <c r="EL877" s="39"/>
      <c r="EM877" s="39"/>
      <c r="EN877" s="39"/>
      <c r="EO877" s="39"/>
      <c r="EP877" s="39"/>
      <c r="EQ877" s="39"/>
      <c r="ER877" s="39"/>
      <c r="ES877" s="39"/>
      <c r="ET877" s="39"/>
      <c r="EU877" s="39"/>
      <c r="EV877" s="39"/>
      <c r="EW877" s="39"/>
      <c r="EX877" s="39"/>
      <c r="EY877" s="39"/>
      <c r="EZ877" s="39"/>
      <c r="FA877" s="39"/>
      <c r="FB877" s="39"/>
      <c r="FC877" s="39"/>
      <c r="FD877" s="39"/>
      <c r="FE877" s="39"/>
      <c r="FF877" s="39"/>
      <c r="FG877" s="39"/>
      <c r="FH877" s="39"/>
      <c r="FI877" s="39"/>
      <c r="FJ877" s="39"/>
    </row>
    <row r="878" spans="1:166">
      <c r="A878" s="20">
        <f>A876+1</f>
        <v>601</v>
      </c>
      <c r="B878" s="23">
        <f>B876+1</f>
        <v>277</v>
      </c>
      <c r="C878" s="21" t="s">
        <v>238</v>
      </c>
      <c r="D878" s="20" t="s">
        <v>649</v>
      </c>
      <c r="E878" s="20" t="s">
        <v>172</v>
      </c>
      <c r="F878" s="20" t="s">
        <v>1466</v>
      </c>
      <c r="G878" s="20" t="s">
        <v>239</v>
      </c>
      <c r="H878" s="22">
        <v>50</v>
      </c>
      <c r="I878" s="8"/>
      <c r="J878" s="8"/>
      <c r="K878" s="8"/>
      <c r="L878" s="8"/>
      <c r="M878" s="8"/>
      <c r="N878" s="8"/>
      <c r="O878" s="9"/>
      <c r="P878" s="31"/>
      <c r="Q878" s="9">
        <f t="shared" si="61"/>
        <v>0</v>
      </c>
      <c r="R878" s="9">
        <f t="shared" si="62"/>
        <v>0</v>
      </c>
      <c r="S878" s="9">
        <f t="shared" si="63"/>
        <v>0</v>
      </c>
    </row>
    <row r="879" spans="1:166">
      <c r="A879" s="20">
        <f t="shared" si="66"/>
        <v>602</v>
      </c>
      <c r="B879" s="23">
        <f>B878</f>
        <v>277</v>
      </c>
      <c r="C879" s="21" t="s">
        <v>238</v>
      </c>
      <c r="D879" s="20" t="s">
        <v>649</v>
      </c>
      <c r="E879" s="20" t="s">
        <v>11</v>
      </c>
      <c r="F879" s="20" t="s">
        <v>1466</v>
      </c>
      <c r="G879" s="20" t="s">
        <v>239</v>
      </c>
      <c r="H879" s="22" t="s">
        <v>39</v>
      </c>
      <c r="I879" s="8"/>
      <c r="J879" s="8"/>
      <c r="K879" s="8"/>
      <c r="L879" s="8"/>
      <c r="M879" s="8"/>
      <c r="N879" s="8"/>
      <c r="O879" s="9"/>
      <c r="P879" s="31"/>
      <c r="Q879" s="9">
        <f t="shared" si="61"/>
        <v>0</v>
      </c>
      <c r="R879" s="9">
        <f t="shared" si="62"/>
        <v>0</v>
      </c>
      <c r="S879" s="9">
        <f t="shared" si="63"/>
        <v>0</v>
      </c>
    </row>
    <row r="880" spans="1:166" s="40" customFormat="1">
      <c r="A880" s="33"/>
      <c r="B880" s="34" t="s">
        <v>1900</v>
      </c>
      <c r="C880" s="35"/>
      <c r="D880" s="33"/>
      <c r="E880" s="33"/>
      <c r="F880" s="33"/>
      <c r="G880" s="33"/>
      <c r="H880" s="36"/>
      <c r="I880" s="37"/>
      <c r="J880" s="37"/>
      <c r="K880" s="37"/>
      <c r="L880" s="37"/>
      <c r="M880" s="37"/>
      <c r="N880" s="37"/>
      <c r="O880" s="38"/>
      <c r="P880" s="59"/>
      <c r="Q880" s="38"/>
      <c r="R880" s="54">
        <f>SUBTOTAL(9,R878:R879)</f>
        <v>0</v>
      </c>
      <c r="S880" s="54">
        <f>SUBTOTAL(9,S878:S879)</f>
        <v>0</v>
      </c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9"/>
      <c r="BQ880" s="39"/>
      <c r="BR880" s="39"/>
      <c r="BS880" s="39"/>
      <c r="BT880" s="39"/>
      <c r="BU880" s="39"/>
      <c r="BV880" s="39"/>
      <c r="BW880" s="39"/>
      <c r="BX880" s="39"/>
      <c r="BY880" s="39"/>
      <c r="BZ880" s="39"/>
      <c r="CA880" s="39"/>
      <c r="CB880" s="39"/>
      <c r="CC880" s="39"/>
      <c r="CD880" s="39"/>
      <c r="CE880" s="39"/>
      <c r="CF880" s="39"/>
      <c r="CG880" s="39"/>
      <c r="CH880" s="39"/>
      <c r="CI880" s="39"/>
      <c r="CJ880" s="39"/>
      <c r="CK880" s="39"/>
      <c r="CL880" s="39"/>
      <c r="CM880" s="39"/>
      <c r="CN880" s="39"/>
      <c r="CO880" s="39"/>
      <c r="CP880" s="39"/>
      <c r="CQ880" s="39"/>
      <c r="CR880" s="39"/>
      <c r="CS880" s="39"/>
      <c r="CT880" s="39"/>
      <c r="CU880" s="39"/>
      <c r="CV880" s="39"/>
      <c r="CW880" s="39"/>
      <c r="CX880" s="39"/>
      <c r="CY880" s="39"/>
      <c r="CZ880" s="39"/>
      <c r="DA880" s="39"/>
      <c r="DB880" s="39"/>
      <c r="DC880" s="39"/>
      <c r="DD880" s="39"/>
      <c r="DE880" s="39"/>
      <c r="DF880" s="39"/>
      <c r="DG880" s="39"/>
      <c r="DH880" s="39"/>
      <c r="DI880" s="39"/>
      <c r="DJ880" s="39"/>
      <c r="DK880" s="39"/>
      <c r="DL880" s="39"/>
      <c r="DM880" s="39"/>
      <c r="DN880" s="39"/>
      <c r="DO880" s="39"/>
      <c r="DP880" s="39"/>
      <c r="DQ880" s="39"/>
      <c r="DR880" s="39"/>
      <c r="DS880" s="39"/>
      <c r="DT880" s="39"/>
      <c r="DU880" s="39"/>
      <c r="DV880" s="39"/>
      <c r="DW880" s="39"/>
      <c r="DX880" s="39"/>
      <c r="DY880" s="39"/>
      <c r="DZ880" s="39"/>
      <c r="EA880" s="39"/>
      <c r="EB880" s="39"/>
      <c r="EC880" s="39"/>
      <c r="ED880" s="39"/>
      <c r="EE880" s="39"/>
      <c r="EF880" s="39"/>
      <c r="EG880" s="39"/>
      <c r="EH880" s="39"/>
      <c r="EI880" s="39"/>
      <c r="EJ880" s="39"/>
      <c r="EK880" s="39"/>
      <c r="EL880" s="39"/>
      <c r="EM880" s="39"/>
      <c r="EN880" s="39"/>
      <c r="EO880" s="39"/>
      <c r="EP880" s="39"/>
      <c r="EQ880" s="39"/>
      <c r="ER880" s="39"/>
      <c r="ES880" s="39"/>
      <c r="ET880" s="39"/>
      <c r="EU880" s="39"/>
      <c r="EV880" s="39"/>
      <c r="EW880" s="39"/>
      <c r="EX880" s="39"/>
      <c r="EY880" s="39"/>
      <c r="EZ880" s="39"/>
      <c r="FA880" s="39"/>
      <c r="FB880" s="39"/>
      <c r="FC880" s="39"/>
      <c r="FD880" s="39"/>
      <c r="FE880" s="39"/>
      <c r="FF880" s="39"/>
      <c r="FG880" s="39"/>
      <c r="FH880" s="39"/>
      <c r="FI880" s="39"/>
      <c r="FJ880" s="39"/>
    </row>
    <row r="881" spans="1:166">
      <c r="A881" s="20">
        <f>A879+1</f>
        <v>603</v>
      </c>
      <c r="B881" s="23">
        <f>B879+1</f>
        <v>278</v>
      </c>
      <c r="C881" s="21" t="s">
        <v>240</v>
      </c>
      <c r="D881" s="20" t="s">
        <v>66</v>
      </c>
      <c r="E881" s="20" t="s">
        <v>241</v>
      </c>
      <c r="F881" s="20" t="s">
        <v>1466</v>
      </c>
      <c r="G881" s="20" t="s">
        <v>68</v>
      </c>
      <c r="H881" s="22">
        <v>5</v>
      </c>
      <c r="I881" s="8"/>
      <c r="J881" s="8"/>
      <c r="K881" s="8"/>
      <c r="L881" s="8"/>
      <c r="M881" s="8"/>
      <c r="N881" s="8"/>
      <c r="O881" s="9"/>
      <c r="P881" s="31"/>
      <c r="Q881" s="9">
        <f t="shared" si="61"/>
        <v>0</v>
      </c>
      <c r="R881" s="9">
        <f t="shared" si="62"/>
        <v>0</v>
      </c>
      <c r="S881" s="9">
        <f t="shared" si="63"/>
        <v>0</v>
      </c>
    </row>
    <row r="882" spans="1:166">
      <c r="A882" s="20">
        <f t="shared" si="66"/>
        <v>604</v>
      </c>
      <c r="B882" s="23">
        <f>B881</f>
        <v>278</v>
      </c>
      <c r="C882" s="21" t="s">
        <v>240</v>
      </c>
      <c r="D882" s="20" t="s">
        <v>242</v>
      </c>
      <c r="E882" s="20" t="s">
        <v>241</v>
      </c>
      <c r="F882" s="20" t="s">
        <v>1466</v>
      </c>
      <c r="G882" s="20" t="s">
        <v>68</v>
      </c>
      <c r="H882" s="22">
        <v>5</v>
      </c>
      <c r="I882" s="8"/>
      <c r="J882" s="8"/>
      <c r="K882" s="8"/>
      <c r="L882" s="8"/>
      <c r="M882" s="8"/>
      <c r="N882" s="8"/>
      <c r="O882" s="9"/>
      <c r="P882" s="31"/>
      <c r="Q882" s="9">
        <f t="shared" si="61"/>
        <v>0</v>
      </c>
      <c r="R882" s="9">
        <f t="shared" si="62"/>
        <v>0</v>
      </c>
      <c r="S882" s="9">
        <f t="shared" si="63"/>
        <v>0</v>
      </c>
    </row>
    <row r="883" spans="1:166" s="40" customFormat="1">
      <c r="A883" s="33"/>
      <c r="B883" s="34" t="s">
        <v>1901</v>
      </c>
      <c r="C883" s="35"/>
      <c r="D883" s="33"/>
      <c r="E883" s="33"/>
      <c r="F883" s="33"/>
      <c r="G883" s="33"/>
      <c r="H883" s="36"/>
      <c r="I883" s="37"/>
      <c r="J883" s="37"/>
      <c r="K883" s="37"/>
      <c r="L883" s="37"/>
      <c r="M883" s="37"/>
      <c r="N883" s="37"/>
      <c r="O883" s="38"/>
      <c r="P883" s="59"/>
      <c r="Q883" s="38"/>
      <c r="R883" s="54">
        <f>SUBTOTAL(9,R881:R882)</f>
        <v>0</v>
      </c>
      <c r="S883" s="54">
        <f>SUBTOTAL(9,S881:S882)</f>
        <v>0</v>
      </c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9"/>
      <c r="BQ883" s="39"/>
      <c r="BR883" s="39"/>
      <c r="BS883" s="39"/>
      <c r="BT883" s="39"/>
      <c r="BU883" s="39"/>
      <c r="BV883" s="39"/>
      <c r="BW883" s="39"/>
      <c r="BX883" s="39"/>
      <c r="BY883" s="39"/>
      <c r="BZ883" s="39"/>
      <c r="CA883" s="39"/>
      <c r="CB883" s="39"/>
      <c r="CC883" s="39"/>
      <c r="CD883" s="39"/>
      <c r="CE883" s="39"/>
      <c r="CF883" s="39"/>
      <c r="CG883" s="39"/>
      <c r="CH883" s="39"/>
      <c r="CI883" s="39"/>
      <c r="CJ883" s="39"/>
      <c r="CK883" s="39"/>
      <c r="CL883" s="39"/>
      <c r="CM883" s="39"/>
      <c r="CN883" s="39"/>
      <c r="CO883" s="39"/>
      <c r="CP883" s="39"/>
      <c r="CQ883" s="39"/>
      <c r="CR883" s="39"/>
      <c r="CS883" s="39"/>
      <c r="CT883" s="39"/>
      <c r="CU883" s="39"/>
      <c r="CV883" s="39"/>
      <c r="CW883" s="39"/>
      <c r="CX883" s="39"/>
      <c r="CY883" s="39"/>
      <c r="CZ883" s="39"/>
      <c r="DA883" s="39"/>
      <c r="DB883" s="39"/>
      <c r="DC883" s="39"/>
      <c r="DD883" s="39"/>
      <c r="DE883" s="39"/>
      <c r="DF883" s="39"/>
      <c r="DG883" s="39"/>
      <c r="DH883" s="39"/>
      <c r="DI883" s="39"/>
      <c r="DJ883" s="39"/>
      <c r="DK883" s="39"/>
      <c r="DL883" s="39"/>
      <c r="DM883" s="39"/>
      <c r="DN883" s="39"/>
      <c r="DO883" s="39"/>
      <c r="DP883" s="39"/>
      <c r="DQ883" s="39"/>
      <c r="DR883" s="39"/>
      <c r="DS883" s="39"/>
      <c r="DT883" s="39"/>
      <c r="DU883" s="39"/>
      <c r="DV883" s="39"/>
      <c r="DW883" s="39"/>
      <c r="DX883" s="39"/>
      <c r="DY883" s="39"/>
      <c r="DZ883" s="39"/>
      <c r="EA883" s="39"/>
      <c r="EB883" s="39"/>
      <c r="EC883" s="39"/>
      <c r="ED883" s="39"/>
      <c r="EE883" s="39"/>
      <c r="EF883" s="39"/>
      <c r="EG883" s="39"/>
      <c r="EH883" s="39"/>
      <c r="EI883" s="39"/>
      <c r="EJ883" s="39"/>
      <c r="EK883" s="39"/>
      <c r="EL883" s="39"/>
      <c r="EM883" s="39"/>
      <c r="EN883" s="39"/>
      <c r="EO883" s="39"/>
      <c r="EP883" s="39"/>
      <c r="EQ883" s="39"/>
      <c r="ER883" s="39"/>
      <c r="ES883" s="39"/>
      <c r="ET883" s="39"/>
      <c r="EU883" s="39"/>
      <c r="EV883" s="39"/>
      <c r="EW883" s="39"/>
      <c r="EX883" s="39"/>
      <c r="EY883" s="39"/>
      <c r="EZ883" s="39"/>
      <c r="FA883" s="39"/>
      <c r="FB883" s="39"/>
      <c r="FC883" s="39"/>
      <c r="FD883" s="39"/>
      <c r="FE883" s="39"/>
      <c r="FF883" s="39"/>
      <c r="FG883" s="39"/>
      <c r="FH883" s="39"/>
      <c r="FI883" s="39"/>
      <c r="FJ883" s="39"/>
    </row>
    <row r="884" spans="1:166">
      <c r="A884" s="20">
        <f>A882+1</f>
        <v>605</v>
      </c>
      <c r="B884" s="23">
        <f>B882+1</f>
        <v>279</v>
      </c>
      <c r="C884" s="21" t="s">
        <v>243</v>
      </c>
      <c r="D884" s="20" t="s">
        <v>1479</v>
      </c>
      <c r="E884" s="20" t="s">
        <v>246</v>
      </c>
      <c r="F884" s="20" t="s">
        <v>1466</v>
      </c>
      <c r="G884" s="20"/>
      <c r="H884" s="22">
        <v>10</v>
      </c>
      <c r="I884" s="8"/>
      <c r="J884" s="8"/>
      <c r="K884" s="8"/>
      <c r="L884" s="8"/>
      <c r="M884" s="8"/>
      <c r="N884" s="8"/>
      <c r="O884" s="9"/>
      <c r="P884" s="31"/>
      <c r="Q884" s="9">
        <f t="shared" si="61"/>
        <v>0</v>
      </c>
      <c r="R884" s="9">
        <f t="shared" si="62"/>
        <v>0</v>
      </c>
      <c r="S884" s="9">
        <f t="shared" si="63"/>
        <v>0</v>
      </c>
    </row>
    <row r="885" spans="1:166">
      <c r="A885" s="20">
        <f t="shared" si="66"/>
        <v>606</v>
      </c>
      <c r="B885" s="23">
        <f>B884</f>
        <v>279</v>
      </c>
      <c r="C885" s="21" t="s">
        <v>243</v>
      </c>
      <c r="D885" s="20" t="s">
        <v>1479</v>
      </c>
      <c r="E885" s="20" t="s">
        <v>245</v>
      </c>
      <c r="F885" s="20" t="s">
        <v>1466</v>
      </c>
      <c r="G885" s="20"/>
      <c r="H885" s="22">
        <v>10</v>
      </c>
      <c r="I885" s="8"/>
      <c r="J885" s="8"/>
      <c r="K885" s="8"/>
      <c r="L885" s="8"/>
      <c r="M885" s="8"/>
      <c r="N885" s="8"/>
      <c r="O885" s="9"/>
      <c r="P885" s="31"/>
      <c r="Q885" s="9">
        <f t="shared" si="61"/>
        <v>0</v>
      </c>
      <c r="R885" s="9">
        <f t="shared" si="62"/>
        <v>0</v>
      </c>
      <c r="S885" s="9">
        <f t="shared" si="63"/>
        <v>0</v>
      </c>
    </row>
    <row r="886" spans="1:166">
      <c r="A886" s="20">
        <f t="shared" si="66"/>
        <v>607</v>
      </c>
      <c r="B886" s="23">
        <f>B885</f>
        <v>279</v>
      </c>
      <c r="C886" s="21" t="s">
        <v>243</v>
      </c>
      <c r="D886" s="20" t="s">
        <v>1343</v>
      </c>
      <c r="E886" s="20" t="s">
        <v>244</v>
      </c>
      <c r="F886" s="20" t="s">
        <v>1466</v>
      </c>
      <c r="G886" s="20"/>
      <c r="H886" s="22">
        <v>10</v>
      </c>
      <c r="I886" s="8"/>
      <c r="J886" s="8"/>
      <c r="K886" s="8"/>
      <c r="L886" s="8"/>
      <c r="M886" s="8"/>
      <c r="N886" s="8"/>
      <c r="O886" s="9"/>
      <c r="P886" s="31"/>
      <c r="Q886" s="9">
        <f t="shared" si="61"/>
        <v>0</v>
      </c>
      <c r="R886" s="9">
        <f t="shared" si="62"/>
        <v>0</v>
      </c>
      <c r="S886" s="9">
        <f t="shared" si="63"/>
        <v>0</v>
      </c>
    </row>
    <row r="887" spans="1:166" s="40" customFormat="1">
      <c r="A887" s="33"/>
      <c r="B887" s="34" t="s">
        <v>1902</v>
      </c>
      <c r="C887" s="35"/>
      <c r="D887" s="33"/>
      <c r="E887" s="33"/>
      <c r="F887" s="33"/>
      <c r="G887" s="33"/>
      <c r="H887" s="36"/>
      <c r="I887" s="37"/>
      <c r="J887" s="37"/>
      <c r="K887" s="37"/>
      <c r="L887" s="37"/>
      <c r="M887" s="37"/>
      <c r="N887" s="37"/>
      <c r="O887" s="38"/>
      <c r="P887" s="59"/>
      <c r="Q887" s="38"/>
      <c r="R887" s="54">
        <f>SUBTOTAL(9,R884:R886)</f>
        <v>0</v>
      </c>
      <c r="S887" s="54">
        <f>SUBTOTAL(9,S884:S886)</f>
        <v>0</v>
      </c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9"/>
      <c r="BQ887" s="39"/>
      <c r="BR887" s="39"/>
      <c r="BS887" s="39"/>
      <c r="BT887" s="39"/>
      <c r="BU887" s="39"/>
      <c r="BV887" s="39"/>
      <c r="BW887" s="39"/>
      <c r="BX887" s="39"/>
      <c r="BY887" s="39"/>
      <c r="BZ887" s="39"/>
      <c r="CA887" s="39"/>
      <c r="CB887" s="39"/>
      <c r="CC887" s="39"/>
      <c r="CD887" s="39"/>
      <c r="CE887" s="39"/>
      <c r="CF887" s="39"/>
      <c r="CG887" s="39"/>
      <c r="CH887" s="39"/>
      <c r="CI887" s="39"/>
      <c r="CJ887" s="39"/>
      <c r="CK887" s="39"/>
      <c r="CL887" s="39"/>
      <c r="CM887" s="39"/>
      <c r="CN887" s="39"/>
      <c r="CO887" s="39"/>
      <c r="CP887" s="39"/>
      <c r="CQ887" s="39"/>
      <c r="CR887" s="39"/>
      <c r="CS887" s="39"/>
      <c r="CT887" s="39"/>
      <c r="CU887" s="39"/>
      <c r="CV887" s="39"/>
      <c r="CW887" s="39"/>
      <c r="CX887" s="39"/>
      <c r="CY887" s="39"/>
      <c r="CZ887" s="39"/>
      <c r="DA887" s="39"/>
      <c r="DB887" s="39"/>
      <c r="DC887" s="39"/>
      <c r="DD887" s="39"/>
      <c r="DE887" s="39"/>
      <c r="DF887" s="39"/>
      <c r="DG887" s="39"/>
      <c r="DH887" s="39"/>
      <c r="DI887" s="39"/>
      <c r="DJ887" s="39"/>
      <c r="DK887" s="39"/>
      <c r="DL887" s="39"/>
      <c r="DM887" s="39"/>
      <c r="DN887" s="39"/>
      <c r="DO887" s="39"/>
      <c r="DP887" s="39"/>
      <c r="DQ887" s="39"/>
      <c r="DR887" s="39"/>
      <c r="DS887" s="39"/>
      <c r="DT887" s="39"/>
      <c r="DU887" s="39"/>
      <c r="DV887" s="39"/>
      <c r="DW887" s="39"/>
      <c r="DX887" s="39"/>
      <c r="DY887" s="39"/>
      <c r="DZ887" s="39"/>
      <c r="EA887" s="39"/>
      <c r="EB887" s="39"/>
      <c r="EC887" s="39"/>
      <c r="ED887" s="39"/>
      <c r="EE887" s="39"/>
      <c r="EF887" s="39"/>
      <c r="EG887" s="39"/>
      <c r="EH887" s="39"/>
      <c r="EI887" s="39"/>
      <c r="EJ887" s="39"/>
      <c r="EK887" s="39"/>
      <c r="EL887" s="39"/>
      <c r="EM887" s="39"/>
      <c r="EN887" s="39"/>
      <c r="EO887" s="39"/>
      <c r="EP887" s="39"/>
      <c r="EQ887" s="39"/>
      <c r="ER887" s="39"/>
      <c r="ES887" s="39"/>
      <c r="ET887" s="39"/>
      <c r="EU887" s="39"/>
      <c r="EV887" s="39"/>
      <c r="EW887" s="39"/>
      <c r="EX887" s="39"/>
      <c r="EY887" s="39"/>
      <c r="EZ887" s="39"/>
      <c r="FA887" s="39"/>
      <c r="FB887" s="39"/>
      <c r="FC887" s="39"/>
      <c r="FD887" s="39"/>
      <c r="FE887" s="39"/>
      <c r="FF887" s="39"/>
      <c r="FG887" s="39"/>
      <c r="FH887" s="39"/>
      <c r="FI887" s="39"/>
      <c r="FJ887" s="39"/>
    </row>
    <row r="888" spans="1:166">
      <c r="A888" s="20">
        <f>A886+1</f>
        <v>608</v>
      </c>
      <c r="B888" s="23">
        <f>B886+1</f>
        <v>280</v>
      </c>
      <c r="C888" s="21" t="s">
        <v>247</v>
      </c>
      <c r="D888" s="20" t="s">
        <v>529</v>
      </c>
      <c r="E888" s="20" t="s">
        <v>169</v>
      </c>
      <c r="F888" s="20" t="s">
        <v>1466</v>
      </c>
      <c r="G888" s="20" t="s">
        <v>55</v>
      </c>
      <c r="H888" s="22">
        <v>150</v>
      </c>
      <c r="I888" s="8"/>
      <c r="J888" s="8"/>
      <c r="K888" s="8"/>
      <c r="L888" s="8"/>
      <c r="M888" s="8"/>
      <c r="N888" s="8"/>
      <c r="O888" s="9"/>
      <c r="P888" s="31"/>
      <c r="Q888" s="9">
        <f t="shared" si="61"/>
        <v>0</v>
      </c>
      <c r="R888" s="9">
        <f t="shared" si="62"/>
        <v>0</v>
      </c>
      <c r="S888" s="9">
        <f t="shared" si="63"/>
        <v>0</v>
      </c>
    </row>
    <row r="889" spans="1:166">
      <c r="A889" s="20">
        <f t="shared" si="66"/>
        <v>609</v>
      </c>
      <c r="B889" s="23">
        <f>B888</f>
        <v>280</v>
      </c>
      <c r="C889" s="21" t="s">
        <v>247</v>
      </c>
      <c r="D889" s="20" t="s">
        <v>529</v>
      </c>
      <c r="E889" s="20" t="s">
        <v>248</v>
      </c>
      <c r="F889" s="20" t="s">
        <v>1466</v>
      </c>
      <c r="G889" s="20" t="s">
        <v>55</v>
      </c>
      <c r="H889" s="22">
        <v>400</v>
      </c>
      <c r="I889" s="8"/>
      <c r="J889" s="8"/>
      <c r="K889" s="8"/>
      <c r="L889" s="8"/>
      <c r="M889" s="8"/>
      <c r="N889" s="8"/>
      <c r="O889" s="9"/>
      <c r="P889" s="31"/>
      <c r="Q889" s="9">
        <f t="shared" si="61"/>
        <v>0</v>
      </c>
      <c r="R889" s="9">
        <f t="shared" si="62"/>
        <v>0</v>
      </c>
      <c r="S889" s="9">
        <f t="shared" si="63"/>
        <v>0</v>
      </c>
    </row>
    <row r="890" spans="1:166" s="40" customFormat="1">
      <c r="A890" s="33"/>
      <c r="B890" s="34" t="s">
        <v>1903</v>
      </c>
      <c r="C890" s="35"/>
      <c r="D890" s="33"/>
      <c r="E890" s="33"/>
      <c r="F890" s="33"/>
      <c r="G890" s="33"/>
      <c r="H890" s="36"/>
      <c r="I890" s="37"/>
      <c r="J890" s="37"/>
      <c r="K890" s="37"/>
      <c r="L890" s="37"/>
      <c r="M890" s="37"/>
      <c r="N890" s="37"/>
      <c r="O890" s="38"/>
      <c r="P890" s="59"/>
      <c r="Q890" s="38"/>
      <c r="R890" s="54">
        <f>SUBTOTAL(9,R888:R889)</f>
        <v>0</v>
      </c>
      <c r="S890" s="54">
        <f>SUBTOTAL(9,S888:S889)</f>
        <v>0</v>
      </c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9"/>
      <c r="BQ890" s="39"/>
      <c r="BR890" s="39"/>
      <c r="BS890" s="39"/>
      <c r="BT890" s="39"/>
      <c r="BU890" s="39"/>
      <c r="BV890" s="39"/>
      <c r="BW890" s="39"/>
      <c r="BX890" s="39"/>
      <c r="BY890" s="39"/>
      <c r="BZ890" s="39"/>
      <c r="CA890" s="39"/>
      <c r="CB890" s="39"/>
      <c r="CC890" s="39"/>
      <c r="CD890" s="39"/>
      <c r="CE890" s="39"/>
      <c r="CF890" s="39"/>
      <c r="CG890" s="39"/>
      <c r="CH890" s="39"/>
      <c r="CI890" s="39"/>
      <c r="CJ890" s="39"/>
      <c r="CK890" s="39"/>
      <c r="CL890" s="39"/>
      <c r="CM890" s="39"/>
      <c r="CN890" s="39"/>
      <c r="CO890" s="39"/>
      <c r="CP890" s="39"/>
      <c r="CQ890" s="39"/>
      <c r="CR890" s="39"/>
      <c r="CS890" s="39"/>
      <c r="CT890" s="39"/>
      <c r="CU890" s="39"/>
      <c r="CV890" s="39"/>
      <c r="CW890" s="39"/>
      <c r="CX890" s="39"/>
      <c r="CY890" s="39"/>
      <c r="CZ890" s="39"/>
      <c r="DA890" s="39"/>
      <c r="DB890" s="39"/>
      <c r="DC890" s="39"/>
      <c r="DD890" s="39"/>
      <c r="DE890" s="39"/>
      <c r="DF890" s="39"/>
      <c r="DG890" s="39"/>
      <c r="DH890" s="39"/>
      <c r="DI890" s="39"/>
      <c r="DJ890" s="39"/>
      <c r="DK890" s="39"/>
      <c r="DL890" s="39"/>
      <c r="DM890" s="39"/>
      <c r="DN890" s="39"/>
      <c r="DO890" s="39"/>
      <c r="DP890" s="39"/>
      <c r="DQ890" s="39"/>
      <c r="DR890" s="39"/>
      <c r="DS890" s="39"/>
      <c r="DT890" s="39"/>
      <c r="DU890" s="39"/>
      <c r="DV890" s="39"/>
      <c r="DW890" s="39"/>
      <c r="DX890" s="39"/>
      <c r="DY890" s="39"/>
      <c r="DZ890" s="39"/>
      <c r="EA890" s="39"/>
      <c r="EB890" s="39"/>
      <c r="EC890" s="39"/>
      <c r="ED890" s="39"/>
      <c r="EE890" s="39"/>
      <c r="EF890" s="39"/>
      <c r="EG890" s="39"/>
      <c r="EH890" s="39"/>
      <c r="EI890" s="39"/>
      <c r="EJ890" s="39"/>
      <c r="EK890" s="39"/>
      <c r="EL890" s="39"/>
      <c r="EM890" s="39"/>
      <c r="EN890" s="39"/>
      <c r="EO890" s="39"/>
      <c r="EP890" s="39"/>
      <c r="EQ890" s="39"/>
      <c r="ER890" s="39"/>
      <c r="ES890" s="39"/>
      <c r="ET890" s="39"/>
      <c r="EU890" s="39"/>
      <c r="EV890" s="39"/>
      <c r="EW890" s="39"/>
      <c r="EX890" s="39"/>
      <c r="EY890" s="39"/>
      <c r="EZ890" s="39"/>
      <c r="FA890" s="39"/>
      <c r="FB890" s="39"/>
      <c r="FC890" s="39"/>
      <c r="FD890" s="39"/>
      <c r="FE890" s="39"/>
      <c r="FF890" s="39"/>
      <c r="FG890" s="39"/>
      <c r="FH890" s="39"/>
      <c r="FI890" s="39"/>
      <c r="FJ890" s="39"/>
    </row>
    <row r="891" spans="1:166" ht="38.25">
      <c r="A891" s="20">
        <f>A889+1</f>
        <v>610</v>
      </c>
      <c r="B891" s="23">
        <f>B889+1</f>
        <v>281</v>
      </c>
      <c r="C891" s="28" t="s">
        <v>1602</v>
      </c>
      <c r="D891" s="20" t="s">
        <v>294</v>
      </c>
      <c r="E891" s="20" t="s">
        <v>707</v>
      </c>
      <c r="F891" s="20" t="s">
        <v>1466</v>
      </c>
      <c r="G891" s="20" t="s">
        <v>708</v>
      </c>
      <c r="H891" s="22">
        <v>700</v>
      </c>
      <c r="I891" s="9"/>
      <c r="J891" s="9"/>
      <c r="K891" s="9"/>
      <c r="L891" s="9"/>
      <c r="M891" s="9"/>
      <c r="N891" s="9"/>
      <c r="O891" s="11"/>
      <c r="P891" s="31"/>
      <c r="Q891" s="9">
        <f t="shared" si="61"/>
        <v>0</v>
      </c>
      <c r="R891" s="11">
        <f t="shared" si="62"/>
        <v>0</v>
      </c>
      <c r="S891" s="11">
        <f t="shared" si="63"/>
        <v>0</v>
      </c>
    </row>
    <row r="892" spans="1:166" s="40" customFormat="1">
      <c r="A892" s="33"/>
      <c r="B892" s="34" t="s">
        <v>1904</v>
      </c>
      <c r="C892" s="50"/>
      <c r="D892" s="33"/>
      <c r="E892" s="33"/>
      <c r="F892" s="33"/>
      <c r="G892" s="33"/>
      <c r="H892" s="36"/>
      <c r="I892" s="38"/>
      <c r="J892" s="38"/>
      <c r="K892" s="38"/>
      <c r="L892" s="38"/>
      <c r="M892" s="38"/>
      <c r="N892" s="38"/>
      <c r="O892" s="44"/>
      <c r="P892" s="59"/>
      <c r="Q892" s="38"/>
      <c r="R892" s="55">
        <f>SUBTOTAL(9,R891:R891)</f>
        <v>0</v>
      </c>
      <c r="S892" s="55">
        <f>SUBTOTAL(9,S891:S891)</f>
        <v>0</v>
      </c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9"/>
      <c r="BQ892" s="39"/>
      <c r="BR892" s="39"/>
      <c r="BS892" s="39"/>
      <c r="BT892" s="39"/>
      <c r="BU892" s="39"/>
      <c r="BV892" s="39"/>
      <c r="BW892" s="39"/>
      <c r="BX892" s="39"/>
      <c r="BY892" s="39"/>
      <c r="BZ892" s="39"/>
      <c r="CA892" s="39"/>
      <c r="CB892" s="39"/>
      <c r="CC892" s="39"/>
      <c r="CD892" s="39"/>
      <c r="CE892" s="39"/>
      <c r="CF892" s="39"/>
      <c r="CG892" s="39"/>
      <c r="CH892" s="39"/>
      <c r="CI892" s="39"/>
      <c r="CJ892" s="39"/>
      <c r="CK892" s="39"/>
      <c r="CL892" s="39"/>
      <c r="CM892" s="39"/>
      <c r="CN892" s="39"/>
      <c r="CO892" s="39"/>
      <c r="CP892" s="39"/>
      <c r="CQ892" s="39"/>
      <c r="CR892" s="39"/>
      <c r="CS892" s="39"/>
      <c r="CT892" s="39"/>
      <c r="CU892" s="39"/>
      <c r="CV892" s="39"/>
      <c r="CW892" s="39"/>
      <c r="CX892" s="39"/>
      <c r="CY892" s="39"/>
      <c r="CZ892" s="39"/>
      <c r="DA892" s="39"/>
      <c r="DB892" s="39"/>
      <c r="DC892" s="39"/>
      <c r="DD892" s="39"/>
      <c r="DE892" s="39"/>
      <c r="DF892" s="39"/>
      <c r="DG892" s="39"/>
      <c r="DH892" s="39"/>
      <c r="DI892" s="39"/>
      <c r="DJ892" s="39"/>
      <c r="DK892" s="39"/>
      <c r="DL892" s="39"/>
      <c r="DM892" s="39"/>
      <c r="DN892" s="39"/>
      <c r="DO892" s="39"/>
      <c r="DP892" s="39"/>
      <c r="DQ892" s="39"/>
      <c r="DR892" s="39"/>
      <c r="DS892" s="39"/>
      <c r="DT892" s="39"/>
      <c r="DU892" s="39"/>
      <c r="DV892" s="39"/>
      <c r="DW892" s="39"/>
      <c r="DX892" s="39"/>
      <c r="DY892" s="39"/>
      <c r="DZ892" s="39"/>
      <c r="EA892" s="39"/>
      <c r="EB892" s="39"/>
      <c r="EC892" s="39"/>
      <c r="ED892" s="39"/>
      <c r="EE892" s="39"/>
      <c r="EF892" s="39"/>
      <c r="EG892" s="39"/>
      <c r="EH892" s="39"/>
      <c r="EI892" s="39"/>
      <c r="EJ892" s="39"/>
      <c r="EK892" s="39"/>
      <c r="EL892" s="39"/>
      <c r="EM892" s="39"/>
      <c r="EN892" s="39"/>
      <c r="EO892" s="39"/>
      <c r="EP892" s="39"/>
      <c r="EQ892" s="39"/>
      <c r="ER892" s="39"/>
      <c r="ES892" s="39"/>
      <c r="ET892" s="39"/>
      <c r="EU892" s="39"/>
      <c r="EV892" s="39"/>
      <c r="EW892" s="39"/>
      <c r="EX892" s="39"/>
      <c r="EY892" s="39"/>
      <c r="EZ892" s="39"/>
      <c r="FA892" s="39"/>
      <c r="FB892" s="39"/>
      <c r="FC892" s="39"/>
      <c r="FD892" s="39"/>
      <c r="FE892" s="39"/>
      <c r="FF892" s="39"/>
      <c r="FG892" s="39"/>
      <c r="FH892" s="39"/>
      <c r="FI892" s="39"/>
      <c r="FJ892" s="39"/>
    </row>
    <row r="893" spans="1:166">
      <c r="A893" s="20">
        <f>A891+1</f>
        <v>611</v>
      </c>
      <c r="B893" s="23">
        <f>B891+1</f>
        <v>282</v>
      </c>
      <c r="C893" s="28" t="s">
        <v>709</v>
      </c>
      <c r="D893" s="20" t="s">
        <v>242</v>
      </c>
      <c r="E893" s="20" t="s">
        <v>710</v>
      </c>
      <c r="F893" s="20" t="s">
        <v>1466</v>
      </c>
      <c r="G893" s="20" t="s">
        <v>711</v>
      </c>
      <c r="H893" s="22">
        <v>10</v>
      </c>
      <c r="I893" s="9"/>
      <c r="J893" s="9"/>
      <c r="K893" s="9"/>
      <c r="L893" s="9"/>
      <c r="M893" s="9"/>
      <c r="N893" s="9"/>
      <c r="O893" s="11"/>
      <c r="P893" s="31"/>
      <c r="Q893" s="9">
        <f t="shared" si="61"/>
        <v>0</v>
      </c>
      <c r="R893" s="11">
        <f t="shared" si="62"/>
        <v>0</v>
      </c>
      <c r="S893" s="11">
        <f t="shared" si="63"/>
        <v>0</v>
      </c>
    </row>
    <row r="894" spans="1:166" s="40" customFormat="1">
      <c r="A894" s="33"/>
      <c r="B894" s="34" t="s">
        <v>1905</v>
      </c>
      <c r="C894" s="50"/>
      <c r="D894" s="33"/>
      <c r="E894" s="33"/>
      <c r="F894" s="33"/>
      <c r="G894" s="33"/>
      <c r="H894" s="36"/>
      <c r="I894" s="38"/>
      <c r="J894" s="38"/>
      <c r="K894" s="38"/>
      <c r="L894" s="38"/>
      <c r="M894" s="38"/>
      <c r="N894" s="38"/>
      <c r="O894" s="44"/>
      <c r="P894" s="59"/>
      <c r="Q894" s="38"/>
      <c r="R894" s="55">
        <f>SUBTOTAL(9,R893:R893)</f>
        <v>0</v>
      </c>
      <c r="S894" s="55">
        <f>SUBTOTAL(9,S893:S893)</f>
        <v>0</v>
      </c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9"/>
      <c r="BQ894" s="39"/>
      <c r="BR894" s="39"/>
      <c r="BS894" s="39"/>
      <c r="BT894" s="39"/>
      <c r="BU894" s="39"/>
      <c r="BV894" s="39"/>
      <c r="BW894" s="39"/>
      <c r="BX894" s="39"/>
      <c r="BY894" s="39"/>
      <c r="BZ894" s="39"/>
      <c r="CA894" s="39"/>
      <c r="CB894" s="39"/>
      <c r="CC894" s="39"/>
      <c r="CD894" s="39"/>
      <c r="CE894" s="39"/>
      <c r="CF894" s="39"/>
      <c r="CG894" s="39"/>
      <c r="CH894" s="39"/>
      <c r="CI894" s="39"/>
      <c r="CJ894" s="39"/>
      <c r="CK894" s="39"/>
      <c r="CL894" s="39"/>
      <c r="CM894" s="39"/>
      <c r="CN894" s="39"/>
      <c r="CO894" s="39"/>
      <c r="CP894" s="39"/>
      <c r="CQ894" s="39"/>
      <c r="CR894" s="39"/>
      <c r="CS894" s="39"/>
      <c r="CT894" s="39"/>
      <c r="CU894" s="39"/>
      <c r="CV894" s="39"/>
      <c r="CW894" s="39"/>
      <c r="CX894" s="39"/>
      <c r="CY894" s="39"/>
      <c r="CZ894" s="39"/>
      <c r="DA894" s="39"/>
      <c r="DB894" s="39"/>
      <c r="DC894" s="39"/>
      <c r="DD894" s="39"/>
      <c r="DE894" s="39"/>
      <c r="DF894" s="39"/>
      <c r="DG894" s="39"/>
      <c r="DH894" s="39"/>
      <c r="DI894" s="39"/>
      <c r="DJ894" s="39"/>
      <c r="DK894" s="39"/>
      <c r="DL894" s="39"/>
      <c r="DM894" s="39"/>
      <c r="DN894" s="39"/>
      <c r="DO894" s="39"/>
      <c r="DP894" s="39"/>
      <c r="DQ894" s="39"/>
      <c r="DR894" s="39"/>
      <c r="DS894" s="39"/>
      <c r="DT894" s="39"/>
      <c r="DU894" s="39"/>
      <c r="DV894" s="39"/>
      <c r="DW894" s="39"/>
      <c r="DX894" s="39"/>
      <c r="DY894" s="39"/>
      <c r="DZ894" s="39"/>
      <c r="EA894" s="39"/>
      <c r="EB894" s="39"/>
      <c r="EC894" s="39"/>
      <c r="ED894" s="39"/>
      <c r="EE894" s="39"/>
      <c r="EF894" s="39"/>
      <c r="EG894" s="39"/>
      <c r="EH894" s="39"/>
      <c r="EI894" s="39"/>
      <c r="EJ894" s="39"/>
      <c r="EK894" s="39"/>
      <c r="EL894" s="39"/>
      <c r="EM894" s="39"/>
      <c r="EN894" s="39"/>
      <c r="EO894" s="39"/>
      <c r="EP894" s="39"/>
      <c r="EQ894" s="39"/>
      <c r="ER894" s="39"/>
      <c r="ES894" s="39"/>
      <c r="ET894" s="39"/>
      <c r="EU894" s="39"/>
      <c r="EV894" s="39"/>
      <c r="EW894" s="39"/>
      <c r="EX894" s="39"/>
      <c r="EY894" s="39"/>
      <c r="EZ894" s="39"/>
      <c r="FA894" s="39"/>
      <c r="FB894" s="39"/>
      <c r="FC894" s="39"/>
      <c r="FD894" s="39"/>
      <c r="FE894" s="39"/>
      <c r="FF894" s="39"/>
      <c r="FG894" s="39"/>
      <c r="FH894" s="39"/>
      <c r="FI894" s="39"/>
      <c r="FJ894" s="39"/>
    </row>
    <row r="895" spans="1:166" ht="25.5">
      <c r="A895" s="20">
        <f>A893+1</f>
        <v>612</v>
      </c>
      <c r="B895" s="23">
        <f>B893+1</f>
        <v>283</v>
      </c>
      <c r="C895" s="24" t="s">
        <v>1604</v>
      </c>
      <c r="D895" s="20" t="s">
        <v>1444</v>
      </c>
      <c r="E895" s="23" t="s">
        <v>1223</v>
      </c>
      <c r="F895" s="23" t="s">
        <v>264</v>
      </c>
      <c r="G895" s="23" t="s">
        <v>93</v>
      </c>
      <c r="H895" s="22">
        <v>50</v>
      </c>
      <c r="I895" s="8"/>
      <c r="J895" s="8"/>
      <c r="K895" s="8"/>
      <c r="L895" s="8"/>
      <c r="M895" s="8"/>
      <c r="N895" s="8"/>
      <c r="O895" s="11"/>
      <c r="P895" s="31"/>
      <c r="Q895" s="9">
        <f t="shared" si="61"/>
        <v>0</v>
      </c>
      <c r="R895" s="11">
        <f t="shared" si="62"/>
        <v>0</v>
      </c>
      <c r="S895" s="11">
        <f t="shared" si="63"/>
        <v>0</v>
      </c>
    </row>
    <row r="896" spans="1:166" s="40" customFormat="1">
      <c r="A896" s="33"/>
      <c r="B896" s="34" t="s">
        <v>1906</v>
      </c>
      <c r="C896" s="43"/>
      <c r="D896" s="33"/>
      <c r="E896" s="34"/>
      <c r="F896" s="34"/>
      <c r="G896" s="34"/>
      <c r="H896" s="36"/>
      <c r="I896" s="37"/>
      <c r="J896" s="37"/>
      <c r="K896" s="37"/>
      <c r="L896" s="37"/>
      <c r="M896" s="37"/>
      <c r="N896" s="37"/>
      <c r="O896" s="44"/>
      <c r="P896" s="59"/>
      <c r="Q896" s="38"/>
      <c r="R896" s="55">
        <f>SUBTOTAL(9,R895:R895)</f>
        <v>0</v>
      </c>
      <c r="S896" s="55">
        <f>SUBTOTAL(9,S895:S895)</f>
        <v>0</v>
      </c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9"/>
      <c r="BQ896" s="39"/>
      <c r="BR896" s="39"/>
      <c r="BS896" s="39"/>
      <c r="BT896" s="39"/>
      <c r="BU896" s="39"/>
      <c r="BV896" s="39"/>
      <c r="BW896" s="39"/>
      <c r="BX896" s="39"/>
      <c r="BY896" s="39"/>
      <c r="BZ896" s="39"/>
      <c r="CA896" s="39"/>
      <c r="CB896" s="39"/>
      <c r="CC896" s="39"/>
      <c r="CD896" s="39"/>
      <c r="CE896" s="39"/>
      <c r="CF896" s="39"/>
      <c r="CG896" s="39"/>
      <c r="CH896" s="39"/>
      <c r="CI896" s="39"/>
      <c r="CJ896" s="39"/>
      <c r="CK896" s="39"/>
      <c r="CL896" s="39"/>
      <c r="CM896" s="39"/>
      <c r="CN896" s="39"/>
      <c r="CO896" s="39"/>
      <c r="CP896" s="39"/>
      <c r="CQ896" s="39"/>
      <c r="CR896" s="39"/>
      <c r="CS896" s="39"/>
      <c r="CT896" s="39"/>
      <c r="CU896" s="39"/>
      <c r="CV896" s="39"/>
      <c r="CW896" s="39"/>
      <c r="CX896" s="39"/>
      <c r="CY896" s="39"/>
      <c r="CZ896" s="39"/>
      <c r="DA896" s="39"/>
      <c r="DB896" s="39"/>
      <c r="DC896" s="39"/>
      <c r="DD896" s="39"/>
      <c r="DE896" s="39"/>
      <c r="DF896" s="39"/>
      <c r="DG896" s="39"/>
      <c r="DH896" s="39"/>
      <c r="DI896" s="39"/>
      <c r="DJ896" s="39"/>
      <c r="DK896" s="39"/>
      <c r="DL896" s="39"/>
      <c r="DM896" s="39"/>
      <c r="DN896" s="39"/>
      <c r="DO896" s="39"/>
      <c r="DP896" s="39"/>
      <c r="DQ896" s="39"/>
      <c r="DR896" s="39"/>
      <c r="DS896" s="39"/>
      <c r="DT896" s="39"/>
      <c r="DU896" s="39"/>
      <c r="DV896" s="39"/>
      <c r="DW896" s="39"/>
      <c r="DX896" s="39"/>
      <c r="DY896" s="39"/>
      <c r="DZ896" s="39"/>
      <c r="EA896" s="39"/>
      <c r="EB896" s="39"/>
      <c r="EC896" s="39"/>
      <c r="ED896" s="39"/>
      <c r="EE896" s="39"/>
      <c r="EF896" s="39"/>
      <c r="EG896" s="39"/>
      <c r="EH896" s="39"/>
      <c r="EI896" s="39"/>
      <c r="EJ896" s="39"/>
      <c r="EK896" s="39"/>
      <c r="EL896" s="39"/>
      <c r="EM896" s="39"/>
      <c r="EN896" s="39"/>
      <c r="EO896" s="39"/>
      <c r="EP896" s="39"/>
      <c r="EQ896" s="39"/>
      <c r="ER896" s="39"/>
      <c r="ES896" s="39"/>
      <c r="ET896" s="39"/>
      <c r="EU896" s="39"/>
      <c r="EV896" s="39"/>
      <c r="EW896" s="39"/>
      <c r="EX896" s="39"/>
      <c r="EY896" s="39"/>
      <c r="EZ896" s="39"/>
      <c r="FA896" s="39"/>
      <c r="FB896" s="39"/>
      <c r="FC896" s="39"/>
      <c r="FD896" s="39"/>
      <c r="FE896" s="39"/>
      <c r="FF896" s="39"/>
      <c r="FG896" s="39"/>
      <c r="FH896" s="39"/>
      <c r="FI896" s="39"/>
      <c r="FJ896" s="39"/>
    </row>
    <row r="897" spans="1:166">
      <c r="A897" s="20">
        <f>A895+1</f>
        <v>613</v>
      </c>
      <c r="B897" s="23">
        <f>B895+1</f>
        <v>284</v>
      </c>
      <c r="C897" s="28" t="s">
        <v>1603</v>
      </c>
      <c r="D897" s="20" t="s">
        <v>649</v>
      </c>
      <c r="E897" s="20" t="s">
        <v>712</v>
      </c>
      <c r="F897" s="20" t="s">
        <v>1466</v>
      </c>
      <c r="G897" s="20" t="s">
        <v>713</v>
      </c>
      <c r="H897" s="22">
        <v>5</v>
      </c>
      <c r="I897" s="9"/>
      <c r="J897" s="9"/>
      <c r="K897" s="9"/>
      <c r="L897" s="9"/>
      <c r="M897" s="9"/>
      <c r="N897" s="9"/>
      <c r="O897" s="11"/>
      <c r="P897" s="31"/>
      <c r="Q897" s="9">
        <f t="shared" si="61"/>
        <v>0</v>
      </c>
      <c r="R897" s="11">
        <f t="shared" si="62"/>
        <v>0</v>
      </c>
      <c r="S897" s="11">
        <f t="shared" si="63"/>
        <v>0</v>
      </c>
    </row>
    <row r="898" spans="1:166" s="40" customFormat="1">
      <c r="A898" s="33"/>
      <c r="B898" s="34" t="s">
        <v>1907</v>
      </c>
      <c r="C898" s="50"/>
      <c r="D898" s="33"/>
      <c r="E898" s="33"/>
      <c r="F898" s="33"/>
      <c r="G898" s="33"/>
      <c r="H898" s="36"/>
      <c r="I898" s="38"/>
      <c r="J898" s="38"/>
      <c r="K898" s="38"/>
      <c r="L898" s="38"/>
      <c r="M898" s="38"/>
      <c r="N898" s="38"/>
      <c r="O898" s="44"/>
      <c r="P898" s="59"/>
      <c r="Q898" s="38"/>
      <c r="R898" s="55">
        <f>SUBTOTAL(9,R897:R897)</f>
        <v>0</v>
      </c>
      <c r="S898" s="55">
        <f>SUBTOTAL(9,S897:S897)</f>
        <v>0</v>
      </c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9"/>
      <c r="BQ898" s="39"/>
      <c r="BR898" s="39"/>
      <c r="BS898" s="39"/>
      <c r="BT898" s="39"/>
      <c r="BU898" s="39"/>
      <c r="BV898" s="39"/>
      <c r="BW898" s="39"/>
      <c r="BX898" s="39"/>
      <c r="BY898" s="39"/>
      <c r="BZ898" s="39"/>
      <c r="CA898" s="39"/>
      <c r="CB898" s="39"/>
      <c r="CC898" s="39"/>
      <c r="CD898" s="39"/>
      <c r="CE898" s="39"/>
      <c r="CF898" s="39"/>
      <c r="CG898" s="39"/>
      <c r="CH898" s="39"/>
      <c r="CI898" s="39"/>
      <c r="CJ898" s="39"/>
      <c r="CK898" s="39"/>
      <c r="CL898" s="39"/>
      <c r="CM898" s="39"/>
      <c r="CN898" s="39"/>
      <c r="CO898" s="39"/>
      <c r="CP898" s="39"/>
      <c r="CQ898" s="39"/>
      <c r="CR898" s="39"/>
      <c r="CS898" s="39"/>
      <c r="CT898" s="39"/>
      <c r="CU898" s="39"/>
      <c r="CV898" s="39"/>
      <c r="CW898" s="39"/>
      <c r="CX898" s="39"/>
      <c r="CY898" s="39"/>
      <c r="CZ898" s="39"/>
      <c r="DA898" s="39"/>
      <c r="DB898" s="39"/>
      <c r="DC898" s="39"/>
      <c r="DD898" s="39"/>
      <c r="DE898" s="39"/>
      <c r="DF898" s="39"/>
      <c r="DG898" s="39"/>
      <c r="DH898" s="39"/>
      <c r="DI898" s="39"/>
      <c r="DJ898" s="39"/>
      <c r="DK898" s="39"/>
      <c r="DL898" s="39"/>
      <c r="DM898" s="39"/>
      <c r="DN898" s="39"/>
      <c r="DO898" s="39"/>
      <c r="DP898" s="39"/>
      <c r="DQ898" s="39"/>
      <c r="DR898" s="39"/>
      <c r="DS898" s="39"/>
      <c r="DT898" s="39"/>
      <c r="DU898" s="39"/>
      <c r="DV898" s="39"/>
      <c r="DW898" s="39"/>
      <c r="DX898" s="39"/>
      <c r="DY898" s="39"/>
      <c r="DZ898" s="39"/>
      <c r="EA898" s="39"/>
      <c r="EB898" s="39"/>
      <c r="EC898" s="39"/>
      <c r="ED898" s="39"/>
      <c r="EE898" s="39"/>
      <c r="EF898" s="39"/>
      <c r="EG898" s="39"/>
      <c r="EH898" s="39"/>
      <c r="EI898" s="39"/>
      <c r="EJ898" s="39"/>
      <c r="EK898" s="39"/>
      <c r="EL898" s="39"/>
      <c r="EM898" s="39"/>
      <c r="EN898" s="39"/>
      <c r="EO898" s="39"/>
      <c r="EP898" s="39"/>
      <c r="EQ898" s="39"/>
      <c r="ER898" s="39"/>
      <c r="ES898" s="39"/>
      <c r="ET898" s="39"/>
      <c r="EU898" s="39"/>
      <c r="EV898" s="39"/>
      <c r="EW898" s="39"/>
      <c r="EX898" s="39"/>
      <c r="EY898" s="39"/>
      <c r="EZ898" s="39"/>
      <c r="FA898" s="39"/>
      <c r="FB898" s="39"/>
      <c r="FC898" s="39"/>
      <c r="FD898" s="39"/>
      <c r="FE898" s="39"/>
      <c r="FF898" s="39"/>
      <c r="FG898" s="39"/>
      <c r="FH898" s="39"/>
      <c r="FI898" s="39"/>
      <c r="FJ898" s="39"/>
    </row>
    <row r="899" spans="1:166">
      <c r="A899" s="20">
        <f>A897+1</f>
        <v>614</v>
      </c>
      <c r="B899" s="23">
        <f>B897+1</f>
        <v>285</v>
      </c>
      <c r="C899" s="24" t="s">
        <v>1040</v>
      </c>
      <c r="D899" s="20" t="s">
        <v>1037</v>
      </c>
      <c r="E899" s="23" t="s">
        <v>1043</v>
      </c>
      <c r="F899" s="23" t="s">
        <v>1466</v>
      </c>
      <c r="G899" s="23" t="s">
        <v>1044</v>
      </c>
      <c r="H899" s="22">
        <v>600</v>
      </c>
      <c r="I899" s="8"/>
      <c r="J899" s="8"/>
      <c r="K899" s="8"/>
      <c r="L899" s="8"/>
      <c r="M899" s="8"/>
      <c r="N899" s="8"/>
      <c r="O899" s="11"/>
      <c r="P899" s="31"/>
      <c r="Q899" s="9">
        <f t="shared" si="61"/>
        <v>0</v>
      </c>
      <c r="R899" s="11">
        <f t="shared" si="62"/>
        <v>0</v>
      </c>
      <c r="S899" s="11">
        <f t="shared" si="63"/>
        <v>0</v>
      </c>
    </row>
    <row r="900" spans="1:166">
      <c r="A900" s="20">
        <f t="shared" si="66"/>
        <v>615</v>
      </c>
      <c r="B900" s="23">
        <f>B899</f>
        <v>285</v>
      </c>
      <c r="C900" s="24" t="s">
        <v>1040</v>
      </c>
      <c r="D900" s="20" t="s">
        <v>1037</v>
      </c>
      <c r="E900" s="23" t="s">
        <v>1045</v>
      </c>
      <c r="F900" s="23" t="s">
        <v>1466</v>
      </c>
      <c r="G900" s="23" t="s">
        <v>1042</v>
      </c>
      <c r="H900" s="22">
        <v>400</v>
      </c>
      <c r="I900" s="8"/>
      <c r="J900" s="8"/>
      <c r="K900" s="8"/>
      <c r="L900" s="8"/>
      <c r="M900" s="8"/>
      <c r="N900" s="8"/>
      <c r="O900" s="11"/>
      <c r="P900" s="31"/>
      <c r="Q900" s="9">
        <f t="shared" si="61"/>
        <v>0</v>
      </c>
      <c r="R900" s="11">
        <f t="shared" si="62"/>
        <v>0</v>
      </c>
      <c r="S900" s="11">
        <f t="shared" si="63"/>
        <v>0</v>
      </c>
    </row>
    <row r="901" spans="1:166">
      <c r="A901" s="20">
        <f t="shared" si="66"/>
        <v>616</v>
      </c>
      <c r="B901" s="23">
        <f>B900</f>
        <v>285</v>
      </c>
      <c r="C901" s="24" t="s">
        <v>1040</v>
      </c>
      <c r="D901" s="20" t="s">
        <v>1037</v>
      </c>
      <c r="E901" s="23" t="s">
        <v>1041</v>
      </c>
      <c r="F901" s="23" t="s">
        <v>1466</v>
      </c>
      <c r="G901" s="23" t="s">
        <v>235</v>
      </c>
      <c r="H901" s="22">
        <v>100</v>
      </c>
      <c r="I901" s="8"/>
      <c r="J901" s="8"/>
      <c r="K901" s="8"/>
      <c r="L901" s="8"/>
      <c r="M901" s="8"/>
      <c r="N901" s="8"/>
      <c r="O901" s="11"/>
      <c r="P901" s="31"/>
      <c r="Q901" s="9">
        <f t="shared" si="61"/>
        <v>0</v>
      </c>
      <c r="R901" s="11">
        <f t="shared" si="62"/>
        <v>0</v>
      </c>
      <c r="S901" s="11">
        <f t="shared" si="63"/>
        <v>0</v>
      </c>
    </row>
    <row r="902" spans="1:166">
      <c r="A902" s="20">
        <f t="shared" ref="A902:A925" si="67">A901+1</f>
        <v>617</v>
      </c>
      <c r="B902" s="23">
        <f>B901</f>
        <v>285</v>
      </c>
      <c r="C902" s="24" t="s">
        <v>1040</v>
      </c>
      <c r="D902" s="23" t="s">
        <v>264</v>
      </c>
      <c r="E902" s="23" t="s">
        <v>1046</v>
      </c>
      <c r="F902" s="23" t="s">
        <v>1466</v>
      </c>
      <c r="G902" s="23" t="s">
        <v>1039</v>
      </c>
      <c r="H902" s="22">
        <v>50</v>
      </c>
      <c r="I902" s="8"/>
      <c r="J902" s="8"/>
      <c r="K902" s="8"/>
      <c r="L902" s="8"/>
      <c r="M902" s="8"/>
      <c r="N902" s="8"/>
      <c r="O902" s="11"/>
      <c r="P902" s="31"/>
      <c r="Q902" s="9">
        <f t="shared" si="61"/>
        <v>0</v>
      </c>
      <c r="R902" s="11">
        <f t="shared" si="62"/>
        <v>0</v>
      </c>
      <c r="S902" s="11">
        <f t="shared" si="63"/>
        <v>0</v>
      </c>
    </row>
    <row r="903" spans="1:166" s="40" customFormat="1">
      <c r="A903" s="33"/>
      <c r="B903" s="34" t="s">
        <v>1908</v>
      </c>
      <c r="C903" s="43"/>
      <c r="D903" s="34"/>
      <c r="E903" s="34"/>
      <c r="F903" s="34"/>
      <c r="G903" s="34"/>
      <c r="H903" s="36"/>
      <c r="I903" s="37"/>
      <c r="J903" s="37"/>
      <c r="K903" s="37"/>
      <c r="L903" s="37"/>
      <c r="M903" s="37"/>
      <c r="N903" s="37"/>
      <c r="O903" s="44"/>
      <c r="P903" s="59"/>
      <c r="Q903" s="38"/>
      <c r="R903" s="55">
        <f>SUBTOTAL(9,R899:R902)</f>
        <v>0</v>
      </c>
      <c r="S903" s="55">
        <f>SUBTOTAL(9,S899:S902)</f>
        <v>0</v>
      </c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9"/>
      <c r="BQ903" s="39"/>
      <c r="BR903" s="39"/>
      <c r="BS903" s="39"/>
      <c r="BT903" s="39"/>
      <c r="BU903" s="39"/>
      <c r="BV903" s="39"/>
      <c r="BW903" s="39"/>
      <c r="BX903" s="39"/>
      <c r="BY903" s="39"/>
      <c r="BZ903" s="39"/>
      <c r="CA903" s="39"/>
      <c r="CB903" s="39"/>
      <c r="CC903" s="39"/>
      <c r="CD903" s="39"/>
      <c r="CE903" s="39"/>
      <c r="CF903" s="39"/>
      <c r="CG903" s="39"/>
      <c r="CH903" s="39"/>
      <c r="CI903" s="39"/>
      <c r="CJ903" s="39"/>
      <c r="CK903" s="39"/>
      <c r="CL903" s="39"/>
      <c r="CM903" s="39"/>
      <c r="CN903" s="39"/>
      <c r="CO903" s="39"/>
      <c r="CP903" s="39"/>
      <c r="CQ903" s="39"/>
      <c r="CR903" s="39"/>
      <c r="CS903" s="39"/>
      <c r="CT903" s="39"/>
      <c r="CU903" s="39"/>
      <c r="CV903" s="39"/>
      <c r="CW903" s="39"/>
      <c r="CX903" s="39"/>
      <c r="CY903" s="39"/>
      <c r="CZ903" s="39"/>
      <c r="DA903" s="39"/>
      <c r="DB903" s="39"/>
      <c r="DC903" s="39"/>
      <c r="DD903" s="39"/>
      <c r="DE903" s="39"/>
      <c r="DF903" s="39"/>
      <c r="DG903" s="39"/>
      <c r="DH903" s="39"/>
      <c r="DI903" s="39"/>
      <c r="DJ903" s="39"/>
      <c r="DK903" s="39"/>
      <c r="DL903" s="39"/>
      <c r="DM903" s="39"/>
      <c r="DN903" s="39"/>
      <c r="DO903" s="39"/>
      <c r="DP903" s="39"/>
      <c r="DQ903" s="39"/>
      <c r="DR903" s="39"/>
      <c r="DS903" s="39"/>
      <c r="DT903" s="39"/>
      <c r="DU903" s="39"/>
      <c r="DV903" s="39"/>
      <c r="DW903" s="39"/>
      <c r="DX903" s="39"/>
      <c r="DY903" s="39"/>
      <c r="DZ903" s="39"/>
      <c r="EA903" s="39"/>
      <c r="EB903" s="39"/>
      <c r="EC903" s="39"/>
      <c r="ED903" s="39"/>
      <c r="EE903" s="39"/>
      <c r="EF903" s="39"/>
      <c r="EG903" s="39"/>
      <c r="EH903" s="39"/>
      <c r="EI903" s="39"/>
      <c r="EJ903" s="39"/>
      <c r="EK903" s="39"/>
      <c r="EL903" s="39"/>
      <c r="EM903" s="39"/>
      <c r="EN903" s="39"/>
      <c r="EO903" s="39"/>
      <c r="EP903" s="39"/>
      <c r="EQ903" s="39"/>
      <c r="ER903" s="39"/>
      <c r="ES903" s="39"/>
      <c r="ET903" s="39"/>
      <c r="EU903" s="39"/>
      <c r="EV903" s="39"/>
      <c r="EW903" s="39"/>
      <c r="EX903" s="39"/>
      <c r="EY903" s="39"/>
      <c r="EZ903" s="39"/>
      <c r="FA903" s="39"/>
      <c r="FB903" s="39"/>
      <c r="FC903" s="39"/>
      <c r="FD903" s="39"/>
      <c r="FE903" s="39"/>
      <c r="FF903" s="39"/>
      <c r="FG903" s="39"/>
      <c r="FH903" s="39"/>
      <c r="FI903" s="39"/>
      <c r="FJ903" s="39"/>
    </row>
    <row r="904" spans="1:166">
      <c r="A904" s="20">
        <f>A902+1</f>
        <v>618</v>
      </c>
      <c r="B904" s="23">
        <f>B902+1</f>
        <v>286</v>
      </c>
      <c r="C904" s="21" t="s">
        <v>249</v>
      </c>
      <c r="D904" s="20" t="s">
        <v>1435</v>
      </c>
      <c r="E904" s="20" t="s">
        <v>250</v>
      </c>
      <c r="F904" s="20" t="s">
        <v>1466</v>
      </c>
      <c r="G904" s="20" t="s">
        <v>55</v>
      </c>
      <c r="H904" s="22">
        <v>150</v>
      </c>
      <c r="I904" s="8"/>
      <c r="J904" s="8"/>
      <c r="K904" s="8"/>
      <c r="L904" s="8"/>
      <c r="M904" s="8"/>
      <c r="N904" s="8"/>
      <c r="O904" s="9"/>
      <c r="P904" s="31"/>
      <c r="Q904" s="9">
        <f t="shared" si="61"/>
        <v>0</v>
      </c>
      <c r="R904" s="9">
        <f t="shared" si="62"/>
        <v>0</v>
      </c>
      <c r="S904" s="9">
        <f t="shared" si="63"/>
        <v>0</v>
      </c>
    </row>
    <row r="905" spans="1:166" s="40" customFormat="1">
      <c r="A905" s="33"/>
      <c r="B905" s="34" t="s">
        <v>1909</v>
      </c>
      <c r="C905" s="35"/>
      <c r="D905" s="33"/>
      <c r="E905" s="33"/>
      <c r="F905" s="33"/>
      <c r="G905" s="33"/>
      <c r="H905" s="36"/>
      <c r="I905" s="37"/>
      <c r="J905" s="37"/>
      <c r="K905" s="37"/>
      <c r="L905" s="37"/>
      <c r="M905" s="37"/>
      <c r="N905" s="37"/>
      <c r="O905" s="38"/>
      <c r="P905" s="59"/>
      <c r="Q905" s="38"/>
      <c r="R905" s="54">
        <f>SUBTOTAL(9,R904:R904)</f>
        <v>0</v>
      </c>
      <c r="S905" s="54">
        <f>SUBTOTAL(9,S904:S904)</f>
        <v>0</v>
      </c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9"/>
      <c r="BQ905" s="39"/>
      <c r="BR905" s="39"/>
      <c r="BS905" s="39"/>
      <c r="BT905" s="39"/>
      <c r="BU905" s="39"/>
      <c r="BV905" s="39"/>
      <c r="BW905" s="39"/>
      <c r="BX905" s="39"/>
      <c r="BY905" s="39"/>
      <c r="BZ905" s="39"/>
      <c r="CA905" s="39"/>
      <c r="CB905" s="39"/>
      <c r="CC905" s="39"/>
      <c r="CD905" s="39"/>
      <c r="CE905" s="39"/>
      <c r="CF905" s="39"/>
      <c r="CG905" s="39"/>
      <c r="CH905" s="39"/>
      <c r="CI905" s="39"/>
      <c r="CJ905" s="39"/>
      <c r="CK905" s="39"/>
      <c r="CL905" s="39"/>
      <c r="CM905" s="39"/>
      <c r="CN905" s="39"/>
      <c r="CO905" s="39"/>
      <c r="CP905" s="39"/>
      <c r="CQ905" s="39"/>
      <c r="CR905" s="39"/>
      <c r="CS905" s="39"/>
      <c r="CT905" s="39"/>
      <c r="CU905" s="39"/>
      <c r="CV905" s="39"/>
      <c r="CW905" s="39"/>
      <c r="CX905" s="39"/>
      <c r="CY905" s="39"/>
      <c r="CZ905" s="39"/>
      <c r="DA905" s="39"/>
      <c r="DB905" s="39"/>
      <c r="DC905" s="39"/>
      <c r="DD905" s="39"/>
      <c r="DE905" s="39"/>
      <c r="DF905" s="39"/>
      <c r="DG905" s="39"/>
      <c r="DH905" s="39"/>
      <c r="DI905" s="39"/>
      <c r="DJ905" s="39"/>
      <c r="DK905" s="39"/>
      <c r="DL905" s="39"/>
      <c r="DM905" s="39"/>
      <c r="DN905" s="39"/>
      <c r="DO905" s="39"/>
      <c r="DP905" s="39"/>
      <c r="DQ905" s="39"/>
      <c r="DR905" s="39"/>
      <c r="DS905" s="39"/>
      <c r="DT905" s="39"/>
      <c r="DU905" s="39"/>
      <c r="DV905" s="39"/>
      <c r="DW905" s="39"/>
      <c r="DX905" s="39"/>
      <c r="DY905" s="39"/>
      <c r="DZ905" s="39"/>
      <c r="EA905" s="39"/>
      <c r="EB905" s="39"/>
      <c r="EC905" s="39"/>
      <c r="ED905" s="39"/>
      <c r="EE905" s="39"/>
      <c r="EF905" s="39"/>
      <c r="EG905" s="39"/>
      <c r="EH905" s="39"/>
      <c r="EI905" s="39"/>
      <c r="EJ905" s="39"/>
      <c r="EK905" s="39"/>
      <c r="EL905" s="39"/>
      <c r="EM905" s="39"/>
      <c r="EN905" s="39"/>
      <c r="EO905" s="39"/>
      <c r="EP905" s="39"/>
      <c r="EQ905" s="39"/>
      <c r="ER905" s="39"/>
      <c r="ES905" s="39"/>
      <c r="ET905" s="39"/>
      <c r="EU905" s="39"/>
      <c r="EV905" s="39"/>
      <c r="EW905" s="39"/>
      <c r="EX905" s="39"/>
      <c r="EY905" s="39"/>
      <c r="EZ905" s="39"/>
      <c r="FA905" s="39"/>
      <c r="FB905" s="39"/>
      <c r="FC905" s="39"/>
      <c r="FD905" s="39"/>
      <c r="FE905" s="39"/>
      <c r="FF905" s="39"/>
      <c r="FG905" s="39"/>
      <c r="FH905" s="39"/>
      <c r="FI905" s="39"/>
      <c r="FJ905" s="39"/>
    </row>
    <row r="906" spans="1:166">
      <c r="A906" s="20">
        <f>A904+1</f>
        <v>619</v>
      </c>
      <c r="B906" s="26">
        <f>B904+1</f>
        <v>287</v>
      </c>
      <c r="C906" s="24" t="s">
        <v>1565</v>
      </c>
      <c r="D906" s="23" t="s">
        <v>639</v>
      </c>
      <c r="E906" s="23" t="s">
        <v>1266</v>
      </c>
      <c r="F906" s="23" t="s">
        <v>1466</v>
      </c>
      <c r="G906" s="23" t="s">
        <v>1267</v>
      </c>
      <c r="H906" s="22">
        <v>10</v>
      </c>
      <c r="I906" s="8"/>
      <c r="J906" s="8"/>
      <c r="K906" s="8"/>
      <c r="L906" s="8"/>
      <c r="M906" s="8"/>
      <c r="N906" s="8"/>
      <c r="O906" s="11"/>
      <c r="P906" s="31"/>
      <c r="Q906" s="9">
        <f t="shared" si="61"/>
        <v>0</v>
      </c>
      <c r="R906" s="11">
        <f t="shared" si="62"/>
        <v>0</v>
      </c>
      <c r="S906" s="11">
        <f t="shared" si="63"/>
        <v>0</v>
      </c>
    </row>
    <row r="907" spans="1:166" s="40" customFormat="1">
      <c r="A907" s="33"/>
      <c r="B907" s="42" t="s">
        <v>1910</v>
      </c>
      <c r="C907" s="43"/>
      <c r="D907" s="34"/>
      <c r="E907" s="34"/>
      <c r="F907" s="34"/>
      <c r="G907" s="34"/>
      <c r="H907" s="36"/>
      <c r="I907" s="37"/>
      <c r="J907" s="37"/>
      <c r="K907" s="37"/>
      <c r="L907" s="37"/>
      <c r="M907" s="37"/>
      <c r="N907" s="37"/>
      <c r="O907" s="44"/>
      <c r="P907" s="59"/>
      <c r="Q907" s="38"/>
      <c r="R907" s="55">
        <f>SUBTOTAL(9,R906:R906)</f>
        <v>0</v>
      </c>
      <c r="S907" s="55">
        <f>SUBTOTAL(9,S906:S906)</f>
        <v>0</v>
      </c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9"/>
      <c r="BQ907" s="39"/>
      <c r="BR907" s="39"/>
      <c r="BS907" s="39"/>
      <c r="BT907" s="39"/>
      <c r="BU907" s="39"/>
      <c r="BV907" s="39"/>
      <c r="BW907" s="39"/>
      <c r="BX907" s="39"/>
      <c r="BY907" s="39"/>
      <c r="BZ907" s="39"/>
      <c r="CA907" s="39"/>
      <c r="CB907" s="39"/>
      <c r="CC907" s="39"/>
      <c r="CD907" s="39"/>
      <c r="CE907" s="39"/>
      <c r="CF907" s="39"/>
      <c r="CG907" s="39"/>
      <c r="CH907" s="39"/>
      <c r="CI907" s="39"/>
      <c r="CJ907" s="39"/>
      <c r="CK907" s="39"/>
      <c r="CL907" s="39"/>
      <c r="CM907" s="39"/>
      <c r="CN907" s="39"/>
      <c r="CO907" s="39"/>
      <c r="CP907" s="39"/>
      <c r="CQ907" s="39"/>
      <c r="CR907" s="39"/>
      <c r="CS907" s="39"/>
      <c r="CT907" s="39"/>
      <c r="CU907" s="39"/>
      <c r="CV907" s="39"/>
      <c r="CW907" s="39"/>
      <c r="CX907" s="39"/>
      <c r="CY907" s="39"/>
      <c r="CZ907" s="39"/>
      <c r="DA907" s="39"/>
      <c r="DB907" s="39"/>
      <c r="DC907" s="39"/>
      <c r="DD907" s="39"/>
      <c r="DE907" s="39"/>
      <c r="DF907" s="39"/>
      <c r="DG907" s="39"/>
      <c r="DH907" s="39"/>
      <c r="DI907" s="39"/>
      <c r="DJ907" s="39"/>
      <c r="DK907" s="39"/>
      <c r="DL907" s="39"/>
      <c r="DM907" s="39"/>
      <c r="DN907" s="39"/>
      <c r="DO907" s="39"/>
      <c r="DP907" s="39"/>
      <c r="DQ907" s="39"/>
      <c r="DR907" s="39"/>
      <c r="DS907" s="39"/>
      <c r="DT907" s="39"/>
      <c r="DU907" s="39"/>
      <c r="DV907" s="39"/>
      <c r="DW907" s="39"/>
      <c r="DX907" s="39"/>
      <c r="DY907" s="39"/>
      <c r="DZ907" s="39"/>
      <c r="EA907" s="39"/>
      <c r="EB907" s="39"/>
      <c r="EC907" s="39"/>
      <c r="ED907" s="39"/>
      <c r="EE907" s="39"/>
      <c r="EF907" s="39"/>
      <c r="EG907" s="39"/>
      <c r="EH907" s="39"/>
      <c r="EI907" s="39"/>
      <c r="EJ907" s="39"/>
      <c r="EK907" s="39"/>
      <c r="EL907" s="39"/>
      <c r="EM907" s="39"/>
      <c r="EN907" s="39"/>
      <c r="EO907" s="39"/>
      <c r="EP907" s="39"/>
      <c r="EQ907" s="39"/>
      <c r="ER907" s="39"/>
      <c r="ES907" s="39"/>
      <c r="ET907" s="39"/>
      <c r="EU907" s="39"/>
      <c r="EV907" s="39"/>
      <c r="EW907" s="39"/>
      <c r="EX907" s="39"/>
      <c r="EY907" s="39"/>
      <c r="EZ907" s="39"/>
      <c r="FA907" s="39"/>
      <c r="FB907" s="39"/>
      <c r="FC907" s="39"/>
      <c r="FD907" s="39"/>
      <c r="FE907" s="39"/>
      <c r="FF907" s="39"/>
      <c r="FG907" s="39"/>
      <c r="FH907" s="39"/>
      <c r="FI907" s="39"/>
      <c r="FJ907" s="39"/>
    </row>
    <row r="908" spans="1:166">
      <c r="A908" s="20">
        <f>A906+1</f>
        <v>620</v>
      </c>
      <c r="B908" s="26">
        <f>B906+1</f>
        <v>288</v>
      </c>
      <c r="C908" s="24" t="s">
        <v>714</v>
      </c>
      <c r="D908" s="20" t="s">
        <v>649</v>
      </c>
      <c r="E908" s="23" t="s">
        <v>1305</v>
      </c>
      <c r="F908" s="23" t="s">
        <v>1466</v>
      </c>
      <c r="G908" s="23" t="s">
        <v>12</v>
      </c>
      <c r="H908" s="22">
        <v>5</v>
      </c>
      <c r="I908" s="8"/>
      <c r="J908" s="8"/>
      <c r="K908" s="8"/>
      <c r="L908" s="8"/>
      <c r="M908" s="8"/>
      <c r="N908" s="8"/>
      <c r="O908" s="11"/>
      <c r="P908" s="31"/>
      <c r="Q908" s="9">
        <f t="shared" si="61"/>
        <v>0</v>
      </c>
      <c r="R908" s="11">
        <f t="shared" si="62"/>
        <v>0</v>
      </c>
      <c r="S908" s="11">
        <f t="shared" si="63"/>
        <v>0</v>
      </c>
    </row>
    <row r="909" spans="1:166">
      <c r="A909" s="20">
        <f t="shared" si="67"/>
        <v>621</v>
      </c>
      <c r="B909" s="26">
        <f>B908</f>
        <v>288</v>
      </c>
      <c r="C909" s="24" t="s">
        <v>714</v>
      </c>
      <c r="D909" s="20" t="s">
        <v>649</v>
      </c>
      <c r="E909" s="23" t="s">
        <v>1306</v>
      </c>
      <c r="F909" s="23" t="s">
        <v>1466</v>
      </c>
      <c r="G909" s="23" t="s">
        <v>12</v>
      </c>
      <c r="H909" s="22">
        <v>20</v>
      </c>
      <c r="I909" s="8"/>
      <c r="J909" s="8"/>
      <c r="K909" s="8"/>
      <c r="L909" s="8"/>
      <c r="M909" s="8"/>
      <c r="N909" s="8"/>
      <c r="O909" s="11"/>
      <c r="P909" s="31"/>
      <c r="Q909" s="9">
        <f t="shared" si="61"/>
        <v>0</v>
      </c>
      <c r="R909" s="11">
        <f t="shared" si="62"/>
        <v>0</v>
      </c>
      <c r="S909" s="11">
        <f t="shared" si="63"/>
        <v>0</v>
      </c>
    </row>
    <row r="910" spans="1:166" s="40" customFormat="1">
      <c r="A910" s="33"/>
      <c r="B910" s="42" t="s">
        <v>1911</v>
      </c>
      <c r="C910" s="43"/>
      <c r="D910" s="33"/>
      <c r="E910" s="34"/>
      <c r="F910" s="34"/>
      <c r="G910" s="34"/>
      <c r="H910" s="36"/>
      <c r="I910" s="37"/>
      <c r="J910" s="37"/>
      <c r="K910" s="37"/>
      <c r="L910" s="37"/>
      <c r="M910" s="37"/>
      <c r="N910" s="37"/>
      <c r="O910" s="44"/>
      <c r="P910" s="59"/>
      <c r="Q910" s="38"/>
      <c r="R910" s="55">
        <f>SUBTOTAL(9,R908:R909)</f>
        <v>0</v>
      </c>
      <c r="S910" s="55">
        <f>SUBTOTAL(9,S908:S909)</f>
        <v>0</v>
      </c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9"/>
      <c r="BQ910" s="39"/>
      <c r="BR910" s="39"/>
      <c r="BS910" s="39"/>
      <c r="BT910" s="39"/>
      <c r="BU910" s="39"/>
      <c r="BV910" s="39"/>
      <c r="BW910" s="39"/>
      <c r="BX910" s="39"/>
      <c r="BY910" s="39"/>
      <c r="BZ910" s="39"/>
      <c r="CA910" s="39"/>
      <c r="CB910" s="39"/>
      <c r="CC910" s="39"/>
      <c r="CD910" s="39"/>
      <c r="CE910" s="39"/>
      <c r="CF910" s="39"/>
      <c r="CG910" s="39"/>
      <c r="CH910" s="39"/>
      <c r="CI910" s="39"/>
      <c r="CJ910" s="39"/>
      <c r="CK910" s="39"/>
      <c r="CL910" s="39"/>
      <c r="CM910" s="39"/>
      <c r="CN910" s="39"/>
      <c r="CO910" s="39"/>
      <c r="CP910" s="39"/>
      <c r="CQ910" s="39"/>
      <c r="CR910" s="39"/>
      <c r="CS910" s="39"/>
      <c r="CT910" s="39"/>
      <c r="CU910" s="39"/>
      <c r="CV910" s="39"/>
      <c r="CW910" s="39"/>
      <c r="CX910" s="39"/>
      <c r="CY910" s="39"/>
      <c r="CZ910" s="39"/>
      <c r="DA910" s="39"/>
      <c r="DB910" s="39"/>
      <c r="DC910" s="39"/>
      <c r="DD910" s="39"/>
      <c r="DE910" s="39"/>
      <c r="DF910" s="39"/>
      <c r="DG910" s="39"/>
      <c r="DH910" s="39"/>
      <c r="DI910" s="39"/>
      <c r="DJ910" s="39"/>
      <c r="DK910" s="39"/>
      <c r="DL910" s="39"/>
      <c r="DM910" s="39"/>
      <c r="DN910" s="39"/>
      <c r="DO910" s="39"/>
      <c r="DP910" s="39"/>
      <c r="DQ910" s="39"/>
      <c r="DR910" s="39"/>
      <c r="DS910" s="39"/>
      <c r="DT910" s="39"/>
      <c r="DU910" s="39"/>
      <c r="DV910" s="39"/>
      <c r="DW910" s="39"/>
      <c r="DX910" s="39"/>
      <c r="DY910" s="39"/>
      <c r="DZ910" s="39"/>
      <c r="EA910" s="39"/>
      <c r="EB910" s="39"/>
      <c r="EC910" s="39"/>
      <c r="ED910" s="39"/>
      <c r="EE910" s="39"/>
      <c r="EF910" s="39"/>
      <c r="EG910" s="39"/>
      <c r="EH910" s="39"/>
      <c r="EI910" s="39"/>
      <c r="EJ910" s="39"/>
      <c r="EK910" s="39"/>
      <c r="EL910" s="39"/>
      <c r="EM910" s="39"/>
      <c r="EN910" s="39"/>
      <c r="EO910" s="39"/>
      <c r="EP910" s="39"/>
      <c r="EQ910" s="39"/>
      <c r="ER910" s="39"/>
      <c r="ES910" s="39"/>
      <c r="ET910" s="39"/>
      <c r="EU910" s="39"/>
      <c r="EV910" s="39"/>
      <c r="EW910" s="39"/>
      <c r="EX910" s="39"/>
      <c r="EY910" s="39"/>
      <c r="EZ910" s="39"/>
      <c r="FA910" s="39"/>
      <c r="FB910" s="39"/>
      <c r="FC910" s="39"/>
      <c r="FD910" s="39"/>
      <c r="FE910" s="39"/>
      <c r="FF910" s="39"/>
      <c r="FG910" s="39"/>
      <c r="FH910" s="39"/>
      <c r="FI910" s="39"/>
      <c r="FJ910" s="39"/>
    </row>
    <row r="911" spans="1:166">
      <c r="A911" s="20">
        <f>A909+1</f>
        <v>622</v>
      </c>
      <c r="B911" s="23">
        <f>B909+1</f>
        <v>289</v>
      </c>
      <c r="C911" s="28" t="s">
        <v>715</v>
      </c>
      <c r="D911" s="20" t="s">
        <v>66</v>
      </c>
      <c r="E911" s="20" t="s">
        <v>716</v>
      </c>
      <c r="F911" s="20" t="s">
        <v>1466</v>
      </c>
      <c r="G911" s="20" t="s">
        <v>68</v>
      </c>
      <c r="H911" s="22">
        <v>15</v>
      </c>
      <c r="I911" s="9"/>
      <c r="J911" s="9"/>
      <c r="K911" s="9"/>
      <c r="L911" s="9"/>
      <c r="M911" s="9"/>
      <c r="N911" s="9"/>
      <c r="O911" s="11"/>
      <c r="P911" s="31"/>
      <c r="Q911" s="9">
        <f t="shared" si="61"/>
        <v>0</v>
      </c>
      <c r="R911" s="11">
        <f t="shared" si="62"/>
        <v>0</v>
      </c>
      <c r="S911" s="11">
        <f t="shared" si="63"/>
        <v>0</v>
      </c>
    </row>
    <row r="912" spans="1:166">
      <c r="A912" s="20">
        <f t="shared" si="67"/>
        <v>623</v>
      </c>
      <c r="B912" s="23">
        <f>B911</f>
        <v>289</v>
      </c>
      <c r="C912" s="28" t="s">
        <v>717</v>
      </c>
      <c r="D912" s="20" t="s">
        <v>66</v>
      </c>
      <c r="E912" s="20" t="s">
        <v>710</v>
      </c>
      <c r="F912" s="20" t="s">
        <v>1466</v>
      </c>
      <c r="G912" s="20" t="s">
        <v>718</v>
      </c>
      <c r="H912" s="22">
        <v>15</v>
      </c>
      <c r="I912" s="9"/>
      <c r="J912" s="9"/>
      <c r="K912" s="9"/>
      <c r="L912" s="9"/>
      <c r="M912" s="9"/>
      <c r="N912" s="9"/>
      <c r="O912" s="11"/>
      <c r="P912" s="31"/>
      <c r="Q912" s="9">
        <f t="shared" ref="Q912:Q1012" si="68">ROUND(O912+O912*P912,2)</f>
        <v>0</v>
      </c>
      <c r="R912" s="11">
        <f t="shared" ref="R912:R1012" si="69">ROUND(H912*O912,2)</f>
        <v>0</v>
      </c>
      <c r="S912" s="11">
        <f t="shared" ref="S912:S1012" si="70">ROUND(R912+R912*P912,2)</f>
        <v>0</v>
      </c>
    </row>
    <row r="913" spans="1:166" s="40" customFormat="1">
      <c r="A913" s="33"/>
      <c r="B913" s="34" t="s">
        <v>1912</v>
      </c>
      <c r="C913" s="50"/>
      <c r="D913" s="33"/>
      <c r="E913" s="33"/>
      <c r="F913" s="33"/>
      <c r="G913" s="33"/>
      <c r="H913" s="36"/>
      <c r="I913" s="38"/>
      <c r="J913" s="38"/>
      <c r="K913" s="38"/>
      <c r="L913" s="38"/>
      <c r="M913" s="38"/>
      <c r="N913" s="38"/>
      <c r="O913" s="44"/>
      <c r="P913" s="59"/>
      <c r="Q913" s="38"/>
      <c r="R913" s="55">
        <f>SUBTOTAL(9,R911:R912)</f>
        <v>0</v>
      </c>
      <c r="S913" s="55">
        <f>SUBTOTAL(9,S911:S912)</f>
        <v>0</v>
      </c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9"/>
      <c r="BQ913" s="39"/>
      <c r="BR913" s="39"/>
      <c r="BS913" s="39"/>
      <c r="BT913" s="39"/>
      <c r="BU913" s="39"/>
      <c r="BV913" s="39"/>
      <c r="BW913" s="39"/>
      <c r="BX913" s="39"/>
      <c r="BY913" s="39"/>
      <c r="BZ913" s="39"/>
      <c r="CA913" s="39"/>
      <c r="CB913" s="39"/>
      <c r="CC913" s="39"/>
      <c r="CD913" s="39"/>
      <c r="CE913" s="39"/>
      <c r="CF913" s="39"/>
      <c r="CG913" s="39"/>
      <c r="CH913" s="39"/>
      <c r="CI913" s="39"/>
      <c r="CJ913" s="39"/>
      <c r="CK913" s="39"/>
      <c r="CL913" s="39"/>
      <c r="CM913" s="39"/>
      <c r="CN913" s="39"/>
      <c r="CO913" s="39"/>
      <c r="CP913" s="39"/>
      <c r="CQ913" s="39"/>
      <c r="CR913" s="39"/>
      <c r="CS913" s="39"/>
      <c r="CT913" s="39"/>
      <c r="CU913" s="39"/>
      <c r="CV913" s="39"/>
      <c r="CW913" s="39"/>
      <c r="CX913" s="39"/>
      <c r="CY913" s="39"/>
      <c r="CZ913" s="39"/>
      <c r="DA913" s="39"/>
      <c r="DB913" s="39"/>
      <c r="DC913" s="39"/>
      <c r="DD913" s="39"/>
      <c r="DE913" s="39"/>
      <c r="DF913" s="39"/>
      <c r="DG913" s="39"/>
      <c r="DH913" s="39"/>
      <c r="DI913" s="39"/>
      <c r="DJ913" s="39"/>
      <c r="DK913" s="39"/>
      <c r="DL913" s="39"/>
      <c r="DM913" s="39"/>
      <c r="DN913" s="39"/>
      <c r="DO913" s="39"/>
      <c r="DP913" s="39"/>
      <c r="DQ913" s="39"/>
      <c r="DR913" s="39"/>
      <c r="DS913" s="39"/>
      <c r="DT913" s="39"/>
      <c r="DU913" s="39"/>
      <c r="DV913" s="39"/>
      <c r="DW913" s="39"/>
      <c r="DX913" s="39"/>
      <c r="DY913" s="39"/>
      <c r="DZ913" s="39"/>
      <c r="EA913" s="39"/>
      <c r="EB913" s="39"/>
      <c r="EC913" s="39"/>
      <c r="ED913" s="39"/>
      <c r="EE913" s="39"/>
      <c r="EF913" s="39"/>
      <c r="EG913" s="39"/>
      <c r="EH913" s="39"/>
      <c r="EI913" s="39"/>
      <c r="EJ913" s="39"/>
      <c r="EK913" s="39"/>
      <c r="EL913" s="39"/>
      <c r="EM913" s="39"/>
      <c r="EN913" s="39"/>
      <c r="EO913" s="39"/>
      <c r="EP913" s="39"/>
      <c r="EQ913" s="39"/>
      <c r="ER913" s="39"/>
      <c r="ES913" s="39"/>
      <c r="ET913" s="39"/>
      <c r="EU913" s="39"/>
      <c r="EV913" s="39"/>
      <c r="EW913" s="39"/>
      <c r="EX913" s="39"/>
      <c r="EY913" s="39"/>
      <c r="EZ913" s="39"/>
      <c r="FA913" s="39"/>
      <c r="FB913" s="39"/>
      <c r="FC913" s="39"/>
      <c r="FD913" s="39"/>
      <c r="FE913" s="39"/>
      <c r="FF913" s="39"/>
      <c r="FG913" s="39"/>
      <c r="FH913" s="39"/>
      <c r="FI913" s="39"/>
      <c r="FJ913" s="39"/>
    </row>
    <row r="914" spans="1:166" ht="25.5">
      <c r="A914" s="20">
        <f>A912+1</f>
        <v>624</v>
      </c>
      <c r="B914" s="23">
        <f>B912+1</f>
        <v>290</v>
      </c>
      <c r="C914" s="28" t="s">
        <v>352</v>
      </c>
      <c r="D914" s="20" t="s">
        <v>1449</v>
      </c>
      <c r="E914" s="20" t="s">
        <v>353</v>
      </c>
      <c r="F914" s="20" t="s">
        <v>1466</v>
      </c>
      <c r="G914" s="20" t="s">
        <v>354</v>
      </c>
      <c r="H914" s="22">
        <v>100</v>
      </c>
      <c r="I914" s="8"/>
      <c r="J914" s="8"/>
      <c r="K914" s="8"/>
      <c r="L914" s="8"/>
      <c r="M914" s="8"/>
      <c r="N914" s="8"/>
      <c r="O914" s="11"/>
      <c r="P914" s="31"/>
      <c r="Q914" s="9">
        <f t="shared" si="68"/>
        <v>0</v>
      </c>
      <c r="R914" s="9">
        <f t="shared" si="69"/>
        <v>0</v>
      </c>
      <c r="S914" s="9">
        <f t="shared" si="70"/>
        <v>0</v>
      </c>
    </row>
    <row r="915" spans="1:166" ht="25.5">
      <c r="A915" s="20">
        <f t="shared" si="67"/>
        <v>625</v>
      </c>
      <c r="B915" s="23">
        <f>B914</f>
        <v>290</v>
      </c>
      <c r="C915" s="24" t="s">
        <v>352</v>
      </c>
      <c r="D915" s="20" t="s">
        <v>1449</v>
      </c>
      <c r="E915" s="23" t="s">
        <v>1095</v>
      </c>
      <c r="F915" s="23" t="s">
        <v>1466</v>
      </c>
      <c r="G915" s="23" t="s">
        <v>1096</v>
      </c>
      <c r="H915" s="22">
        <v>200</v>
      </c>
      <c r="I915" s="8"/>
      <c r="J915" s="8"/>
      <c r="K915" s="8"/>
      <c r="L915" s="8"/>
      <c r="M915" s="8"/>
      <c r="N915" s="8"/>
      <c r="O915" s="11"/>
      <c r="P915" s="31"/>
      <c r="Q915" s="9">
        <f t="shared" si="68"/>
        <v>0</v>
      </c>
      <c r="R915" s="11">
        <f t="shared" si="69"/>
        <v>0</v>
      </c>
      <c r="S915" s="11">
        <f t="shared" si="70"/>
        <v>0</v>
      </c>
    </row>
    <row r="916" spans="1:166" ht="25.5">
      <c r="A916" s="20">
        <f t="shared" si="67"/>
        <v>626</v>
      </c>
      <c r="B916" s="23">
        <f>B915</f>
        <v>290</v>
      </c>
      <c r="C916" s="28" t="s">
        <v>352</v>
      </c>
      <c r="D916" s="20" t="s">
        <v>1449</v>
      </c>
      <c r="E916" s="20" t="s">
        <v>355</v>
      </c>
      <c r="F916" s="20" t="s">
        <v>1466</v>
      </c>
      <c r="G916" s="20" t="s">
        <v>354</v>
      </c>
      <c r="H916" s="22">
        <v>100</v>
      </c>
      <c r="I916" s="8"/>
      <c r="J916" s="8"/>
      <c r="K916" s="8"/>
      <c r="L916" s="8"/>
      <c r="M916" s="8"/>
      <c r="N916" s="8"/>
      <c r="O916" s="11"/>
      <c r="P916" s="31"/>
      <c r="Q916" s="9">
        <f t="shared" si="68"/>
        <v>0</v>
      </c>
      <c r="R916" s="9">
        <f t="shared" si="69"/>
        <v>0</v>
      </c>
      <c r="S916" s="9">
        <f t="shared" si="70"/>
        <v>0</v>
      </c>
    </row>
    <row r="917" spans="1:166" s="40" customFormat="1">
      <c r="A917" s="33"/>
      <c r="B917" s="34" t="s">
        <v>1913</v>
      </c>
      <c r="C917" s="50"/>
      <c r="D917" s="33"/>
      <c r="E917" s="33"/>
      <c r="F917" s="33"/>
      <c r="G917" s="33"/>
      <c r="H917" s="36"/>
      <c r="I917" s="37"/>
      <c r="J917" s="37"/>
      <c r="K917" s="37"/>
      <c r="L917" s="37"/>
      <c r="M917" s="37"/>
      <c r="N917" s="37"/>
      <c r="O917" s="44"/>
      <c r="P917" s="59"/>
      <c r="Q917" s="38"/>
      <c r="R917" s="54">
        <f>SUBTOTAL(9,R914:R916)</f>
        <v>0</v>
      </c>
      <c r="S917" s="54">
        <f>SUBTOTAL(9,S914:S916)</f>
        <v>0</v>
      </c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9"/>
      <c r="BQ917" s="39"/>
      <c r="BR917" s="39"/>
      <c r="BS917" s="39"/>
      <c r="BT917" s="39"/>
      <c r="BU917" s="39"/>
      <c r="BV917" s="39"/>
      <c r="BW917" s="39"/>
      <c r="BX917" s="39"/>
      <c r="BY917" s="39"/>
      <c r="BZ917" s="39"/>
      <c r="CA917" s="39"/>
      <c r="CB917" s="39"/>
      <c r="CC917" s="39"/>
      <c r="CD917" s="39"/>
      <c r="CE917" s="39"/>
      <c r="CF917" s="39"/>
      <c r="CG917" s="39"/>
      <c r="CH917" s="39"/>
      <c r="CI917" s="39"/>
      <c r="CJ917" s="39"/>
      <c r="CK917" s="39"/>
      <c r="CL917" s="39"/>
      <c r="CM917" s="39"/>
      <c r="CN917" s="39"/>
      <c r="CO917" s="39"/>
      <c r="CP917" s="39"/>
      <c r="CQ917" s="39"/>
      <c r="CR917" s="39"/>
      <c r="CS917" s="39"/>
      <c r="CT917" s="39"/>
      <c r="CU917" s="39"/>
      <c r="CV917" s="39"/>
      <c r="CW917" s="39"/>
      <c r="CX917" s="39"/>
      <c r="CY917" s="39"/>
      <c r="CZ917" s="39"/>
      <c r="DA917" s="39"/>
      <c r="DB917" s="39"/>
      <c r="DC917" s="39"/>
      <c r="DD917" s="39"/>
      <c r="DE917" s="39"/>
      <c r="DF917" s="39"/>
      <c r="DG917" s="39"/>
      <c r="DH917" s="39"/>
      <c r="DI917" s="39"/>
      <c r="DJ917" s="39"/>
      <c r="DK917" s="39"/>
      <c r="DL917" s="39"/>
      <c r="DM917" s="39"/>
      <c r="DN917" s="39"/>
      <c r="DO917" s="39"/>
      <c r="DP917" s="39"/>
      <c r="DQ917" s="39"/>
      <c r="DR917" s="39"/>
      <c r="DS917" s="39"/>
      <c r="DT917" s="39"/>
      <c r="DU917" s="39"/>
      <c r="DV917" s="39"/>
      <c r="DW917" s="39"/>
      <c r="DX917" s="39"/>
      <c r="DY917" s="39"/>
      <c r="DZ917" s="39"/>
      <c r="EA917" s="39"/>
      <c r="EB917" s="39"/>
      <c r="EC917" s="39"/>
      <c r="ED917" s="39"/>
      <c r="EE917" s="39"/>
      <c r="EF917" s="39"/>
      <c r="EG917" s="39"/>
      <c r="EH917" s="39"/>
      <c r="EI917" s="39"/>
      <c r="EJ917" s="39"/>
      <c r="EK917" s="39"/>
      <c r="EL917" s="39"/>
      <c r="EM917" s="39"/>
      <c r="EN917" s="39"/>
      <c r="EO917" s="39"/>
      <c r="EP917" s="39"/>
      <c r="EQ917" s="39"/>
      <c r="ER917" s="39"/>
      <c r="ES917" s="39"/>
      <c r="ET917" s="39"/>
      <c r="EU917" s="39"/>
      <c r="EV917" s="39"/>
      <c r="EW917" s="39"/>
      <c r="EX917" s="39"/>
      <c r="EY917" s="39"/>
      <c r="EZ917" s="39"/>
      <c r="FA917" s="39"/>
      <c r="FB917" s="39"/>
      <c r="FC917" s="39"/>
      <c r="FD917" s="39"/>
      <c r="FE917" s="39"/>
      <c r="FF917" s="39"/>
      <c r="FG917" s="39"/>
      <c r="FH917" s="39"/>
      <c r="FI917" s="39"/>
      <c r="FJ917" s="39"/>
    </row>
    <row r="918" spans="1:166">
      <c r="A918" s="20">
        <f>A916+1</f>
        <v>627</v>
      </c>
      <c r="B918" s="23">
        <f>B916+1</f>
        <v>291</v>
      </c>
      <c r="C918" s="28" t="s">
        <v>719</v>
      </c>
      <c r="D918" s="20" t="s">
        <v>1458</v>
      </c>
      <c r="E918" s="20" t="s">
        <v>720</v>
      </c>
      <c r="F918" s="20" t="s">
        <v>1466</v>
      </c>
      <c r="G918" s="20" t="s">
        <v>721</v>
      </c>
      <c r="H918" s="22">
        <v>150</v>
      </c>
      <c r="I918" s="9"/>
      <c r="J918" s="9"/>
      <c r="K918" s="9"/>
      <c r="L918" s="9"/>
      <c r="M918" s="9"/>
      <c r="N918" s="9"/>
      <c r="O918" s="11"/>
      <c r="P918" s="31"/>
      <c r="Q918" s="9">
        <f t="shared" si="68"/>
        <v>0</v>
      </c>
      <c r="R918" s="11">
        <f t="shared" si="69"/>
        <v>0</v>
      </c>
      <c r="S918" s="11">
        <f t="shared" si="70"/>
        <v>0</v>
      </c>
    </row>
    <row r="919" spans="1:166" s="40" customFormat="1">
      <c r="A919" s="33"/>
      <c r="B919" s="34" t="s">
        <v>1914</v>
      </c>
      <c r="C919" s="50"/>
      <c r="D919" s="33"/>
      <c r="E919" s="33"/>
      <c r="F919" s="33"/>
      <c r="G919" s="33"/>
      <c r="H919" s="36"/>
      <c r="I919" s="38"/>
      <c r="J919" s="38"/>
      <c r="K919" s="38"/>
      <c r="L919" s="38"/>
      <c r="M919" s="38"/>
      <c r="N919" s="38"/>
      <c r="O919" s="44"/>
      <c r="P919" s="59"/>
      <c r="Q919" s="38"/>
      <c r="R919" s="55">
        <f>SUBTOTAL(9,R918:R918)</f>
        <v>0</v>
      </c>
      <c r="S919" s="55">
        <f>SUBTOTAL(9,S918:S918)</f>
        <v>0</v>
      </c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9"/>
      <c r="BQ919" s="39"/>
      <c r="BR919" s="39"/>
      <c r="BS919" s="39"/>
      <c r="BT919" s="39"/>
      <c r="BU919" s="39"/>
      <c r="BV919" s="39"/>
      <c r="BW919" s="39"/>
      <c r="BX919" s="39"/>
      <c r="BY919" s="39"/>
      <c r="BZ919" s="39"/>
      <c r="CA919" s="39"/>
      <c r="CB919" s="39"/>
      <c r="CC919" s="39"/>
      <c r="CD919" s="39"/>
      <c r="CE919" s="39"/>
      <c r="CF919" s="39"/>
      <c r="CG919" s="39"/>
      <c r="CH919" s="39"/>
      <c r="CI919" s="39"/>
      <c r="CJ919" s="39"/>
      <c r="CK919" s="39"/>
      <c r="CL919" s="39"/>
      <c r="CM919" s="39"/>
      <c r="CN919" s="39"/>
      <c r="CO919" s="39"/>
      <c r="CP919" s="39"/>
      <c r="CQ919" s="39"/>
      <c r="CR919" s="39"/>
      <c r="CS919" s="39"/>
      <c r="CT919" s="39"/>
      <c r="CU919" s="39"/>
      <c r="CV919" s="39"/>
      <c r="CW919" s="39"/>
      <c r="CX919" s="39"/>
      <c r="CY919" s="39"/>
      <c r="CZ919" s="39"/>
      <c r="DA919" s="39"/>
      <c r="DB919" s="39"/>
      <c r="DC919" s="39"/>
      <c r="DD919" s="39"/>
      <c r="DE919" s="39"/>
      <c r="DF919" s="39"/>
      <c r="DG919" s="39"/>
      <c r="DH919" s="39"/>
      <c r="DI919" s="39"/>
      <c r="DJ919" s="39"/>
      <c r="DK919" s="39"/>
      <c r="DL919" s="39"/>
      <c r="DM919" s="39"/>
      <c r="DN919" s="39"/>
      <c r="DO919" s="39"/>
      <c r="DP919" s="39"/>
      <c r="DQ919" s="39"/>
      <c r="DR919" s="39"/>
      <c r="DS919" s="39"/>
      <c r="DT919" s="39"/>
      <c r="DU919" s="39"/>
      <c r="DV919" s="39"/>
      <c r="DW919" s="39"/>
      <c r="DX919" s="39"/>
      <c r="DY919" s="39"/>
      <c r="DZ919" s="39"/>
      <c r="EA919" s="39"/>
      <c r="EB919" s="39"/>
      <c r="EC919" s="39"/>
      <c r="ED919" s="39"/>
      <c r="EE919" s="39"/>
      <c r="EF919" s="39"/>
      <c r="EG919" s="39"/>
      <c r="EH919" s="39"/>
      <c r="EI919" s="39"/>
      <c r="EJ919" s="39"/>
      <c r="EK919" s="39"/>
      <c r="EL919" s="39"/>
      <c r="EM919" s="39"/>
      <c r="EN919" s="39"/>
      <c r="EO919" s="39"/>
      <c r="EP919" s="39"/>
      <c r="EQ919" s="39"/>
      <c r="ER919" s="39"/>
      <c r="ES919" s="39"/>
      <c r="ET919" s="39"/>
      <c r="EU919" s="39"/>
      <c r="EV919" s="39"/>
      <c r="EW919" s="39"/>
      <c r="EX919" s="39"/>
      <c r="EY919" s="39"/>
      <c r="EZ919" s="39"/>
      <c r="FA919" s="39"/>
      <c r="FB919" s="39"/>
      <c r="FC919" s="39"/>
      <c r="FD919" s="39"/>
      <c r="FE919" s="39"/>
      <c r="FF919" s="39"/>
      <c r="FG919" s="39"/>
      <c r="FH919" s="39"/>
      <c r="FI919" s="39"/>
      <c r="FJ919" s="39"/>
    </row>
    <row r="920" spans="1:166">
      <c r="A920" s="20">
        <f>A918+1</f>
        <v>628</v>
      </c>
      <c r="B920" s="23">
        <f>B918+1</f>
        <v>292</v>
      </c>
      <c r="C920" s="28" t="s">
        <v>722</v>
      </c>
      <c r="D920" s="20" t="s">
        <v>458</v>
      </c>
      <c r="E920" s="20" t="s">
        <v>191</v>
      </c>
      <c r="F920" s="20" t="s">
        <v>1466</v>
      </c>
      <c r="G920" s="20" t="s">
        <v>506</v>
      </c>
      <c r="H920" s="22">
        <v>500</v>
      </c>
      <c r="I920" s="9"/>
      <c r="J920" s="9"/>
      <c r="K920" s="9"/>
      <c r="L920" s="9"/>
      <c r="M920" s="9"/>
      <c r="N920" s="9"/>
      <c r="O920" s="11"/>
      <c r="P920" s="31"/>
      <c r="Q920" s="9">
        <f t="shared" si="68"/>
        <v>0</v>
      </c>
      <c r="R920" s="11">
        <f t="shared" si="69"/>
        <v>0</v>
      </c>
      <c r="S920" s="11">
        <f t="shared" si="70"/>
        <v>0</v>
      </c>
    </row>
    <row r="921" spans="1:166" s="40" customFormat="1">
      <c r="A921" s="33"/>
      <c r="B921" s="34" t="s">
        <v>1915</v>
      </c>
      <c r="C921" s="50"/>
      <c r="D921" s="33"/>
      <c r="E921" s="33"/>
      <c r="F921" s="33"/>
      <c r="G921" s="33"/>
      <c r="H921" s="36"/>
      <c r="I921" s="38"/>
      <c r="J921" s="38"/>
      <c r="K921" s="38"/>
      <c r="L921" s="38"/>
      <c r="M921" s="38"/>
      <c r="N921" s="38"/>
      <c r="O921" s="44"/>
      <c r="P921" s="59"/>
      <c r="Q921" s="38"/>
      <c r="R921" s="55">
        <f>SUBTOTAL(9,R920:R920)</f>
        <v>0</v>
      </c>
      <c r="S921" s="55">
        <f>SUBTOTAL(9,S920:S920)</f>
        <v>0</v>
      </c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9"/>
      <c r="BQ921" s="39"/>
      <c r="BR921" s="39"/>
      <c r="BS921" s="39"/>
      <c r="BT921" s="39"/>
      <c r="BU921" s="39"/>
      <c r="BV921" s="39"/>
      <c r="BW921" s="39"/>
      <c r="BX921" s="39"/>
      <c r="BY921" s="39"/>
      <c r="BZ921" s="39"/>
      <c r="CA921" s="39"/>
      <c r="CB921" s="39"/>
      <c r="CC921" s="39"/>
      <c r="CD921" s="39"/>
      <c r="CE921" s="39"/>
      <c r="CF921" s="39"/>
      <c r="CG921" s="39"/>
      <c r="CH921" s="39"/>
      <c r="CI921" s="39"/>
      <c r="CJ921" s="39"/>
      <c r="CK921" s="39"/>
      <c r="CL921" s="39"/>
      <c r="CM921" s="39"/>
      <c r="CN921" s="39"/>
      <c r="CO921" s="39"/>
      <c r="CP921" s="39"/>
      <c r="CQ921" s="39"/>
      <c r="CR921" s="39"/>
      <c r="CS921" s="39"/>
      <c r="CT921" s="39"/>
      <c r="CU921" s="39"/>
      <c r="CV921" s="39"/>
      <c r="CW921" s="39"/>
      <c r="CX921" s="39"/>
      <c r="CY921" s="39"/>
      <c r="CZ921" s="39"/>
      <c r="DA921" s="39"/>
      <c r="DB921" s="39"/>
      <c r="DC921" s="39"/>
      <c r="DD921" s="39"/>
      <c r="DE921" s="39"/>
      <c r="DF921" s="39"/>
      <c r="DG921" s="39"/>
      <c r="DH921" s="39"/>
      <c r="DI921" s="39"/>
      <c r="DJ921" s="39"/>
      <c r="DK921" s="39"/>
      <c r="DL921" s="39"/>
      <c r="DM921" s="39"/>
      <c r="DN921" s="39"/>
      <c r="DO921" s="39"/>
      <c r="DP921" s="39"/>
      <c r="DQ921" s="39"/>
      <c r="DR921" s="39"/>
      <c r="DS921" s="39"/>
      <c r="DT921" s="39"/>
      <c r="DU921" s="39"/>
      <c r="DV921" s="39"/>
      <c r="DW921" s="39"/>
      <c r="DX921" s="39"/>
      <c r="DY921" s="39"/>
      <c r="DZ921" s="39"/>
      <c r="EA921" s="39"/>
      <c r="EB921" s="39"/>
      <c r="EC921" s="39"/>
      <c r="ED921" s="39"/>
      <c r="EE921" s="39"/>
      <c r="EF921" s="39"/>
      <c r="EG921" s="39"/>
      <c r="EH921" s="39"/>
      <c r="EI921" s="39"/>
      <c r="EJ921" s="39"/>
      <c r="EK921" s="39"/>
      <c r="EL921" s="39"/>
      <c r="EM921" s="39"/>
      <c r="EN921" s="39"/>
      <c r="EO921" s="39"/>
      <c r="EP921" s="39"/>
      <c r="EQ921" s="39"/>
      <c r="ER921" s="39"/>
      <c r="ES921" s="39"/>
      <c r="ET921" s="39"/>
      <c r="EU921" s="39"/>
      <c r="EV921" s="39"/>
      <c r="EW921" s="39"/>
      <c r="EX921" s="39"/>
      <c r="EY921" s="39"/>
      <c r="EZ921" s="39"/>
      <c r="FA921" s="39"/>
      <c r="FB921" s="39"/>
      <c r="FC921" s="39"/>
      <c r="FD921" s="39"/>
      <c r="FE921" s="39"/>
      <c r="FF921" s="39"/>
      <c r="FG921" s="39"/>
      <c r="FH921" s="39"/>
      <c r="FI921" s="39"/>
      <c r="FJ921" s="39"/>
    </row>
    <row r="922" spans="1:166">
      <c r="A922" s="20">
        <f>A920+1</f>
        <v>629</v>
      </c>
      <c r="B922" s="23">
        <f>B920+1</f>
        <v>293</v>
      </c>
      <c r="C922" s="21" t="s">
        <v>251</v>
      </c>
      <c r="D922" s="20" t="s">
        <v>1418</v>
      </c>
      <c r="E922" s="20" t="s">
        <v>252</v>
      </c>
      <c r="F922" s="20" t="s">
        <v>1466</v>
      </c>
      <c r="G922" s="20" t="s">
        <v>253</v>
      </c>
      <c r="H922" s="22">
        <v>70</v>
      </c>
      <c r="I922" s="8"/>
      <c r="J922" s="8"/>
      <c r="K922" s="8"/>
      <c r="L922" s="8"/>
      <c r="M922" s="8"/>
      <c r="N922" s="8"/>
      <c r="O922" s="9"/>
      <c r="P922" s="31"/>
      <c r="Q922" s="9">
        <f t="shared" si="68"/>
        <v>0</v>
      </c>
      <c r="R922" s="9">
        <f t="shared" si="69"/>
        <v>0</v>
      </c>
      <c r="S922" s="9">
        <f t="shared" si="70"/>
        <v>0</v>
      </c>
    </row>
    <row r="923" spans="1:166" s="40" customFormat="1">
      <c r="A923" s="33"/>
      <c r="B923" s="34" t="s">
        <v>1916</v>
      </c>
      <c r="C923" s="35"/>
      <c r="D923" s="33"/>
      <c r="E923" s="33"/>
      <c r="F923" s="33"/>
      <c r="G923" s="33"/>
      <c r="H923" s="36"/>
      <c r="I923" s="37"/>
      <c r="J923" s="37"/>
      <c r="K923" s="37"/>
      <c r="L923" s="37"/>
      <c r="M923" s="37"/>
      <c r="N923" s="37"/>
      <c r="O923" s="38"/>
      <c r="P923" s="59"/>
      <c r="Q923" s="38"/>
      <c r="R923" s="54">
        <f>SUBTOTAL(9,R922:R922)</f>
        <v>0</v>
      </c>
      <c r="S923" s="54">
        <f>SUBTOTAL(9,S922:S922)</f>
        <v>0</v>
      </c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9"/>
      <c r="BQ923" s="39"/>
      <c r="BR923" s="39"/>
      <c r="BS923" s="39"/>
      <c r="BT923" s="39"/>
      <c r="BU923" s="39"/>
      <c r="BV923" s="39"/>
      <c r="BW923" s="39"/>
      <c r="BX923" s="39"/>
      <c r="BY923" s="39"/>
      <c r="BZ923" s="39"/>
      <c r="CA923" s="39"/>
      <c r="CB923" s="39"/>
      <c r="CC923" s="39"/>
      <c r="CD923" s="39"/>
      <c r="CE923" s="39"/>
      <c r="CF923" s="39"/>
      <c r="CG923" s="39"/>
      <c r="CH923" s="39"/>
      <c r="CI923" s="39"/>
      <c r="CJ923" s="39"/>
      <c r="CK923" s="39"/>
      <c r="CL923" s="39"/>
      <c r="CM923" s="39"/>
      <c r="CN923" s="39"/>
      <c r="CO923" s="39"/>
      <c r="CP923" s="39"/>
      <c r="CQ923" s="39"/>
      <c r="CR923" s="39"/>
      <c r="CS923" s="39"/>
      <c r="CT923" s="39"/>
      <c r="CU923" s="39"/>
      <c r="CV923" s="39"/>
      <c r="CW923" s="39"/>
      <c r="CX923" s="39"/>
      <c r="CY923" s="39"/>
      <c r="CZ923" s="39"/>
      <c r="DA923" s="39"/>
      <c r="DB923" s="39"/>
      <c r="DC923" s="39"/>
      <c r="DD923" s="39"/>
      <c r="DE923" s="39"/>
      <c r="DF923" s="39"/>
      <c r="DG923" s="39"/>
      <c r="DH923" s="39"/>
      <c r="DI923" s="39"/>
      <c r="DJ923" s="39"/>
      <c r="DK923" s="39"/>
      <c r="DL923" s="39"/>
      <c r="DM923" s="39"/>
      <c r="DN923" s="39"/>
      <c r="DO923" s="39"/>
      <c r="DP923" s="39"/>
      <c r="DQ923" s="39"/>
      <c r="DR923" s="39"/>
      <c r="DS923" s="39"/>
      <c r="DT923" s="39"/>
      <c r="DU923" s="39"/>
      <c r="DV923" s="39"/>
      <c r="DW923" s="39"/>
      <c r="DX923" s="39"/>
      <c r="DY923" s="39"/>
      <c r="DZ923" s="39"/>
      <c r="EA923" s="39"/>
      <c r="EB923" s="39"/>
      <c r="EC923" s="39"/>
      <c r="ED923" s="39"/>
      <c r="EE923" s="39"/>
      <c r="EF923" s="39"/>
      <c r="EG923" s="39"/>
      <c r="EH923" s="39"/>
      <c r="EI923" s="39"/>
      <c r="EJ923" s="39"/>
      <c r="EK923" s="39"/>
      <c r="EL923" s="39"/>
      <c r="EM923" s="39"/>
      <c r="EN923" s="39"/>
      <c r="EO923" s="39"/>
      <c r="EP923" s="39"/>
      <c r="EQ923" s="39"/>
      <c r="ER923" s="39"/>
      <c r="ES923" s="39"/>
      <c r="ET923" s="39"/>
      <c r="EU923" s="39"/>
      <c r="EV923" s="39"/>
      <c r="EW923" s="39"/>
      <c r="EX923" s="39"/>
      <c r="EY923" s="39"/>
      <c r="EZ923" s="39"/>
      <c r="FA923" s="39"/>
      <c r="FB923" s="39"/>
      <c r="FC923" s="39"/>
      <c r="FD923" s="39"/>
      <c r="FE923" s="39"/>
      <c r="FF923" s="39"/>
      <c r="FG923" s="39"/>
      <c r="FH923" s="39"/>
      <c r="FI923" s="39"/>
      <c r="FJ923" s="39"/>
    </row>
    <row r="924" spans="1:166" ht="25.5">
      <c r="A924" s="20">
        <f>A922+1</f>
        <v>630</v>
      </c>
      <c r="B924" s="23">
        <f>B922+1</f>
        <v>294</v>
      </c>
      <c r="C924" s="28" t="s">
        <v>723</v>
      </c>
      <c r="D924" s="20" t="s">
        <v>1478</v>
      </c>
      <c r="E924" s="20" t="s">
        <v>724</v>
      </c>
      <c r="F924" s="20" t="s">
        <v>1466</v>
      </c>
      <c r="G924" s="20" t="s">
        <v>49</v>
      </c>
      <c r="H924" s="22">
        <v>80</v>
      </c>
      <c r="I924" s="9"/>
      <c r="J924" s="9"/>
      <c r="K924" s="9"/>
      <c r="L924" s="9"/>
      <c r="M924" s="9"/>
      <c r="N924" s="9"/>
      <c r="O924" s="11"/>
      <c r="P924" s="31"/>
      <c r="Q924" s="9">
        <f t="shared" si="68"/>
        <v>0</v>
      </c>
      <c r="R924" s="11">
        <f t="shared" si="69"/>
        <v>0</v>
      </c>
      <c r="S924" s="11">
        <f t="shared" si="70"/>
        <v>0</v>
      </c>
    </row>
    <row r="925" spans="1:166" ht="25.5">
      <c r="A925" s="20">
        <f t="shared" si="67"/>
        <v>631</v>
      </c>
      <c r="B925" s="23">
        <f>B924</f>
        <v>294</v>
      </c>
      <c r="C925" s="28" t="s">
        <v>723</v>
      </c>
      <c r="D925" s="20" t="s">
        <v>1478</v>
      </c>
      <c r="E925" s="20" t="s">
        <v>725</v>
      </c>
      <c r="F925" s="20" t="s">
        <v>1466</v>
      </c>
      <c r="G925" s="20" t="s">
        <v>49</v>
      </c>
      <c r="H925" s="22">
        <v>80</v>
      </c>
      <c r="I925" s="9"/>
      <c r="J925" s="9"/>
      <c r="K925" s="9"/>
      <c r="L925" s="9"/>
      <c r="M925" s="9"/>
      <c r="N925" s="9"/>
      <c r="O925" s="11"/>
      <c r="P925" s="31"/>
      <c r="Q925" s="9">
        <f t="shared" si="68"/>
        <v>0</v>
      </c>
      <c r="R925" s="11">
        <f t="shared" si="69"/>
        <v>0</v>
      </c>
      <c r="S925" s="11">
        <f t="shared" si="70"/>
        <v>0</v>
      </c>
    </row>
    <row r="926" spans="1:166" s="40" customFormat="1">
      <c r="A926" s="33"/>
      <c r="B926" s="34" t="s">
        <v>1917</v>
      </c>
      <c r="C926" s="50"/>
      <c r="D926" s="33"/>
      <c r="E926" s="33"/>
      <c r="F926" s="33"/>
      <c r="G926" s="33"/>
      <c r="H926" s="36"/>
      <c r="I926" s="38"/>
      <c r="J926" s="38"/>
      <c r="K926" s="38"/>
      <c r="L926" s="38"/>
      <c r="M926" s="38"/>
      <c r="N926" s="38"/>
      <c r="O926" s="44"/>
      <c r="P926" s="59"/>
      <c r="Q926" s="38"/>
      <c r="R926" s="55">
        <f>SUBTOTAL(9,R924:R925)</f>
        <v>0</v>
      </c>
      <c r="S926" s="55">
        <f>SUBTOTAL(9,S924:S925)</f>
        <v>0</v>
      </c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9"/>
      <c r="BQ926" s="39"/>
      <c r="BR926" s="39"/>
      <c r="BS926" s="39"/>
      <c r="BT926" s="39"/>
      <c r="BU926" s="39"/>
      <c r="BV926" s="39"/>
      <c r="BW926" s="39"/>
      <c r="BX926" s="39"/>
      <c r="BY926" s="39"/>
      <c r="BZ926" s="39"/>
      <c r="CA926" s="39"/>
      <c r="CB926" s="39"/>
      <c r="CC926" s="39"/>
      <c r="CD926" s="39"/>
      <c r="CE926" s="39"/>
      <c r="CF926" s="39"/>
      <c r="CG926" s="39"/>
      <c r="CH926" s="39"/>
      <c r="CI926" s="39"/>
      <c r="CJ926" s="39"/>
      <c r="CK926" s="39"/>
      <c r="CL926" s="39"/>
      <c r="CM926" s="39"/>
      <c r="CN926" s="39"/>
      <c r="CO926" s="39"/>
      <c r="CP926" s="39"/>
      <c r="CQ926" s="39"/>
      <c r="CR926" s="39"/>
      <c r="CS926" s="39"/>
      <c r="CT926" s="39"/>
      <c r="CU926" s="39"/>
      <c r="CV926" s="39"/>
      <c r="CW926" s="39"/>
      <c r="CX926" s="39"/>
      <c r="CY926" s="39"/>
      <c r="CZ926" s="39"/>
      <c r="DA926" s="39"/>
      <c r="DB926" s="39"/>
      <c r="DC926" s="39"/>
      <c r="DD926" s="39"/>
      <c r="DE926" s="39"/>
      <c r="DF926" s="39"/>
      <c r="DG926" s="39"/>
      <c r="DH926" s="39"/>
      <c r="DI926" s="39"/>
      <c r="DJ926" s="39"/>
      <c r="DK926" s="39"/>
      <c r="DL926" s="39"/>
      <c r="DM926" s="39"/>
      <c r="DN926" s="39"/>
      <c r="DO926" s="39"/>
      <c r="DP926" s="39"/>
      <c r="DQ926" s="39"/>
      <c r="DR926" s="39"/>
      <c r="DS926" s="39"/>
      <c r="DT926" s="39"/>
      <c r="DU926" s="39"/>
      <c r="DV926" s="39"/>
      <c r="DW926" s="39"/>
      <c r="DX926" s="39"/>
      <c r="DY926" s="39"/>
      <c r="DZ926" s="39"/>
      <c r="EA926" s="39"/>
      <c r="EB926" s="39"/>
      <c r="EC926" s="39"/>
      <c r="ED926" s="39"/>
      <c r="EE926" s="39"/>
      <c r="EF926" s="39"/>
      <c r="EG926" s="39"/>
      <c r="EH926" s="39"/>
      <c r="EI926" s="39"/>
      <c r="EJ926" s="39"/>
      <c r="EK926" s="39"/>
      <c r="EL926" s="39"/>
      <c r="EM926" s="39"/>
      <c r="EN926" s="39"/>
      <c r="EO926" s="39"/>
      <c r="EP926" s="39"/>
      <c r="EQ926" s="39"/>
      <c r="ER926" s="39"/>
      <c r="ES926" s="39"/>
      <c r="ET926" s="39"/>
      <c r="EU926" s="39"/>
      <c r="EV926" s="39"/>
      <c r="EW926" s="39"/>
      <c r="EX926" s="39"/>
      <c r="EY926" s="39"/>
      <c r="EZ926" s="39"/>
      <c r="FA926" s="39"/>
      <c r="FB926" s="39"/>
      <c r="FC926" s="39"/>
      <c r="FD926" s="39"/>
      <c r="FE926" s="39"/>
      <c r="FF926" s="39"/>
      <c r="FG926" s="39"/>
      <c r="FH926" s="39"/>
      <c r="FI926" s="39"/>
      <c r="FJ926" s="39"/>
    </row>
    <row r="927" spans="1:166">
      <c r="A927" s="20">
        <f>A925+1</f>
        <v>632</v>
      </c>
      <c r="B927" s="23">
        <f>B925+1</f>
        <v>295</v>
      </c>
      <c r="C927" s="21" t="s">
        <v>254</v>
      </c>
      <c r="D927" s="20" t="s">
        <v>529</v>
      </c>
      <c r="E927" s="20" t="s">
        <v>255</v>
      </c>
      <c r="F927" s="20" t="s">
        <v>1466</v>
      </c>
      <c r="G927" s="20" t="s">
        <v>256</v>
      </c>
      <c r="H927" s="22">
        <v>500</v>
      </c>
      <c r="I927" s="8"/>
      <c r="J927" s="8"/>
      <c r="K927" s="8"/>
      <c r="L927" s="8"/>
      <c r="M927" s="8"/>
      <c r="N927" s="8"/>
      <c r="O927" s="9"/>
      <c r="P927" s="31"/>
      <c r="Q927" s="9">
        <f t="shared" si="68"/>
        <v>0</v>
      </c>
      <c r="R927" s="9">
        <f t="shared" si="69"/>
        <v>0</v>
      </c>
      <c r="S927" s="9">
        <f t="shared" si="70"/>
        <v>0</v>
      </c>
    </row>
    <row r="928" spans="1:166" s="40" customFormat="1">
      <c r="A928" s="33"/>
      <c r="B928" s="34" t="s">
        <v>1918</v>
      </c>
      <c r="C928" s="35"/>
      <c r="D928" s="33"/>
      <c r="E928" s="33"/>
      <c r="F928" s="33"/>
      <c r="G928" s="33"/>
      <c r="H928" s="36"/>
      <c r="I928" s="37"/>
      <c r="J928" s="37"/>
      <c r="K928" s="37"/>
      <c r="L928" s="37"/>
      <c r="M928" s="37"/>
      <c r="N928" s="37"/>
      <c r="O928" s="38"/>
      <c r="P928" s="59"/>
      <c r="Q928" s="38"/>
      <c r="R928" s="54">
        <f>SUBTOTAL(9,R927:R927)</f>
        <v>0</v>
      </c>
      <c r="S928" s="54">
        <f>SUBTOTAL(9,S927:S927)</f>
        <v>0</v>
      </c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9"/>
      <c r="BQ928" s="39"/>
      <c r="BR928" s="39"/>
      <c r="BS928" s="39"/>
      <c r="BT928" s="39"/>
      <c r="BU928" s="39"/>
      <c r="BV928" s="39"/>
      <c r="BW928" s="39"/>
      <c r="BX928" s="39"/>
      <c r="BY928" s="39"/>
      <c r="BZ928" s="39"/>
      <c r="CA928" s="39"/>
      <c r="CB928" s="39"/>
      <c r="CC928" s="39"/>
      <c r="CD928" s="39"/>
      <c r="CE928" s="39"/>
      <c r="CF928" s="39"/>
      <c r="CG928" s="39"/>
      <c r="CH928" s="39"/>
      <c r="CI928" s="39"/>
      <c r="CJ928" s="39"/>
      <c r="CK928" s="39"/>
      <c r="CL928" s="39"/>
      <c r="CM928" s="39"/>
      <c r="CN928" s="39"/>
      <c r="CO928" s="39"/>
      <c r="CP928" s="39"/>
      <c r="CQ928" s="39"/>
      <c r="CR928" s="39"/>
      <c r="CS928" s="39"/>
      <c r="CT928" s="39"/>
      <c r="CU928" s="39"/>
      <c r="CV928" s="39"/>
      <c r="CW928" s="39"/>
      <c r="CX928" s="39"/>
      <c r="CY928" s="39"/>
      <c r="CZ928" s="39"/>
      <c r="DA928" s="39"/>
      <c r="DB928" s="39"/>
      <c r="DC928" s="39"/>
      <c r="DD928" s="39"/>
      <c r="DE928" s="39"/>
      <c r="DF928" s="39"/>
      <c r="DG928" s="39"/>
      <c r="DH928" s="39"/>
      <c r="DI928" s="39"/>
      <c r="DJ928" s="39"/>
      <c r="DK928" s="39"/>
      <c r="DL928" s="39"/>
      <c r="DM928" s="39"/>
      <c r="DN928" s="39"/>
      <c r="DO928" s="39"/>
      <c r="DP928" s="39"/>
      <c r="DQ928" s="39"/>
      <c r="DR928" s="39"/>
      <c r="DS928" s="39"/>
      <c r="DT928" s="39"/>
      <c r="DU928" s="39"/>
      <c r="DV928" s="39"/>
      <c r="DW928" s="39"/>
      <c r="DX928" s="39"/>
      <c r="DY928" s="39"/>
      <c r="DZ928" s="39"/>
      <c r="EA928" s="39"/>
      <c r="EB928" s="39"/>
      <c r="EC928" s="39"/>
      <c r="ED928" s="39"/>
      <c r="EE928" s="39"/>
      <c r="EF928" s="39"/>
      <c r="EG928" s="39"/>
      <c r="EH928" s="39"/>
      <c r="EI928" s="39"/>
      <c r="EJ928" s="39"/>
      <c r="EK928" s="39"/>
      <c r="EL928" s="39"/>
      <c r="EM928" s="39"/>
      <c r="EN928" s="39"/>
      <c r="EO928" s="39"/>
      <c r="EP928" s="39"/>
      <c r="EQ928" s="39"/>
      <c r="ER928" s="39"/>
      <c r="ES928" s="39"/>
      <c r="ET928" s="39"/>
      <c r="EU928" s="39"/>
      <c r="EV928" s="39"/>
      <c r="EW928" s="39"/>
      <c r="EX928" s="39"/>
      <c r="EY928" s="39"/>
      <c r="EZ928" s="39"/>
      <c r="FA928" s="39"/>
      <c r="FB928" s="39"/>
      <c r="FC928" s="39"/>
      <c r="FD928" s="39"/>
      <c r="FE928" s="39"/>
      <c r="FF928" s="39"/>
      <c r="FG928" s="39"/>
      <c r="FH928" s="39"/>
      <c r="FI928" s="39"/>
      <c r="FJ928" s="39"/>
    </row>
    <row r="929" spans="1:166">
      <c r="A929" s="20">
        <f>A927+1</f>
        <v>633</v>
      </c>
      <c r="B929" s="23">
        <f>B927+1</f>
        <v>296</v>
      </c>
      <c r="C929" s="24" t="s">
        <v>1151</v>
      </c>
      <c r="D929" s="23" t="s">
        <v>374</v>
      </c>
      <c r="E929" s="23" t="s">
        <v>191</v>
      </c>
      <c r="F929" s="23" t="s">
        <v>1466</v>
      </c>
      <c r="G929" s="23" t="s">
        <v>1152</v>
      </c>
      <c r="H929" s="22">
        <v>50</v>
      </c>
      <c r="I929" s="8"/>
      <c r="J929" s="8"/>
      <c r="K929" s="8"/>
      <c r="L929" s="8"/>
      <c r="M929" s="8"/>
      <c r="N929" s="8"/>
      <c r="O929" s="11"/>
      <c r="P929" s="31"/>
      <c r="Q929" s="9">
        <f t="shared" si="68"/>
        <v>0</v>
      </c>
      <c r="R929" s="11">
        <f t="shared" si="69"/>
        <v>0</v>
      </c>
      <c r="S929" s="11">
        <f t="shared" si="70"/>
        <v>0</v>
      </c>
    </row>
    <row r="930" spans="1:166" s="40" customFormat="1">
      <c r="A930" s="33"/>
      <c r="B930" s="34" t="s">
        <v>1919</v>
      </c>
      <c r="C930" s="43"/>
      <c r="D930" s="34"/>
      <c r="E930" s="34"/>
      <c r="F930" s="34"/>
      <c r="G930" s="34"/>
      <c r="H930" s="36"/>
      <c r="I930" s="37"/>
      <c r="J930" s="37"/>
      <c r="K930" s="37"/>
      <c r="L930" s="37"/>
      <c r="M930" s="37"/>
      <c r="N930" s="37"/>
      <c r="O930" s="44"/>
      <c r="P930" s="59"/>
      <c r="Q930" s="38"/>
      <c r="R930" s="55">
        <f>SUBTOTAL(9,R929:R929)</f>
        <v>0</v>
      </c>
      <c r="S930" s="55">
        <f>SUBTOTAL(9,S929:S929)</f>
        <v>0</v>
      </c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9"/>
      <c r="BQ930" s="39"/>
      <c r="BR930" s="39"/>
      <c r="BS930" s="39"/>
      <c r="BT930" s="39"/>
      <c r="BU930" s="39"/>
      <c r="BV930" s="39"/>
      <c r="BW930" s="39"/>
      <c r="BX930" s="39"/>
      <c r="BY930" s="39"/>
      <c r="BZ930" s="39"/>
      <c r="CA930" s="39"/>
      <c r="CB930" s="39"/>
      <c r="CC930" s="39"/>
      <c r="CD930" s="39"/>
      <c r="CE930" s="39"/>
      <c r="CF930" s="39"/>
      <c r="CG930" s="39"/>
      <c r="CH930" s="39"/>
      <c r="CI930" s="39"/>
      <c r="CJ930" s="39"/>
      <c r="CK930" s="39"/>
      <c r="CL930" s="39"/>
      <c r="CM930" s="39"/>
      <c r="CN930" s="39"/>
      <c r="CO930" s="39"/>
      <c r="CP930" s="39"/>
      <c r="CQ930" s="39"/>
      <c r="CR930" s="39"/>
      <c r="CS930" s="39"/>
      <c r="CT930" s="39"/>
      <c r="CU930" s="39"/>
      <c r="CV930" s="39"/>
      <c r="CW930" s="39"/>
      <c r="CX930" s="39"/>
      <c r="CY930" s="39"/>
      <c r="CZ930" s="39"/>
      <c r="DA930" s="39"/>
      <c r="DB930" s="39"/>
      <c r="DC930" s="39"/>
      <c r="DD930" s="39"/>
      <c r="DE930" s="39"/>
      <c r="DF930" s="39"/>
      <c r="DG930" s="39"/>
      <c r="DH930" s="39"/>
      <c r="DI930" s="39"/>
      <c r="DJ930" s="39"/>
      <c r="DK930" s="39"/>
      <c r="DL930" s="39"/>
      <c r="DM930" s="39"/>
      <c r="DN930" s="39"/>
      <c r="DO930" s="39"/>
      <c r="DP930" s="39"/>
      <c r="DQ930" s="39"/>
      <c r="DR930" s="39"/>
      <c r="DS930" s="39"/>
      <c r="DT930" s="39"/>
      <c r="DU930" s="39"/>
      <c r="DV930" s="39"/>
      <c r="DW930" s="39"/>
      <c r="DX930" s="39"/>
      <c r="DY930" s="39"/>
      <c r="DZ930" s="39"/>
      <c r="EA930" s="39"/>
      <c r="EB930" s="39"/>
      <c r="EC930" s="39"/>
      <c r="ED930" s="39"/>
      <c r="EE930" s="39"/>
      <c r="EF930" s="39"/>
      <c r="EG930" s="39"/>
      <c r="EH930" s="39"/>
      <c r="EI930" s="39"/>
      <c r="EJ930" s="39"/>
      <c r="EK930" s="39"/>
      <c r="EL930" s="39"/>
      <c r="EM930" s="39"/>
      <c r="EN930" s="39"/>
      <c r="EO930" s="39"/>
      <c r="EP930" s="39"/>
      <c r="EQ930" s="39"/>
      <c r="ER930" s="39"/>
      <c r="ES930" s="39"/>
      <c r="ET930" s="39"/>
      <c r="EU930" s="39"/>
      <c r="EV930" s="39"/>
      <c r="EW930" s="39"/>
      <c r="EX930" s="39"/>
      <c r="EY930" s="39"/>
      <c r="EZ930" s="39"/>
      <c r="FA930" s="39"/>
      <c r="FB930" s="39"/>
      <c r="FC930" s="39"/>
      <c r="FD930" s="39"/>
      <c r="FE930" s="39"/>
      <c r="FF930" s="39"/>
      <c r="FG930" s="39"/>
      <c r="FH930" s="39"/>
      <c r="FI930" s="39"/>
      <c r="FJ930" s="39"/>
    </row>
    <row r="931" spans="1:166">
      <c r="A931" s="20">
        <f>A929+1</f>
        <v>634</v>
      </c>
      <c r="B931" s="23">
        <f>B929+1</f>
        <v>297</v>
      </c>
      <c r="C931" s="24" t="s">
        <v>1605</v>
      </c>
      <c r="D931" s="20" t="s">
        <v>649</v>
      </c>
      <c r="E931" s="23" t="s">
        <v>334</v>
      </c>
      <c r="F931" s="23" t="s">
        <v>1466</v>
      </c>
      <c r="G931" s="23" t="s">
        <v>307</v>
      </c>
      <c r="H931" s="22">
        <v>150</v>
      </c>
      <c r="I931" s="8"/>
      <c r="J931" s="8"/>
      <c r="K931" s="8"/>
      <c r="L931" s="8"/>
      <c r="M931" s="8"/>
      <c r="N931" s="8"/>
      <c r="O931" s="11"/>
      <c r="P931" s="31"/>
      <c r="Q931" s="9">
        <f t="shared" si="68"/>
        <v>0</v>
      </c>
      <c r="R931" s="11">
        <f t="shared" si="69"/>
        <v>0</v>
      </c>
      <c r="S931" s="11">
        <f t="shared" si="70"/>
        <v>0</v>
      </c>
    </row>
    <row r="932" spans="1:166" s="40" customFormat="1">
      <c r="A932" s="33"/>
      <c r="B932" s="34" t="s">
        <v>1920</v>
      </c>
      <c r="C932" s="43"/>
      <c r="D932" s="33"/>
      <c r="E932" s="34"/>
      <c r="F932" s="34"/>
      <c r="G932" s="34"/>
      <c r="H932" s="36"/>
      <c r="I932" s="37"/>
      <c r="J932" s="37"/>
      <c r="K932" s="37"/>
      <c r="L932" s="37"/>
      <c r="M932" s="37"/>
      <c r="N932" s="37"/>
      <c r="O932" s="44"/>
      <c r="P932" s="59"/>
      <c r="Q932" s="38"/>
      <c r="R932" s="55">
        <f>SUBTOTAL(9,R931:R931)</f>
        <v>0</v>
      </c>
      <c r="S932" s="55">
        <f>SUBTOTAL(9,S931:S931)</f>
        <v>0</v>
      </c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9"/>
      <c r="BQ932" s="39"/>
      <c r="BR932" s="39"/>
      <c r="BS932" s="39"/>
      <c r="BT932" s="39"/>
      <c r="BU932" s="39"/>
      <c r="BV932" s="39"/>
      <c r="BW932" s="39"/>
      <c r="BX932" s="39"/>
      <c r="BY932" s="39"/>
      <c r="BZ932" s="39"/>
      <c r="CA932" s="39"/>
      <c r="CB932" s="39"/>
      <c r="CC932" s="39"/>
      <c r="CD932" s="39"/>
      <c r="CE932" s="39"/>
      <c r="CF932" s="39"/>
      <c r="CG932" s="39"/>
      <c r="CH932" s="39"/>
      <c r="CI932" s="39"/>
      <c r="CJ932" s="39"/>
      <c r="CK932" s="39"/>
      <c r="CL932" s="39"/>
      <c r="CM932" s="39"/>
      <c r="CN932" s="39"/>
      <c r="CO932" s="39"/>
      <c r="CP932" s="39"/>
      <c r="CQ932" s="39"/>
      <c r="CR932" s="39"/>
      <c r="CS932" s="39"/>
      <c r="CT932" s="39"/>
      <c r="CU932" s="39"/>
      <c r="CV932" s="39"/>
      <c r="CW932" s="39"/>
      <c r="CX932" s="39"/>
      <c r="CY932" s="39"/>
      <c r="CZ932" s="39"/>
      <c r="DA932" s="39"/>
      <c r="DB932" s="39"/>
      <c r="DC932" s="39"/>
      <c r="DD932" s="39"/>
      <c r="DE932" s="39"/>
      <c r="DF932" s="39"/>
      <c r="DG932" s="39"/>
      <c r="DH932" s="39"/>
      <c r="DI932" s="39"/>
      <c r="DJ932" s="39"/>
      <c r="DK932" s="39"/>
      <c r="DL932" s="39"/>
      <c r="DM932" s="39"/>
      <c r="DN932" s="39"/>
      <c r="DO932" s="39"/>
      <c r="DP932" s="39"/>
      <c r="DQ932" s="39"/>
      <c r="DR932" s="39"/>
      <c r="DS932" s="39"/>
      <c r="DT932" s="39"/>
      <c r="DU932" s="39"/>
      <c r="DV932" s="39"/>
      <c r="DW932" s="39"/>
      <c r="DX932" s="39"/>
      <c r="DY932" s="39"/>
      <c r="DZ932" s="39"/>
      <c r="EA932" s="39"/>
      <c r="EB932" s="39"/>
      <c r="EC932" s="39"/>
      <c r="ED932" s="39"/>
      <c r="EE932" s="39"/>
      <c r="EF932" s="39"/>
      <c r="EG932" s="39"/>
      <c r="EH932" s="39"/>
      <c r="EI932" s="39"/>
      <c r="EJ932" s="39"/>
      <c r="EK932" s="39"/>
      <c r="EL932" s="39"/>
      <c r="EM932" s="39"/>
      <c r="EN932" s="39"/>
      <c r="EO932" s="39"/>
      <c r="EP932" s="39"/>
      <c r="EQ932" s="39"/>
      <c r="ER932" s="39"/>
      <c r="ES932" s="39"/>
      <c r="ET932" s="39"/>
      <c r="EU932" s="39"/>
      <c r="EV932" s="39"/>
      <c r="EW932" s="39"/>
      <c r="EX932" s="39"/>
      <c r="EY932" s="39"/>
      <c r="EZ932" s="39"/>
      <c r="FA932" s="39"/>
      <c r="FB932" s="39"/>
      <c r="FC932" s="39"/>
      <c r="FD932" s="39"/>
      <c r="FE932" s="39"/>
      <c r="FF932" s="39"/>
      <c r="FG932" s="39"/>
      <c r="FH932" s="39"/>
      <c r="FI932" s="39"/>
      <c r="FJ932" s="39"/>
    </row>
    <row r="933" spans="1:166">
      <c r="A933" s="20">
        <f>A931+1</f>
        <v>635</v>
      </c>
      <c r="B933" s="23">
        <f>B931+1</f>
        <v>298</v>
      </c>
      <c r="C933" s="28" t="s">
        <v>726</v>
      </c>
      <c r="D933" s="20" t="s">
        <v>649</v>
      </c>
      <c r="E933" s="20" t="s">
        <v>700</v>
      </c>
      <c r="F933" s="20" t="s">
        <v>1466</v>
      </c>
      <c r="G933" s="20" t="s">
        <v>727</v>
      </c>
      <c r="H933" s="22">
        <v>100</v>
      </c>
      <c r="I933" s="9"/>
      <c r="J933" s="9"/>
      <c r="K933" s="9"/>
      <c r="L933" s="9"/>
      <c r="M933" s="9"/>
      <c r="N933" s="9"/>
      <c r="O933" s="11"/>
      <c r="P933" s="31"/>
      <c r="Q933" s="9">
        <f t="shared" si="68"/>
        <v>0</v>
      </c>
      <c r="R933" s="11">
        <f t="shared" si="69"/>
        <v>0</v>
      </c>
      <c r="S933" s="11">
        <f t="shared" si="70"/>
        <v>0</v>
      </c>
    </row>
    <row r="934" spans="1:166" s="40" customFormat="1">
      <c r="A934" s="33"/>
      <c r="B934" s="34" t="s">
        <v>1921</v>
      </c>
      <c r="C934" s="50"/>
      <c r="D934" s="33"/>
      <c r="E934" s="33"/>
      <c r="F934" s="33"/>
      <c r="G934" s="33"/>
      <c r="H934" s="36"/>
      <c r="I934" s="38"/>
      <c r="J934" s="38"/>
      <c r="K934" s="38"/>
      <c r="L934" s="38"/>
      <c r="M934" s="38"/>
      <c r="N934" s="38"/>
      <c r="O934" s="44"/>
      <c r="P934" s="59"/>
      <c r="Q934" s="38"/>
      <c r="R934" s="55">
        <f>SUBTOTAL(9,R933:R933)</f>
        <v>0</v>
      </c>
      <c r="S934" s="55">
        <f>SUBTOTAL(9,S933:S933)</f>
        <v>0</v>
      </c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9"/>
      <c r="BQ934" s="39"/>
      <c r="BR934" s="39"/>
      <c r="BS934" s="39"/>
      <c r="BT934" s="39"/>
      <c r="BU934" s="39"/>
      <c r="BV934" s="39"/>
      <c r="BW934" s="39"/>
      <c r="BX934" s="39"/>
      <c r="BY934" s="39"/>
      <c r="BZ934" s="39"/>
      <c r="CA934" s="39"/>
      <c r="CB934" s="39"/>
      <c r="CC934" s="39"/>
      <c r="CD934" s="39"/>
      <c r="CE934" s="39"/>
      <c r="CF934" s="39"/>
      <c r="CG934" s="39"/>
      <c r="CH934" s="39"/>
      <c r="CI934" s="39"/>
      <c r="CJ934" s="39"/>
      <c r="CK934" s="39"/>
      <c r="CL934" s="39"/>
      <c r="CM934" s="39"/>
      <c r="CN934" s="39"/>
      <c r="CO934" s="39"/>
      <c r="CP934" s="39"/>
      <c r="CQ934" s="39"/>
      <c r="CR934" s="39"/>
      <c r="CS934" s="39"/>
      <c r="CT934" s="39"/>
      <c r="CU934" s="39"/>
      <c r="CV934" s="39"/>
      <c r="CW934" s="39"/>
      <c r="CX934" s="39"/>
      <c r="CY934" s="39"/>
      <c r="CZ934" s="39"/>
      <c r="DA934" s="39"/>
      <c r="DB934" s="39"/>
      <c r="DC934" s="39"/>
      <c r="DD934" s="39"/>
      <c r="DE934" s="39"/>
      <c r="DF934" s="39"/>
      <c r="DG934" s="39"/>
      <c r="DH934" s="39"/>
      <c r="DI934" s="39"/>
      <c r="DJ934" s="39"/>
      <c r="DK934" s="39"/>
      <c r="DL934" s="39"/>
      <c r="DM934" s="39"/>
      <c r="DN934" s="39"/>
      <c r="DO934" s="39"/>
      <c r="DP934" s="39"/>
      <c r="DQ934" s="39"/>
      <c r="DR934" s="39"/>
      <c r="DS934" s="39"/>
      <c r="DT934" s="39"/>
      <c r="DU934" s="39"/>
      <c r="DV934" s="39"/>
      <c r="DW934" s="39"/>
      <c r="DX934" s="39"/>
      <c r="DY934" s="39"/>
      <c r="DZ934" s="39"/>
      <c r="EA934" s="39"/>
      <c r="EB934" s="39"/>
      <c r="EC934" s="39"/>
      <c r="ED934" s="39"/>
      <c r="EE934" s="39"/>
      <c r="EF934" s="39"/>
      <c r="EG934" s="39"/>
      <c r="EH934" s="39"/>
      <c r="EI934" s="39"/>
      <c r="EJ934" s="39"/>
      <c r="EK934" s="39"/>
      <c r="EL934" s="39"/>
      <c r="EM934" s="39"/>
      <c r="EN934" s="39"/>
      <c r="EO934" s="39"/>
      <c r="EP934" s="39"/>
      <c r="EQ934" s="39"/>
      <c r="ER934" s="39"/>
      <c r="ES934" s="39"/>
      <c r="ET934" s="39"/>
      <c r="EU934" s="39"/>
      <c r="EV934" s="39"/>
      <c r="EW934" s="39"/>
      <c r="EX934" s="39"/>
      <c r="EY934" s="39"/>
      <c r="EZ934" s="39"/>
      <c r="FA934" s="39"/>
      <c r="FB934" s="39"/>
      <c r="FC934" s="39"/>
      <c r="FD934" s="39"/>
      <c r="FE934" s="39"/>
      <c r="FF934" s="39"/>
      <c r="FG934" s="39"/>
      <c r="FH934" s="39"/>
      <c r="FI934" s="39"/>
      <c r="FJ934" s="39"/>
    </row>
    <row r="935" spans="1:166">
      <c r="A935" s="20">
        <f>A933+1</f>
        <v>636</v>
      </c>
      <c r="B935" s="23">
        <f>B933+1</f>
        <v>299</v>
      </c>
      <c r="C935" s="24" t="s">
        <v>948</v>
      </c>
      <c r="D935" s="20" t="s">
        <v>395</v>
      </c>
      <c r="E935" s="23" t="s">
        <v>949</v>
      </c>
      <c r="F935" s="23" t="s">
        <v>1466</v>
      </c>
      <c r="G935" s="23" t="s">
        <v>950</v>
      </c>
      <c r="H935" s="22">
        <v>40</v>
      </c>
      <c r="I935" s="8"/>
      <c r="J935" s="8"/>
      <c r="K935" s="8"/>
      <c r="L935" s="8"/>
      <c r="M935" s="8"/>
      <c r="N935" s="8"/>
      <c r="O935" s="11"/>
      <c r="P935" s="31"/>
      <c r="Q935" s="9">
        <f t="shared" si="68"/>
        <v>0</v>
      </c>
      <c r="R935" s="11">
        <f t="shared" si="69"/>
        <v>0</v>
      </c>
      <c r="S935" s="11">
        <f t="shared" si="70"/>
        <v>0</v>
      </c>
    </row>
    <row r="936" spans="1:166">
      <c r="A936" s="20">
        <f t="shared" ref="A936:A995" si="71">A935+1</f>
        <v>637</v>
      </c>
      <c r="B936" s="23">
        <f>B935</f>
        <v>299</v>
      </c>
      <c r="C936" s="24" t="s">
        <v>948</v>
      </c>
      <c r="D936" s="23" t="s">
        <v>958</v>
      </c>
      <c r="E936" s="23" t="s">
        <v>191</v>
      </c>
      <c r="F936" s="23" t="s">
        <v>1466</v>
      </c>
      <c r="G936" s="23" t="s">
        <v>603</v>
      </c>
      <c r="H936" s="22">
        <v>50</v>
      </c>
      <c r="I936" s="8"/>
      <c r="J936" s="8"/>
      <c r="K936" s="8"/>
      <c r="L936" s="8"/>
      <c r="M936" s="8"/>
      <c r="N936" s="8"/>
      <c r="O936" s="11"/>
      <c r="P936" s="31"/>
      <c r="Q936" s="9">
        <f t="shared" si="68"/>
        <v>0</v>
      </c>
      <c r="R936" s="11">
        <f t="shared" si="69"/>
        <v>0</v>
      </c>
      <c r="S936" s="11">
        <f t="shared" si="70"/>
        <v>0</v>
      </c>
    </row>
    <row r="937" spans="1:166">
      <c r="A937" s="20">
        <f t="shared" si="71"/>
        <v>638</v>
      </c>
      <c r="B937" s="23">
        <f>B936</f>
        <v>299</v>
      </c>
      <c r="C937" s="24" t="s">
        <v>948</v>
      </c>
      <c r="D937" s="20" t="s">
        <v>649</v>
      </c>
      <c r="E937" s="23" t="s">
        <v>14</v>
      </c>
      <c r="F937" s="23" t="s">
        <v>1466</v>
      </c>
      <c r="G937" s="23" t="s">
        <v>951</v>
      </c>
      <c r="H937" s="22">
        <v>60</v>
      </c>
      <c r="I937" s="8"/>
      <c r="J937" s="8"/>
      <c r="K937" s="8"/>
      <c r="L937" s="8"/>
      <c r="M937" s="8"/>
      <c r="N937" s="8"/>
      <c r="O937" s="11"/>
      <c r="P937" s="31"/>
      <c r="Q937" s="9">
        <f t="shared" si="68"/>
        <v>0</v>
      </c>
      <c r="R937" s="11">
        <f t="shared" si="69"/>
        <v>0</v>
      </c>
      <c r="S937" s="11">
        <f t="shared" si="70"/>
        <v>0</v>
      </c>
    </row>
    <row r="938" spans="1:166">
      <c r="A938" s="20">
        <f t="shared" si="71"/>
        <v>639</v>
      </c>
      <c r="B938" s="23">
        <f>B937</f>
        <v>299</v>
      </c>
      <c r="C938" s="24" t="s">
        <v>1566</v>
      </c>
      <c r="D938" s="23" t="s">
        <v>242</v>
      </c>
      <c r="E938" s="23" t="s">
        <v>947</v>
      </c>
      <c r="F938" s="23" t="s">
        <v>1466</v>
      </c>
      <c r="G938" s="23" t="s">
        <v>947</v>
      </c>
      <c r="H938" s="22">
        <v>200</v>
      </c>
      <c r="I938" s="8"/>
      <c r="J938" s="8"/>
      <c r="K938" s="8"/>
      <c r="L938" s="8"/>
      <c r="M938" s="8"/>
      <c r="N938" s="8"/>
      <c r="O938" s="11"/>
      <c r="P938" s="31"/>
      <c r="Q938" s="9">
        <f t="shared" si="68"/>
        <v>0</v>
      </c>
      <c r="R938" s="11">
        <f t="shared" si="69"/>
        <v>0</v>
      </c>
      <c r="S938" s="11">
        <f t="shared" si="70"/>
        <v>0</v>
      </c>
    </row>
    <row r="939" spans="1:166" s="40" customFormat="1">
      <c r="A939" s="33"/>
      <c r="B939" s="34" t="s">
        <v>1922</v>
      </c>
      <c r="C939" s="43"/>
      <c r="D939" s="34"/>
      <c r="E939" s="34"/>
      <c r="F939" s="34"/>
      <c r="G939" s="34"/>
      <c r="H939" s="36"/>
      <c r="I939" s="37"/>
      <c r="J939" s="37"/>
      <c r="K939" s="37"/>
      <c r="L939" s="37"/>
      <c r="M939" s="37"/>
      <c r="N939" s="37"/>
      <c r="O939" s="44"/>
      <c r="P939" s="59"/>
      <c r="Q939" s="38"/>
      <c r="R939" s="55">
        <f>SUBTOTAL(9,R935:R938)</f>
        <v>0</v>
      </c>
      <c r="S939" s="55">
        <f>SUBTOTAL(9,S935:S938)</f>
        <v>0</v>
      </c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9"/>
      <c r="BQ939" s="39"/>
      <c r="BR939" s="39"/>
      <c r="BS939" s="39"/>
      <c r="BT939" s="39"/>
      <c r="BU939" s="39"/>
      <c r="BV939" s="39"/>
      <c r="BW939" s="39"/>
      <c r="BX939" s="39"/>
      <c r="BY939" s="39"/>
      <c r="BZ939" s="39"/>
      <c r="CA939" s="39"/>
      <c r="CB939" s="39"/>
      <c r="CC939" s="39"/>
      <c r="CD939" s="39"/>
      <c r="CE939" s="39"/>
      <c r="CF939" s="39"/>
      <c r="CG939" s="39"/>
      <c r="CH939" s="39"/>
      <c r="CI939" s="39"/>
      <c r="CJ939" s="39"/>
      <c r="CK939" s="39"/>
      <c r="CL939" s="39"/>
      <c r="CM939" s="39"/>
      <c r="CN939" s="39"/>
      <c r="CO939" s="39"/>
      <c r="CP939" s="39"/>
      <c r="CQ939" s="39"/>
      <c r="CR939" s="39"/>
      <c r="CS939" s="39"/>
      <c r="CT939" s="39"/>
      <c r="CU939" s="39"/>
      <c r="CV939" s="39"/>
      <c r="CW939" s="39"/>
      <c r="CX939" s="39"/>
      <c r="CY939" s="39"/>
      <c r="CZ939" s="39"/>
      <c r="DA939" s="39"/>
      <c r="DB939" s="39"/>
      <c r="DC939" s="39"/>
      <c r="DD939" s="39"/>
      <c r="DE939" s="39"/>
      <c r="DF939" s="39"/>
      <c r="DG939" s="39"/>
      <c r="DH939" s="39"/>
      <c r="DI939" s="39"/>
      <c r="DJ939" s="39"/>
      <c r="DK939" s="39"/>
      <c r="DL939" s="39"/>
      <c r="DM939" s="39"/>
      <c r="DN939" s="39"/>
      <c r="DO939" s="39"/>
      <c r="DP939" s="39"/>
      <c r="DQ939" s="39"/>
      <c r="DR939" s="39"/>
      <c r="DS939" s="39"/>
      <c r="DT939" s="39"/>
      <c r="DU939" s="39"/>
      <c r="DV939" s="39"/>
      <c r="DW939" s="39"/>
      <c r="DX939" s="39"/>
      <c r="DY939" s="39"/>
      <c r="DZ939" s="39"/>
      <c r="EA939" s="39"/>
      <c r="EB939" s="39"/>
      <c r="EC939" s="39"/>
      <c r="ED939" s="39"/>
      <c r="EE939" s="39"/>
      <c r="EF939" s="39"/>
      <c r="EG939" s="39"/>
      <c r="EH939" s="39"/>
      <c r="EI939" s="39"/>
      <c r="EJ939" s="39"/>
      <c r="EK939" s="39"/>
      <c r="EL939" s="39"/>
      <c r="EM939" s="39"/>
      <c r="EN939" s="39"/>
      <c r="EO939" s="39"/>
      <c r="EP939" s="39"/>
      <c r="EQ939" s="39"/>
      <c r="ER939" s="39"/>
      <c r="ES939" s="39"/>
      <c r="ET939" s="39"/>
      <c r="EU939" s="39"/>
      <c r="EV939" s="39"/>
      <c r="EW939" s="39"/>
      <c r="EX939" s="39"/>
      <c r="EY939" s="39"/>
      <c r="EZ939" s="39"/>
      <c r="FA939" s="39"/>
      <c r="FB939" s="39"/>
      <c r="FC939" s="39"/>
      <c r="FD939" s="39"/>
      <c r="FE939" s="39"/>
      <c r="FF939" s="39"/>
      <c r="FG939" s="39"/>
      <c r="FH939" s="39"/>
      <c r="FI939" s="39"/>
      <c r="FJ939" s="39"/>
    </row>
    <row r="940" spans="1:166">
      <c r="A940" s="20">
        <f>A938+1</f>
        <v>640</v>
      </c>
      <c r="B940" s="23">
        <f>B938+1</f>
        <v>300</v>
      </c>
      <c r="C940" s="28" t="s">
        <v>728</v>
      </c>
      <c r="D940" s="20" t="s">
        <v>529</v>
      </c>
      <c r="E940" s="20" t="s">
        <v>54</v>
      </c>
      <c r="F940" s="20" t="s">
        <v>1466</v>
      </c>
      <c r="G940" s="20" t="s">
        <v>55</v>
      </c>
      <c r="H940" s="22">
        <v>300</v>
      </c>
      <c r="I940" s="9"/>
      <c r="J940" s="9"/>
      <c r="K940" s="9"/>
      <c r="L940" s="9"/>
      <c r="M940" s="9"/>
      <c r="N940" s="9"/>
      <c r="O940" s="11"/>
      <c r="P940" s="31"/>
      <c r="Q940" s="9">
        <f t="shared" si="68"/>
        <v>0</v>
      </c>
      <c r="R940" s="11">
        <f t="shared" si="69"/>
        <v>0</v>
      </c>
      <c r="S940" s="11">
        <f t="shared" si="70"/>
        <v>0</v>
      </c>
    </row>
    <row r="941" spans="1:166" s="40" customFormat="1">
      <c r="A941" s="33"/>
      <c r="B941" s="34" t="s">
        <v>1923</v>
      </c>
      <c r="C941" s="50"/>
      <c r="D941" s="33"/>
      <c r="E941" s="33"/>
      <c r="F941" s="33"/>
      <c r="G941" s="33"/>
      <c r="H941" s="36"/>
      <c r="I941" s="38"/>
      <c r="J941" s="38"/>
      <c r="K941" s="38"/>
      <c r="L941" s="38"/>
      <c r="M941" s="38"/>
      <c r="N941" s="38"/>
      <c r="O941" s="44"/>
      <c r="P941" s="59"/>
      <c r="Q941" s="38"/>
      <c r="R941" s="55">
        <f>SUBTOTAL(9,R940:R940)</f>
        <v>0</v>
      </c>
      <c r="S941" s="55">
        <f>SUBTOTAL(9,S940:S940)</f>
        <v>0</v>
      </c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9"/>
      <c r="BQ941" s="39"/>
      <c r="BR941" s="39"/>
      <c r="BS941" s="39"/>
      <c r="BT941" s="39"/>
      <c r="BU941" s="39"/>
      <c r="BV941" s="39"/>
      <c r="BW941" s="39"/>
      <c r="BX941" s="39"/>
      <c r="BY941" s="39"/>
      <c r="BZ941" s="39"/>
      <c r="CA941" s="39"/>
      <c r="CB941" s="39"/>
      <c r="CC941" s="39"/>
      <c r="CD941" s="39"/>
      <c r="CE941" s="39"/>
      <c r="CF941" s="39"/>
      <c r="CG941" s="39"/>
      <c r="CH941" s="39"/>
      <c r="CI941" s="39"/>
      <c r="CJ941" s="39"/>
      <c r="CK941" s="39"/>
      <c r="CL941" s="39"/>
      <c r="CM941" s="39"/>
      <c r="CN941" s="39"/>
      <c r="CO941" s="39"/>
      <c r="CP941" s="39"/>
      <c r="CQ941" s="39"/>
      <c r="CR941" s="39"/>
      <c r="CS941" s="39"/>
      <c r="CT941" s="39"/>
      <c r="CU941" s="39"/>
      <c r="CV941" s="39"/>
      <c r="CW941" s="39"/>
      <c r="CX941" s="39"/>
      <c r="CY941" s="39"/>
      <c r="CZ941" s="39"/>
      <c r="DA941" s="39"/>
      <c r="DB941" s="39"/>
      <c r="DC941" s="39"/>
      <c r="DD941" s="39"/>
      <c r="DE941" s="39"/>
      <c r="DF941" s="39"/>
      <c r="DG941" s="39"/>
      <c r="DH941" s="39"/>
      <c r="DI941" s="39"/>
      <c r="DJ941" s="39"/>
      <c r="DK941" s="39"/>
      <c r="DL941" s="39"/>
      <c r="DM941" s="39"/>
      <c r="DN941" s="39"/>
      <c r="DO941" s="39"/>
      <c r="DP941" s="39"/>
      <c r="DQ941" s="39"/>
      <c r="DR941" s="39"/>
      <c r="DS941" s="39"/>
      <c r="DT941" s="39"/>
      <c r="DU941" s="39"/>
      <c r="DV941" s="39"/>
      <c r="DW941" s="39"/>
      <c r="DX941" s="39"/>
      <c r="DY941" s="39"/>
      <c r="DZ941" s="39"/>
      <c r="EA941" s="39"/>
      <c r="EB941" s="39"/>
      <c r="EC941" s="39"/>
      <c r="ED941" s="39"/>
      <c r="EE941" s="39"/>
      <c r="EF941" s="39"/>
      <c r="EG941" s="39"/>
      <c r="EH941" s="39"/>
      <c r="EI941" s="39"/>
      <c r="EJ941" s="39"/>
      <c r="EK941" s="39"/>
      <c r="EL941" s="39"/>
      <c r="EM941" s="39"/>
      <c r="EN941" s="39"/>
      <c r="EO941" s="39"/>
      <c r="EP941" s="39"/>
      <c r="EQ941" s="39"/>
      <c r="ER941" s="39"/>
      <c r="ES941" s="39"/>
      <c r="ET941" s="39"/>
      <c r="EU941" s="39"/>
      <c r="EV941" s="39"/>
      <c r="EW941" s="39"/>
      <c r="EX941" s="39"/>
      <c r="EY941" s="39"/>
      <c r="EZ941" s="39"/>
      <c r="FA941" s="39"/>
      <c r="FB941" s="39"/>
      <c r="FC941" s="39"/>
      <c r="FD941" s="39"/>
      <c r="FE941" s="39"/>
      <c r="FF941" s="39"/>
      <c r="FG941" s="39"/>
      <c r="FH941" s="39"/>
      <c r="FI941" s="39"/>
      <c r="FJ941" s="39"/>
    </row>
    <row r="942" spans="1:166">
      <c r="A942" s="20">
        <f>A940+1</f>
        <v>641</v>
      </c>
      <c r="B942" s="26">
        <f>B940+1</f>
        <v>301</v>
      </c>
      <c r="C942" s="24" t="s">
        <v>729</v>
      </c>
      <c r="D942" s="20" t="s">
        <v>649</v>
      </c>
      <c r="E942" s="23" t="s">
        <v>350</v>
      </c>
      <c r="F942" s="23" t="s">
        <v>1466</v>
      </c>
      <c r="G942" s="23" t="s">
        <v>15</v>
      </c>
      <c r="H942" s="22">
        <v>40</v>
      </c>
      <c r="I942" s="8"/>
      <c r="J942" s="8"/>
      <c r="K942" s="8"/>
      <c r="L942" s="8"/>
      <c r="M942" s="8"/>
      <c r="N942" s="8"/>
      <c r="O942" s="11"/>
      <c r="P942" s="31"/>
      <c r="Q942" s="9">
        <f t="shared" si="68"/>
        <v>0</v>
      </c>
      <c r="R942" s="11">
        <f t="shared" si="69"/>
        <v>0</v>
      </c>
      <c r="S942" s="11">
        <f t="shared" si="70"/>
        <v>0</v>
      </c>
    </row>
    <row r="943" spans="1:166">
      <c r="A943" s="20">
        <f t="shared" si="71"/>
        <v>642</v>
      </c>
      <c r="B943" s="26">
        <f>B942</f>
        <v>301</v>
      </c>
      <c r="C943" s="24" t="s">
        <v>729</v>
      </c>
      <c r="D943" s="20" t="s">
        <v>649</v>
      </c>
      <c r="E943" s="23" t="s">
        <v>1304</v>
      </c>
      <c r="F943" s="20" t="s">
        <v>1466</v>
      </c>
      <c r="G943" s="23" t="s">
        <v>15</v>
      </c>
      <c r="H943" s="22">
        <v>40</v>
      </c>
      <c r="I943" s="8"/>
      <c r="J943" s="8"/>
      <c r="K943" s="8"/>
      <c r="L943" s="8"/>
      <c r="M943" s="8"/>
      <c r="N943" s="8"/>
      <c r="O943" s="11"/>
      <c r="P943" s="31"/>
      <c r="Q943" s="9">
        <f t="shared" si="68"/>
        <v>0</v>
      </c>
      <c r="R943" s="11">
        <f t="shared" si="69"/>
        <v>0</v>
      </c>
      <c r="S943" s="11">
        <f t="shared" si="70"/>
        <v>0</v>
      </c>
    </row>
    <row r="944" spans="1:166" s="40" customFormat="1">
      <c r="A944" s="33"/>
      <c r="B944" s="42" t="s">
        <v>1924</v>
      </c>
      <c r="C944" s="43"/>
      <c r="D944" s="33"/>
      <c r="E944" s="34"/>
      <c r="F944" s="33"/>
      <c r="G944" s="34"/>
      <c r="H944" s="36"/>
      <c r="I944" s="37"/>
      <c r="J944" s="37"/>
      <c r="K944" s="37"/>
      <c r="L944" s="37"/>
      <c r="M944" s="37"/>
      <c r="N944" s="37"/>
      <c r="O944" s="44"/>
      <c r="P944" s="59"/>
      <c r="Q944" s="38"/>
      <c r="R944" s="55">
        <f>SUBTOTAL(9,R942:R943)</f>
        <v>0</v>
      </c>
      <c r="S944" s="55">
        <f>SUBTOTAL(9,S942:S943)</f>
        <v>0</v>
      </c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9"/>
      <c r="BQ944" s="39"/>
      <c r="BR944" s="39"/>
      <c r="BS944" s="39"/>
      <c r="BT944" s="39"/>
      <c r="BU944" s="39"/>
      <c r="BV944" s="39"/>
      <c r="BW944" s="39"/>
      <c r="BX944" s="39"/>
      <c r="BY944" s="39"/>
      <c r="BZ944" s="39"/>
      <c r="CA944" s="39"/>
      <c r="CB944" s="39"/>
      <c r="CC944" s="39"/>
      <c r="CD944" s="39"/>
      <c r="CE944" s="39"/>
      <c r="CF944" s="39"/>
      <c r="CG944" s="39"/>
      <c r="CH944" s="39"/>
      <c r="CI944" s="39"/>
      <c r="CJ944" s="39"/>
      <c r="CK944" s="39"/>
      <c r="CL944" s="39"/>
      <c r="CM944" s="39"/>
      <c r="CN944" s="39"/>
      <c r="CO944" s="39"/>
      <c r="CP944" s="39"/>
      <c r="CQ944" s="39"/>
      <c r="CR944" s="39"/>
      <c r="CS944" s="39"/>
      <c r="CT944" s="39"/>
      <c r="CU944" s="39"/>
      <c r="CV944" s="39"/>
      <c r="CW944" s="39"/>
      <c r="CX944" s="39"/>
      <c r="CY944" s="39"/>
      <c r="CZ944" s="39"/>
      <c r="DA944" s="39"/>
      <c r="DB944" s="39"/>
      <c r="DC944" s="39"/>
      <c r="DD944" s="39"/>
      <c r="DE944" s="39"/>
      <c r="DF944" s="39"/>
      <c r="DG944" s="39"/>
      <c r="DH944" s="39"/>
      <c r="DI944" s="39"/>
      <c r="DJ944" s="39"/>
      <c r="DK944" s="39"/>
      <c r="DL944" s="39"/>
      <c r="DM944" s="39"/>
      <c r="DN944" s="39"/>
      <c r="DO944" s="39"/>
      <c r="DP944" s="39"/>
      <c r="DQ944" s="39"/>
      <c r="DR944" s="39"/>
      <c r="DS944" s="39"/>
      <c r="DT944" s="39"/>
      <c r="DU944" s="39"/>
      <c r="DV944" s="39"/>
      <c r="DW944" s="39"/>
      <c r="DX944" s="39"/>
      <c r="DY944" s="39"/>
      <c r="DZ944" s="39"/>
      <c r="EA944" s="39"/>
      <c r="EB944" s="39"/>
      <c r="EC944" s="39"/>
      <c r="ED944" s="39"/>
      <c r="EE944" s="39"/>
      <c r="EF944" s="39"/>
      <c r="EG944" s="39"/>
      <c r="EH944" s="39"/>
      <c r="EI944" s="39"/>
      <c r="EJ944" s="39"/>
      <c r="EK944" s="39"/>
      <c r="EL944" s="39"/>
      <c r="EM944" s="39"/>
      <c r="EN944" s="39"/>
      <c r="EO944" s="39"/>
      <c r="EP944" s="39"/>
      <c r="EQ944" s="39"/>
      <c r="ER944" s="39"/>
      <c r="ES944" s="39"/>
      <c r="ET944" s="39"/>
      <c r="EU944" s="39"/>
      <c r="EV944" s="39"/>
      <c r="EW944" s="39"/>
      <c r="EX944" s="39"/>
      <c r="EY944" s="39"/>
      <c r="EZ944" s="39"/>
      <c r="FA944" s="39"/>
      <c r="FB944" s="39"/>
      <c r="FC944" s="39"/>
      <c r="FD944" s="39"/>
      <c r="FE944" s="39"/>
      <c r="FF944" s="39"/>
      <c r="FG944" s="39"/>
      <c r="FH944" s="39"/>
      <c r="FI944" s="39"/>
      <c r="FJ944" s="39"/>
    </row>
    <row r="945" spans="1:166">
      <c r="A945" s="20">
        <f>A943+1</f>
        <v>643</v>
      </c>
      <c r="B945" s="23">
        <f>B943+1</f>
        <v>302</v>
      </c>
      <c r="C945" s="28" t="s">
        <v>730</v>
      </c>
      <c r="D945" s="20" t="s">
        <v>1343</v>
      </c>
      <c r="E945" s="20" t="s">
        <v>156</v>
      </c>
      <c r="F945" s="20" t="s">
        <v>1466</v>
      </c>
      <c r="G945" s="20" t="s">
        <v>731</v>
      </c>
      <c r="H945" s="22">
        <v>100</v>
      </c>
      <c r="I945" s="9"/>
      <c r="J945" s="9"/>
      <c r="K945" s="9"/>
      <c r="L945" s="9"/>
      <c r="M945" s="9"/>
      <c r="N945" s="9"/>
      <c r="O945" s="11"/>
      <c r="P945" s="31"/>
      <c r="Q945" s="9">
        <f t="shared" si="68"/>
        <v>0</v>
      </c>
      <c r="R945" s="11">
        <f t="shared" si="69"/>
        <v>0</v>
      </c>
      <c r="S945" s="11">
        <f t="shared" si="70"/>
        <v>0</v>
      </c>
    </row>
    <row r="946" spans="1:166" s="40" customFormat="1">
      <c r="A946" s="33"/>
      <c r="B946" s="34" t="s">
        <v>1925</v>
      </c>
      <c r="C946" s="50"/>
      <c r="D946" s="33"/>
      <c r="E946" s="33"/>
      <c r="F946" s="33"/>
      <c r="G946" s="33"/>
      <c r="H946" s="36"/>
      <c r="I946" s="38"/>
      <c r="J946" s="38"/>
      <c r="K946" s="38"/>
      <c r="L946" s="38"/>
      <c r="M946" s="38"/>
      <c r="N946" s="38"/>
      <c r="O946" s="44"/>
      <c r="P946" s="59"/>
      <c r="Q946" s="38"/>
      <c r="R946" s="55">
        <f>SUBTOTAL(9,R945:R945)</f>
        <v>0</v>
      </c>
      <c r="S946" s="55">
        <f>SUBTOTAL(9,S945:S945)</f>
        <v>0</v>
      </c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9"/>
      <c r="BQ946" s="39"/>
      <c r="BR946" s="39"/>
      <c r="BS946" s="39"/>
      <c r="BT946" s="39"/>
      <c r="BU946" s="39"/>
      <c r="BV946" s="39"/>
      <c r="BW946" s="39"/>
      <c r="BX946" s="39"/>
      <c r="BY946" s="39"/>
      <c r="BZ946" s="39"/>
      <c r="CA946" s="39"/>
      <c r="CB946" s="39"/>
      <c r="CC946" s="39"/>
      <c r="CD946" s="39"/>
      <c r="CE946" s="39"/>
      <c r="CF946" s="39"/>
      <c r="CG946" s="39"/>
      <c r="CH946" s="39"/>
      <c r="CI946" s="39"/>
      <c r="CJ946" s="39"/>
      <c r="CK946" s="39"/>
      <c r="CL946" s="39"/>
      <c r="CM946" s="39"/>
      <c r="CN946" s="39"/>
      <c r="CO946" s="39"/>
      <c r="CP946" s="39"/>
      <c r="CQ946" s="39"/>
      <c r="CR946" s="39"/>
      <c r="CS946" s="39"/>
      <c r="CT946" s="39"/>
      <c r="CU946" s="39"/>
      <c r="CV946" s="39"/>
      <c r="CW946" s="39"/>
      <c r="CX946" s="39"/>
      <c r="CY946" s="39"/>
      <c r="CZ946" s="39"/>
      <c r="DA946" s="39"/>
      <c r="DB946" s="39"/>
      <c r="DC946" s="39"/>
      <c r="DD946" s="39"/>
      <c r="DE946" s="39"/>
      <c r="DF946" s="39"/>
      <c r="DG946" s="39"/>
      <c r="DH946" s="39"/>
      <c r="DI946" s="39"/>
      <c r="DJ946" s="39"/>
      <c r="DK946" s="39"/>
      <c r="DL946" s="39"/>
      <c r="DM946" s="39"/>
      <c r="DN946" s="39"/>
      <c r="DO946" s="39"/>
      <c r="DP946" s="39"/>
      <c r="DQ946" s="39"/>
      <c r="DR946" s="39"/>
      <c r="DS946" s="39"/>
      <c r="DT946" s="39"/>
      <c r="DU946" s="39"/>
      <c r="DV946" s="39"/>
      <c r="DW946" s="39"/>
      <c r="DX946" s="39"/>
      <c r="DY946" s="39"/>
      <c r="DZ946" s="39"/>
      <c r="EA946" s="39"/>
      <c r="EB946" s="39"/>
      <c r="EC946" s="39"/>
      <c r="ED946" s="39"/>
      <c r="EE946" s="39"/>
      <c r="EF946" s="39"/>
      <c r="EG946" s="39"/>
      <c r="EH946" s="39"/>
      <c r="EI946" s="39"/>
      <c r="EJ946" s="39"/>
      <c r="EK946" s="39"/>
      <c r="EL946" s="39"/>
      <c r="EM946" s="39"/>
      <c r="EN946" s="39"/>
      <c r="EO946" s="39"/>
      <c r="EP946" s="39"/>
      <c r="EQ946" s="39"/>
      <c r="ER946" s="39"/>
      <c r="ES946" s="39"/>
      <c r="ET946" s="39"/>
      <c r="EU946" s="39"/>
      <c r="EV946" s="39"/>
      <c r="EW946" s="39"/>
      <c r="EX946" s="39"/>
      <c r="EY946" s="39"/>
      <c r="EZ946" s="39"/>
      <c r="FA946" s="39"/>
      <c r="FB946" s="39"/>
      <c r="FC946" s="39"/>
      <c r="FD946" s="39"/>
      <c r="FE946" s="39"/>
      <c r="FF946" s="39"/>
      <c r="FG946" s="39"/>
      <c r="FH946" s="39"/>
      <c r="FI946" s="39"/>
      <c r="FJ946" s="39"/>
    </row>
    <row r="947" spans="1:166">
      <c r="A947" s="20">
        <f>A945+1</f>
        <v>644</v>
      </c>
      <c r="B947" s="26">
        <f>B945+1</f>
        <v>303</v>
      </c>
      <c r="C947" s="24" t="s">
        <v>1411</v>
      </c>
      <c r="D947" s="23" t="s">
        <v>1331</v>
      </c>
      <c r="E947" s="23" t="s">
        <v>313</v>
      </c>
      <c r="F947" s="23" t="s">
        <v>1466</v>
      </c>
      <c r="G947" s="23" t="s">
        <v>1332</v>
      </c>
      <c r="H947" s="22">
        <v>50</v>
      </c>
      <c r="I947" s="8"/>
      <c r="J947" s="8"/>
      <c r="K947" s="8"/>
      <c r="L947" s="8"/>
      <c r="M947" s="8"/>
      <c r="N947" s="8"/>
      <c r="O947" s="11"/>
      <c r="P947" s="31"/>
      <c r="Q947" s="9">
        <f t="shared" si="68"/>
        <v>0</v>
      </c>
      <c r="R947" s="11">
        <f t="shared" si="69"/>
        <v>0</v>
      </c>
      <c r="S947" s="11">
        <f t="shared" si="70"/>
        <v>0</v>
      </c>
    </row>
    <row r="948" spans="1:166" s="40" customFormat="1">
      <c r="A948" s="33"/>
      <c r="B948" s="42" t="s">
        <v>1926</v>
      </c>
      <c r="C948" s="43"/>
      <c r="D948" s="34"/>
      <c r="E948" s="34"/>
      <c r="F948" s="34"/>
      <c r="G948" s="34"/>
      <c r="H948" s="36"/>
      <c r="I948" s="37"/>
      <c r="J948" s="37"/>
      <c r="K948" s="37"/>
      <c r="L948" s="37"/>
      <c r="M948" s="37"/>
      <c r="N948" s="37"/>
      <c r="O948" s="44"/>
      <c r="P948" s="59"/>
      <c r="Q948" s="38"/>
      <c r="R948" s="55">
        <f>SUBTOTAL(9,R947:R947)</f>
        <v>0</v>
      </c>
      <c r="S948" s="55">
        <f>SUBTOTAL(9,S947:S947)</f>
        <v>0</v>
      </c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9"/>
      <c r="BQ948" s="39"/>
      <c r="BR948" s="39"/>
      <c r="BS948" s="39"/>
      <c r="BT948" s="39"/>
      <c r="BU948" s="39"/>
      <c r="BV948" s="39"/>
      <c r="BW948" s="39"/>
      <c r="BX948" s="39"/>
      <c r="BY948" s="39"/>
      <c r="BZ948" s="39"/>
      <c r="CA948" s="39"/>
      <c r="CB948" s="39"/>
      <c r="CC948" s="39"/>
      <c r="CD948" s="39"/>
      <c r="CE948" s="39"/>
      <c r="CF948" s="39"/>
      <c r="CG948" s="39"/>
      <c r="CH948" s="39"/>
      <c r="CI948" s="39"/>
      <c r="CJ948" s="39"/>
      <c r="CK948" s="39"/>
      <c r="CL948" s="39"/>
      <c r="CM948" s="39"/>
      <c r="CN948" s="39"/>
      <c r="CO948" s="39"/>
      <c r="CP948" s="39"/>
      <c r="CQ948" s="39"/>
      <c r="CR948" s="39"/>
      <c r="CS948" s="39"/>
      <c r="CT948" s="39"/>
      <c r="CU948" s="39"/>
      <c r="CV948" s="39"/>
      <c r="CW948" s="39"/>
      <c r="CX948" s="39"/>
      <c r="CY948" s="39"/>
      <c r="CZ948" s="39"/>
      <c r="DA948" s="39"/>
      <c r="DB948" s="39"/>
      <c r="DC948" s="39"/>
      <c r="DD948" s="39"/>
      <c r="DE948" s="39"/>
      <c r="DF948" s="39"/>
      <c r="DG948" s="39"/>
      <c r="DH948" s="39"/>
      <c r="DI948" s="39"/>
      <c r="DJ948" s="39"/>
      <c r="DK948" s="39"/>
      <c r="DL948" s="39"/>
      <c r="DM948" s="39"/>
      <c r="DN948" s="39"/>
      <c r="DO948" s="39"/>
      <c r="DP948" s="39"/>
      <c r="DQ948" s="39"/>
      <c r="DR948" s="39"/>
      <c r="DS948" s="39"/>
      <c r="DT948" s="39"/>
      <c r="DU948" s="39"/>
      <c r="DV948" s="39"/>
      <c r="DW948" s="39"/>
      <c r="DX948" s="39"/>
      <c r="DY948" s="39"/>
      <c r="DZ948" s="39"/>
      <c r="EA948" s="39"/>
      <c r="EB948" s="39"/>
      <c r="EC948" s="39"/>
      <c r="ED948" s="39"/>
      <c r="EE948" s="39"/>
      <c r="EF948" s="39"/>
      <c r="EG948" s="39"/>
      <c r="EH948" s="39"/>
      <c r="EI948" s="39"/>
      <c r="EJ948" s="39"/>
      <c r="EK948" s="39"/>
      <c r="EL948" s="39"/>
      <c r="EM948" s="39"/>
      <c r="EN948" s="39"/>
      <c r="EO948" s="39"/>
      <c r="EP948" s="39"/>
      <c r="EQ948" s="39"/>
      <c r="ER948" s="39"/>
      <c r="ES948" s="39"/>
      <c r="ET948" s="39"/>
      <c r="EU948" s="39"/>
      <c r="EV948" s="39"/>
      <c r="EW948" s="39"/>
      <c r="EX948" s="39"/>
      <c r="EY948" s="39"/>
      <c r="EZ948" s="39"/>
      <c r="FA948" s="39"/>
      <c r="FB948" s="39"/>
      <c r="FC948" s="39"/>
      <c r="FD948" s="39"/>
      <c r="FE948" s="39"/>
      <c r="FF948" s="39"/>
      <c r="FG948" s="39"/>
      <c r="FH948" s="39"/>
      <c r="FI948" s="39"/>
      <c r="FJ948" s="39"/>
    </row>
    <row r="949" spans="1:166">
      <c r="A949" s="20">
        <f>A947+1</f>
        <v>645</v>
      </c>
      <c r="B949" s="23">
        <f>B947+1</f>
        <v>304</v>
      </c>
      <c r="C949" s="24" t="s">
        <v>1525</v>
      </c>
      <c r="D949" s="20" t="s">
        <v>649</v>
      </c>
      <c r="E949" s="23" t="s">
        <v>1011</v>
      </c>
      <c r="F949" s="23" t="s">
        <v>1466</v>
      </c>
      <c r="G949" s="23" t="s">
        <v>351</v>
      </c>
      <c r="H949" s="22">
        <v>50</v>
      </c>
      <c r="I949" s="8"/>
      <c r="J949" s="8"/>
      <c r="K949" s="8"/>
      <c r="L949" s="8"/>
      <c r="M949" s="8"/>
      <c r="N949" s="8"/>
      <c r="O949" s="11"/>
      <c r="P949" s="31"/>
      <c r="Q949" s="9">
        <f t="shared" si="68"/>
        <v>0</v>
      </c>
      <c r="R949" s="11">
        <f t="shared" si="69"/>
        <v>0</v>
      </c>
      <c r="S949" s="11">
        <f t="shared" si="70"/>
        <v>0</v>
      </c>
    </row>
    <row r="950" spans="1:166" s="40" customFormat="1">
      <c r="A950" s="33"/>
      <c r="B950" s="34" t="s">
        <v>1927</v>
      </c>
      <c r="C950" s="43"/>
      <c r="D950" s="33"/>
      <c r="E950" s="34"/>
      <c r="F950" s="34"/>
      <c r="G950" s="34"/>
      <c r="H950" s="36"/>
      <c r="I950" s="37"/>
      <c r="J950" s="37"/>
      <c r="K950" s="37"/>
      <c r="L950" s="37"/>
      <c r="M950" s="37"/>
      <c r="N950" s="37"/>
      <c r="O950" s="44"/>
      <c r="P950" s="59"/>
      <c r="Q950" s="38"/>
      <c r="R950" s="55">
        <f>SUBTOTAL(9,R949:R949)</f>
        <v>0</v>
      </c>
      <c r="S950" s="55">
        <f>SUBTOTAL(9,S949:S949)</f>
        <v>0</v>
      </c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9"/>
      <c r="BQ950" s="39"/>
      <c r="BR950" s="39"/>
      <c r="BS950" s="39"/>
      <c r="BT950" s="39"/>
      <c r="BU950" s="39"/>
      <c r="BV950" s="39"/>
      <c r="BW950" s="39"/>
      <c r="BX950" s="39"/>
      <c r="BY950" s="39"/>
      <c r="BZ950" s="39"/>
      <c r="CA950" s="39"/>
      <c r="CB950" s="39"/>
      <c r="CC950" s="39"/>
      <c r="CD950" s="39"/>
      <c r="CE950" s="39"/>
      <c r="CF950" s="39"/>
      <c r="CG950" s="39"/>
      <c r="CH950" s="39"/>
      <c r="CI950" s="39"/>
      <c r="CJ950" s="39"/>
      <c r="CK950" s="39"/>
      <c r="CL950" s="39"/>
      <c r="CM950" s="39"/>
      <c r="CN950" s="39"/>
      <c r="CO950" s="39"/>
      <c r="CP950" s="39"/>
      <c r="CQ950" s="39"/>
      <c r="CR950" s="39"/>
      <c r="CS950" s="39"/>
      <c r="CT950" s="39"/>
      <c r="CU950" s="39"/>
      <c r="CV950" s="39"/>
      <c r="CW950" s="39"/>
      <c r="CX950" s="39"/>
      <c r="CY950" s="39"/>
      <c r="CZ950" s="39"/>
      <c r="DA950" s="39"/>
      <c r="DB950" s="39"/>
      <c r="DC950" s="39"/>
      <c r="DD950" s="39"/>
      <c r="DE950" s="39"/>
      <c r="DF950" s="39"/>
      <c r="DG950" s="39"/>
      <c r="DH950" s="39"/>
      <c r="DI950" s="39"/>
      <c r="DJ950" s="39"/>
      <c r="DK950" s="39"/>
      <c r="DL950" s="39"/>
      <c r="DM950" s="39"/>
      <c r="DN950" s="39"/>
      <c r="DO950" s="39"/>
      <c r="DP950" s="39"/>
      <c r="DQ950" s="39"/>
      <c r="DR950" s="39"/>
      <c r="DS950" s="39"/>
      <c r="DT950" s="39"/>
      <c r="DU950" s="39"/>
      <c r="DV950" s="39"/>
      <c r="DW950" s="39"/>
      <c r="DX950" s="39"/>
      <c r="DY950" s="39"/>
      <c r="DZ950" s="39"/>
      <c r="EA950" s="39"/>
      <c r="EB950" s="39"/>
      <c r="EC950" s="39"/>
      <c r="ED950" s="39"/>
      <c r="EE950" s="39"/>
      <c r="EF950" s="39"/>
      <c r="EG950" s="39"/>
      <c r="EH950" s="39"/>
      <c r="EI950" s="39"/>
      <c r="EJ950" s="39"/>
      <c r="EK950" s="39"/>
      <c r="EL950" s="39"/>
      <c r="EM950" s="39"/>
      <c r="EN950" s="39"/>
      <c r="EO950" s="39"/>
      <c r="EP950" s="39"/>
      <c r="EQ950" s="39"/>
      <c r="ER950" s="39"/>
      <c r="ES950" s="39"/>
      <c r="ET950" s="39"/>
      <c r="EU950" s="39"/>
      <c r="EV950" s="39"/>
      <c r="EW950" s="39"/>
      <c r="EX950" s="39"/>
      <c r="EY950" s="39"/>
      <c r="EZ950" s="39"/>
      <c r="FA950" s="39"/>
      <c r="FB950" s="39"/>
      <c r="FC950" s="39"/>
      <c r="FD950" s="39"/>
      <c r="FE950" s="39"/>
      <c r="FF950" s="39"/>
      <c r="FG950" s="39"/>
      <c r="FH950" s="39"/>
      <c r="FI950" s="39"/>
      <c r="FJ950" s="39"/>
    </row>
    <row r="951" spans="1:166">
      <c r="A951" s="20">
        <f>A949+1</f>
        <v>646</v>
      </c>
      <c r="B951" s="26">
        <f>B949+1</f>
        <v>305</v>
      </c>
      <c r="C951" s="28" t="s">
        <v>732</v>
      </c>
      <c r="D951" s="20" t="s">
        <v>649</v>
      </c>
      <c r="E951" s="20" t="s">
        <v>148</v>
      </c>
      <c r="F951" s="20" t="s">
        <v>1466</v>
      </c>
      <c r="G951" s="20" t="s">
        <v>12</v>
      </c>
      <c r="H951" s="22">
        <v>80</v>
      </c>
      <c r="I951" s="9"/>
      <c r="J951" s="9"/>
      <c r="K951" s="9"/>
      <c r="L951" s="9"/>
      <c r="M951" s="9"/>
      <c r="N951" s="9"/>
      <c r="O951" s="11"/>
      <c r="P951" s="31"/>
      <c r="Q951" s="9">
        <f t="shared" si="68"/>
        <v>0</v>
      </c>
      <c r="R951" s="11">
        <f t="shared" si="69"/>
        <v>0</v>
      </c>
      <c r="S951" s="11">
        <f t="shared" si="70"/>
        <v>0</v>
      </c>
    </row>
    <row r="952" spans="1:166">
      <c r="A952" s="20">
        <f t="shared" si="71"/>
        <v>647</v>
      </c>
      <c r="B952" s="26">
        <f>B951</f>
        <v>305</v>
      </c>
      <c r="C952" s="28" t="s">
        <v>732</v>
      </c>
      <c r="D952" s="20" t="s">
        <v>649</v>
      </c>
      <c r="E952" s="20" t="s">
        <v>733</v>
      </c>
      <c r="F952" s="20" t="s">
        <v>1466</v>
      </c>
      <c r="G952" s="20" t="s">
        <v>63</v>
      </c>
      <c r="H952" s="22">
        <v>80</v>
      </c>
      <c r="I952" s="9"/>
      <c r="J952" s="9"/>
      <c r="K952" s="9"/>
      <c r="L952" s="9"/>
      <c r="M952" s="9"/>
      <c r="N952" s="9"/>
      <c r="O952" s="11"/>
      <c r="P952" s="31"/>
      <c r="Q952" s="9">
        <f t="shared" si="68"/>
        <v>0</v>
      </c>
      <c r="R952" s="11">
        <f t="shared" si="69"/>
        <v>0</v>
      </c>
      <c r="S952" s="11">
        <f t="shared" si="70"/>
        <v>0</v>
      </c>
    </row>
    <row r="953" spans="1:166" s="40" customFormat="1">
      <c r="A953" s="33"/>
      <c r="B953" s="42" t="s">
        <v>1928</v>
      </c>
      <c r="C953" s="50"/>
      <c r="D953" s="33"/>
      <c r="E953" s="33"/>
      <c r="F953" s="33"/>
      <c r="G953" s="33"/>
      <c r="H953" s="36"/>
      <c r="I953" s="38"/>
      <c r="J953" s="38"/>
      <c r="K953" s="38"/>
      <c r="L953" s="38"/>
      <c r="M953" s="38"/>
      <c r="N953" s="38"/>
      <c r="O953" s="44"/>
      <c r="P953" s="59"/>
      <c r="Q953" s="38"/>
      <c r="R953" s="55">
        <f>SUBTOTAL(9,R951:R952)</f>
        <v>0</v>
      </c>
      <c r="S953" s="55">
        <f>SUBTOTAL(9,S951:S952)</f>
        <v>0</v>
      </c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9"/>
      <c r="BQ953" s="39"/>
      <c r="BR953" s="39"/>
      <c r="BS953" s="39"/>
      <c r="BT953" s="39"/>
      <c r="BU953" s="39"/>
      <c r="BV953" s="39"/>
      <c r="BW953" s="39"/>
      <c r="BX953" s="39"/>
      <c r="BY953" s="39"/>
      <c r="BZ953" s="39"/>
      <c r="CA953" s="39"/>
      <c r="CB953" s="39"/>
      <c r="CC953" s="39"/>
      <c r="CD953" s="39"/>
      <c r="CE953" s="39"/>
      <c r="CF953" s="39"/>
      <c r="CG953" s="39"/>
      <c r="CH953" s="39"/>
      <c r="CI953" s="39"/>
      <c r="CJ953" s="39"/>
      <c r="CK953" s="39"/>
      <c r="CL953" s="39"/>
      <c r="CM953" s="39"/>
      <c r="CN953" s="39"/>
      <c r="CO953" s="39"/>
      <c r="CP953" s="39"/>
      <c r="CQ953" s="39"/>
      <c r="CR953" s="39"/>
      <c r="CS953" s="39"/>
      <c r="CT953" s="39"/>
      <c r="CU953" s="39"/>
      <c r="CV953" s="39"/>
      <c r="CW953" s="39"/>
      <c r="CX953" s="39"/>
      <c r="CY953" s="39"/>
      <c r="CZ953" s="39"/>
      <c r="DA953" s="39"/>
      <c r="DB953" s="39"/>
      <c r="DC953" s="39"/>
      <c r="DD953" s="39"/>
      <c r="DE953" s="39"/>
      <c r="DF953" s="39"/>
      <c r="DG953" s="39"/>
      <c r="DH953" s="39"/>
      <c r="DI953" s="39"/>
      <c r="DJ953" s="39"/>
      <c r="DK953" s="39"/>
      <c r="DL953" s="39"/>
      <c r="DM953" s="39"/>
      <c r="DN953" s="39"/>
      <c r="DO953" s="39"/>
      <c r="DP953" s="39"/>
      <c r="DQ953" s="39"/>
      <c r="DR953" s="39"/>
      <c r="DS953" s="39"/>
      <c r="DT953" s="39"/>
      <c r="DU953" s="39"/>
      <c r="DV953" s="39"/>
      <c r="DW953" s="39"/>
      <c r="DX953" s="39"/>
      <c r="DY953" s="39"/>
      <c r="DZ953" s="39"/>
      <c r="EA953" s="39"/>
      <c r="EB953" s="39"/>
      <c r="EC953" s="39"/>
      <c r="ED953" s="39"/>
      <c r="EE953" s="39"/>
      <c r="EF953" s="39"/>
      <c r="EG953" s="39"/>
      <c r="EH953" s="39"/>
      <c r="EI953" s="39"/>
      <c r="EJ953" s="39"/>
      <c r="EK953" s="39"/>
      <c r="EL953" s="39"/>
      <c r="EM953" s="39"/>
      <c r="EN953" s="39"/>
      <c r="EO953" s="39"/>
      <c r="EP953" s="39"/>
      <c r="EQ953" s="39"/>
      <c r="ER953" s="39"/>
      <c r="ES953" s="39"/>
      <c r="ET953" s="39"/>
      <c r="EU953" s="39"/>
      <c r="EV953" s="39"/>
      <c r="EW953" s="39"/>
      <c r="EX953" s="39"/>
      <c r="EY953" s="39"/>
      <c r="EZ953" s="39"/>
      <c r="FA953" s="39"/>
      <c r="FB953" s="39"/>
      <c r="FC953" s="39"/>
      <c r="FD953" s="39"/>
      <c r="FE953" s="39"/>
      <c r="FF953" s="39"/>
      <c r="FG953" s="39"/>
      <c r="FH953" s="39"/>
      <c r="FI953" s="39"/>
      <c r="FJ953" s="39"/>
    </row>
    <row r="954" spans="1:166">
      <c r="A954" s="20">
        <f>A952+1</f>
        <v>648</v>
      </c>
      <c r="B954" s="26">
        <f>B952+1</f>
        <v>306</v>
      </c>
      <c r="C954" s="28" t="s">
        <v>734</v>
      </c>
      <c r="D954" s="20" t="s">
        <v>1418</v>
      </c>
      <c r="E954" s="20" t="s">
        <v>517</v>
      </c>
      <c r="F954" s="20" t="s">
        <v>1466</v>
      </c>
      <c r="G954" s="20" t="s">
        <v>735</v>
      </c>
      <c r="H954" s="22">
        <v>15</v>
      </c>
      <c r="I954" s="9"/>
      <c r="J954" s="9"/>
      <c r="K954" s="9"/>
      <c r="L954" s="9"/>
      <c r="M954" s="9"/>
      <c r="N954" s="9"/>
      <c r="O954" s="11"/>
      <c r="P954" s="31"/>
      <c r="Q954" s="9">
        <f t="shared" si="68"/>
        <v>0</v>
      </c>
      <c r="R954" s="11">
        <f t="shared" si="69"/>
        <v>0</v>
      </c>
      <c r="S954" s="11">
        <f t="shared" si="70"/>
        <v>0</v>
      </c>
    </row>
    <row r="955" spans="1:166" s="40" customFormat="1">
      <c r="A955" s="33"/>
      <c r="B955" s="42" t="s">
        <v>1929</v>
      </c>
      <c r="C955" s="50"/>
      <c r="D955" s="33"/>
      <c r="E955" s="33"/>
      <c r="F955" s="33"/>
      <c r="G955" s="33"/>
      <c r="H955" s="36"/>
      <c r="I955" s="38"/>
      <c r="J955" s="38"/>
      <c r="K955" s="38"/>
      <c r="L955" s="38"/>
      <c r="M955" s="38"/>
      <c r="N955" s="38"/>
      <c r="O955" s="44"/>
      <c r="P955" s="59"/>
      <c r="Q955" s="38"/>
      <c r="R955" s="55">
        <f>SUBTOTAL(9,R954:R954)</f>
        <v>0</v>
      </c>
      <c r="S955" s="55">
        <f>SUBTOTAL(9,S954:S954)</f>
        <v>0</v>
      </c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9"/>
      <c r="BQ955" s="39"/>
      <c r="BR955" s="39"/>
      <c r="BS955" s="39"/>
      <c r="BT955" s="39"/>
      <c r="BU955" s="39"/>
      <c r="BV955" s="39"/>
      <c r="BW955" s="39"/>
      <c r="BX955" s="39"/>
      <c r="BY955" s="39"/>
      <c r="BZ955" s="39"/>
      <c r="CA955" s="39"/>
      <c r="CB955" s="39"/>
      <c r="CC955" s="39"/>
      <c r="CD955" s="39"/>
      <c r="CE955" s="39"/>
      <c r="CF955" s="39"/>
      <c r="CG955" s="39"/>
      <c r="CH955" s="39"/>
      <c r="CI955" s="39"/>
      <c r="CJ955" s="39"/>
      <c r="CK955" s="39"/>
      <c r="CL955" s="39"/>
      <c r="CM955" s="39"/>
      <c r="CN955" s="39"/>
      <c r="CO955" s="39"/>
      <c r="CP955" s="39"/>
      <c r="CQ955" s="39"/>
      <c r="CR955" s="39"/>
      <c r="CS955" s="39"/>
      <c r="CT955" s="39"/>
      <c r="CU955" s="39"/>
      <c r="CV955" s="39"/>
      <c r="CW955" s="39"/>
      <c r="CX955" s="39"/>
      <c r="CY955" s="39"/>
      <c r="CZ955" s="39"/>
      <c r="DA955" s="39"/>
      <c r="DB955" s="39"/>
      <c r="DC955" s="39"/>
      <c r="DD955" s="39"/>
      <c r="DE955" s="39"/>
      <c r="DF955" s="39"/>
      <c r="DG955" s="39"/>
      <c r="DH955" s="39"/>
      <c r="DI955" s="39"/>
      <c r="DJ955" s="39"/>
      <c r="DK955" s="39"/>
      <c r="DL955" s="39"/>
      <c r="DM955" s="39"/>
      <c r="DN955" s="39"/>
      <c r="DO955" s="39"/>
      <c r="DP955" s="39"/>
      <c r="DQ955" s="39"/>
      <c r="DR955" s="39"/>
      <c r="DS955" s="39"/>
      <c r="DT955" s="39"/>
      <c r="DU955" s="39"/>
      <c r="DV955" s="39"/>
      <c r="DW955" s="39"/>
      <c r="DX955" s="39"/>
      <c r="DY955" s="39"/>
      <c r="DZ955" s="39"/>
      <c r="EA955" s="39"/>
      <c r="EB955" s="39"/>
      <c r="EC955" s="39"/>
      <c r="ED955" s="39"/>
      <c r="EE955" s="39"/>
      <c r="EF955" s="39"/>
      <c r="EG955" s="39"/>
      <c r="EH955" s="39"/>
      <c r="EI955" s="39"/>
      <c r="EJ955" s="39"/>
      <c r="EK955" s="39"/>
      <c r="EL955" s="39"/>
      <c r="EM955" s="39"/>
      <c r="EN955" s="39"/>
      <c r="EO955" s="39"/>
      <c r="EP955" s="39"/>
      <c r="EQ955" s="39"/>
      <c r="ER955" s="39"/>
      <c r="ES955" s="39"/>
      <c r="ET955" s="39"/>
      <c r="EU955" s="39"/>
      <c r="EV955" s="39"/>
      <c r="EW955" s="39"/>
      <c r="EX955" s="39"/>
      <c r="EY955" s="39"/>
      <c r="EZ955" s="39"/>
      <c r="FA955" s="39"/>
      <c r="FB955" s="39"/>
      <c r="FC955" s="39"/>
      <c r="FD955" s="39"/>
      <c r="FE955" s="39"/>
      <c r="FF955" s="39"/>
      <c r="FG955" s="39"/>
      <c r="FH955" s="39"/>
      <c r="FI955" s="39"/>
      <c r="FJ955" s="39"/>
    </row>
    <row r="956" spans="1:166">
      <c r="A956" s="20">
        <f>A954+1</f>
        <v>649</v>
      </c>
      <c r="B956" s="23">
        <f>B954+1</f>
        <v>307</v>
      </c>
      <c r="C956" s="21" t="s">
        <v>257</v>
      </c>
      <c r="D956" s="20" t="s">
        <v>1418</v>
      </c>
      <c r="E956" s="20" t="s">
        <v>258</v>
      </c>
      <c r="F956" s="20" t="s">
        <v>1466</v>
      </c>
      <c r="G956" s="20" t="s">
        <v>259</v>
      </c>
      <c r="H956" s="22">
        <v>1000</v>
      </c>
      <c r="I956" s="8"/>
      <c r="J956" s="8"/>
      <c r="K956" s="8"/>
      <c r="L956" s="8"/>
      <c r="M956" s="8"/>
      <c r="N956" s="8"/>
      <c r="O956" s="9"/>
      <c r="P956" s="31"/>
      <c r="Q956" s="9">
        <f t="shared" si="68"/>
        <v>0</v>
      </c>
      <c r="R956" s="9">
        <f t="shared" si="69"/>
        <v>0</v>
      </c>
      <c r="S956" s="9">
        <f t="shared" si="70"/>
        <v>0</v>
      </c>
    </row>
    <row r="957" spans="1:166">
      <c r="A957" s="20">
        <f t="shared" si="71"/>
        <v>650</v>
      </c>
      <c r="B957" s="23">
        <f>B956</f>
        <v>307</v>
      </c>
      <c r="C957" s="21" t="s">
        <v>257</v>
      </c>
      <c r="D957" s="20" t="s">
        <v>1455</v>
      </c>
      <c r="E957" s="20" t="s">
        <v>118</v>
      </c>
      <c r="F957" s="20" t="s">
        <v>1466</v>
      </c>
      <c r="G957" s="20" t="s">
        <v>55</v>
      </c>
      <c r="H957" s="22">
        <v>400</v>
      </c>
      <c r="I957" s="8"/>
      <c r="J957" s="8"/>
      <c r="K957" s="8"/>
      <c r="L957" s="8"/>
      <c r="M957" s="8"/>
      <c r="N957" s="8"/>
      <c r="O957" s="9"/>
      <c r="P957" s="31"/>
      <c r="Q957" s="9">
        <f t="shared" si="68"/>
        <v>0</v>
      </c>
      <c r="R957" s="9">
        <f t="shared" si="69"/>
        <v>0</v>
      </c>
      <c r="S957" s="9">
        <f t="shared" si="70"/>
        <v>0</v>
      </c>
    </row>
    <row r="958" spans="1:166" s="40" customFormat="1">
      <c r="A958" s="33"/>
      <c r="B958" s="34" t="s">
        <v>1930</v>
      </c>
      <c r="C958" s="35"/>
      <c r="D958" s="33"/>
      <c r="E958" s="33"/>
      <c r="F958" s="33"/>
      <c r="G958" s="33"/>
      <c r="H958" s="36"/>
      <c r="I958" s="37"/>
      <c r="J958" s="37"/>
      <c r="K958" s="37"/>
      <c r="L958" s="37"/>
      <c r="M958" s="37"/>
      <c r="N958" s="37"/>
      <c r="O958" s="38"/>
      <c r="P958" s="59"/>
      <c r="Q958" s="38"/>
      <c r="R958" s="54">
        <f>SUBTOTAL(9,R956:R957)</f>
        <v>0</v>
      </c>
      <c r="S958" s="54">
        <f>SUBTOTAL(9,S956:S957)</f>
        <v>0</v>
      </c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9"/>
      <c r="BQ958" s="39"/>
      <c r="BR958" s="39"/>
      <c r="BS958" s="39"/>
      <c r="BT958" s="39"/>
      <c r="BU958" s="39"/>
      <c r="BV958" s="39"/>
      <c r="BW958" s="39"/>
      <c r="BX958" s="39"/>
      <c r="BY958" s="39"/>
      <c r="BZ958" s="39"/>
      <c r="CA958" s="39"/>
      <c r="CB958" s="39"/>
      <c r="CC958" s="39"/>
      <c r="CD958" s="39"/>
      <c r="CE958" s="39"/>
      <c r="CF958" s="39"/>
      <c r="CG958" s="39"/>
      <c r="CH958" s="39"/>
      <c r="CI958" s="39"/>
      <c r="CJ958" s="39"/>
      <c r="CK958" s="39"/>
      <c r="CL958" s="39"/>
      <c r="CM958" s="39"/>
      <c r="CN958" s="39"/>
      <c r="CO958" s="39"/>
      <c r="CP958" s="39"/>
      <c r="CQ958" s="39"/>
      <c r="CR958" s="39"/>
      <c r="CS958" s="39"/>
      <c r="CT958" s="39"/>
      <c r="CU958" s="39"/>
      <c r="CV958" s="39"/>
      <c r="CW958" s="39"/>
      <c r="CX958" s="39"/>
      <c r="CY958" s="39"/>
      <c r="CZ958" s="39"/>
      <c r="DA958" s="39"/>
      <c r="DB958" s="39"/>
      <c r="DC958" s="39"/>
      <c r="DD958" s="39"/>
      <c r="DE958" s="39"/>
      <c r="DF958" s="39"/>
      <c r="DG958" s="39"/>
      <c r="DH958" s="39"/>
      <c r="DI958" s="39"/>
      <c r="DJ958" s="39"/>
      <c r="DK958" s="39"/>
      <c r="DL958" s="39"/>
      <c r="DM958" s="39"/>
      <c r="DN958" s="39"/>
      <c r="DO958" s="39"/>
      <c r="DP958" s="39"/>
      <c r="DQ958" s="39"/>
      <c r="DR958" s="39"/>
      <c r="DS958" s="39"/>
      <c r="DT958" s="39"/>
      <c r="DU958" s="39"/>
      <c r="DV958" s="39"/>
      <c r="DW958" s="39"/>
      <c r="DX958" s="39"/>
      <c r="DY958" s="39"/>
      <c r="DZ958" s="39"/>
      <c r="EA958" s="39"/>
      <c r="EB958" s="39"/>
      <c r="EC958" s="39"/>
      <c r="ED958" s="39"/>
      <c r="EE958" s="39"/>
      <c r="EF958" s="39"/>
      <c r="EG958" s="39"/>
      <c r="EH958" s="39"/>
      <c r="EI958" s="39"/>
      <c r="EJ958" s="39"/>
      <c r="EK958" s="39"/>
      <c r="EL958" s="39"/>
      <c r="EM958" s="39"/>
      <c r="EN958" s="39"/>
      <c r="EO958" s="39"/>
      <c r="EP958" s="39"/>
      <c r="EQ958" s="39"/>
      <c r="ER958" s="39"/>
      <c r="ES958" s="39"/>
      <c r="ET958" s="39"/>
      <c r="EU958" s="39"/>
      <c r="EV958" s="39"/>
      <c r="EW958" s="39"/>
      <c r="EX958" s="39"/>
      <c r="EY958" s="39"/>
      <c r="EZ958" s="39"/>
      <c r="FA958" s="39"/>
      <c r="FB958" s="39"/>
      <c r="FC958" s="39"/>
      <c r="FD958" s="39"/>
      <c r="FE958" s="39"/>
      <c r="FF958" s="39"/>
      <c r="FG958" s="39"/>
      <c r="FH958" s="39"/>
      <c r="FI958" s="39"/>
      <c r="FJ958" s="39"/>
    </row>
    <row r="959" spans="1:166">
      <c r="A959" s="20">
        <f>A957+1</f>
        <v>651</v>
      </c>
      <c r="B959" s="26">
        <f>B957+1</f>
        <v>308</v>
      </c>
      <c r="C959" s="24" t="s">
        <v>952</v>
      </c>
      <c r="D959" s="20" t="s">
        <v>649</v>
      </c>
      <c r="E959" s="23" t="s">
        <v>1307</v>
      </c>
      <c r="F959" s="23" t="s">
        <v>1466</v>
      </c>
      <c r="G959" s="23" t="s">
        <v>21</v>
      </c>
      <c r="H959" s="22">
        <v>30</v>
      </c>
      <c r="I959" s="8"/>
      <c r="J959" s="8"/>
      <c r="K959" s="8"/>
      <c r="L959" s="8"/>
      <c r="M959" s="8"/>
      <c r="N959" s="8"/>
      <c r="O959" s="11"/>
      <c r="P959" s="31"/>
      <c r="Q959" s="9">
        <f t="shared" si="68"/>
        <v>0</v>
      </c>
      <c r="R959" s="11">
        <f t="shared" si="69"/>
        <v>0</v>
      </c>
      <c r="S959" s="11">
        <f t="shared" si="70"/>
        <v>0</v>
      </c>
    </row>
    <row r="960" spans="1:166" s="40" customFormat="1">
      <c r="A960" s="33"/>
      <c r="B960" s="42" t="s">
        <v>1931</v>
      </c>
      <c r="C960" s="43"/>
      <c r="D960" s="33"/>
      <c r="E960" s="34"/>
      <c r="F960" s="34"/>
      <c r="G960" s="34"/>
      <c r="H960" s="36"/>
      <c r="I960" s="37"/>
      <c r="J960" s="37"/>
      <c r="K960" s="37"/>
      <c r="L960" s="37"/>
      <c r="M960" s="37"/>
      <c r="N960" s="37"/>
      <c r="O960" s="44"/>
      <c r="P960" s="59"/>
      <c r="Q960" s="38"/>
      <c r="R960" s="55">
        <f>SUBTOTAL(9,R959:R959)</f>
        <v>0</v>
      </c>
      <c r="S960" s="55">
        <f>SUBTOTAL(9,S959:S959)</f>
        <v>0</v>
      </c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9"/>
      <c r="BQ960" s="39"/>
      <c r="BR960" s="39"/>
      <c r="BS960" s="39"/>
      <c r="BT960" s="39"/>
      <c r="BU960" s="39"/>
      <c r="BV960" s="39"/>
      <c r="BW960" s="39"/>
      <c r="BX960" s="39"/>
      <c r="BY960" s="39"/>
      <c r="BZ960" s="39"/>
      <c r="CA960" s="39"/>
      <c r="CB960" s="39"/>
      <c r="CC960" s="39"/>
      <c r="CD960" s="39"/>
      <c r="CE960" s="39"/>
      <c r="CF960" s="39"/>
      <c r="CG960" s="39"/>
      <c r="CH960" s="39"/>
      <c r="CI960" s="39"/>
      <c r="CJ960" s="39"/>
      <c r="CK960" s="39"/>
      <c r="CL960" s="39"/>
      <c r="CM960" s="39"/>
      <c r="CN960" s="39"/>
      <c r="CO960" s="39"/>
      <c r="CP960" s="39"/>
      <c r="CQ960" s="39"/>
      <c r="CR960" s="39"/>
      <c r="CS960" s="39"/>
      <c r="CT960" s="39"/>
      <c r="CU960" s="39"/>
      <c r="CV960" s="39"/>
      <c r="CW960" s="39"/>
      <c r="CX960" s="39"/>
      <c r="CY960" s="39"/>
      <c r="CZ960" s="39"/>
      <c r="DA960" s="39"/>
      <c r="DB960" s="39"/>
      <c r="DC960" s="39"/>
      <c r="DD960" s="39"/>
      <c r="DE960" s="39"/>
      <c r="DF960" s="39"/>
      <c r="DG960" s="39"/>
      <c r="DH960" s="39"/>
      <c r="DI960" s="39"/>
      <c r="DJ960" s="39"/>
      <c r="DK960" s="39"/>
      <c r="DL960" s="39"/>
      <c r="DM960" s="39"/>
      <c r="DN960" s="39"/>
      <c r="DO960" s="39"/>
      <c r="DP960" s="39"/>
      <c r="DQ960" s="39"/>
      <c r="DR960" s="39"/>
      <c r="DS960" s="39"/>
      <c r="DT960" s="39"/>
      <c r="DU960" s="39"/>
      <c r="DV960" s="39"/>
      <c r="DW960" s="39"/>
      <c r="DX960" s="39"/>
      <c r="DY960" s="39"/>
      <c r="DZ960" s="39"/>
      <c r="EA960" s="39"/>
      <c r="EB960" s="39"/>
      <c r="EC960" s="39"/>
      <c r="ED960" s="39"/>
      <c r="EE960" s="39"/>
      <c r="EF960" s="39"/>
      <c r="EG960" s="39"/>
      <c r="EH960" s="39"/>
      <c r="EI960" s="39"/>
      <c r="EJ960" s="39"/>
      <c r="EK960" s="39"/>
      <c r="EL960" s="39"/>
      <c r="EM960" s="39"/>
      <c r="EN960" s="39"/>
      <c r="EO960" s="39"/>
      <c r="EP960" s="39"/>
      <c r="EQ960" s="39"/>
      <c r="ER960" s="39"/>
      <c r="ES960" s="39"/>
      <c r="ET960" s="39"/>
      <c r="EU960" s="39"/>
      <c r="EV960" s="39"/>
      <c r="EW960" s="39"/>
      <c r="EX960" s="39"/>
      <c r="EY960" s="39"/>
      <c r="EZ960" s="39"/>
      <c r="FA960" s="39"/>
      <c r="FB960" s="39"/>
      <c r="FC960" s="39"/>
      <c r="FD960" s="39"/>
      <c r="FE960" s="39"/>
      <c r="FF960" s="39"/>
      <c r="FG960" s="39"/>
      <c r="FH960" s="39"/>
      <c r="FI960" s="39"/>
      <c r="FJ960" s="39"/>
    </row>
    <row r="961" spans="1:166">
      <c r="A961" s="20">
        <f>A959+1</f>
        <v>652</v>
      </c>
      <c r="B961" s="23">
        <f>B959+1</f>
        <v>309</v>
      </c>
      <c r="C961" s="24" t="s">
        <v>1216</v>
      </c>
      <c r="D961" s="23" t="s">
        <v>458</v>
      </c>
      <c r="E961" s="23" t="s">
        <v>1217</v>
      </c>
      <c r="F961" s="23" t="s">
        <v>1466</v>
      </c>
      <c r="G961" s="23" t="s">
        <v>1218</v>
      </c>
      <c r="H961" s="22">
        <v>20</v>
      </c>
      <c r="I961" s="8"/>
      <c r="J961" s="8"/>
      <c r="K961" s="8"/>
      <c r="L961" s="8"/>
      <c r="M961" s="8"/>
      <c r="N961" s="8"/>
      <c r="O961" s="11"/>
      <c r="P961" s="31"/>
      <c r="Q961" s="9">
        <f t="shared" si="68"/>
        <v>0</v>
      </c>
      <c r="R961" s="11">
        <f t="shared" si="69"/>
        <v>0</v>
      </c>
      <c r="S961" s="11">
        <f t="shared" si="70"/>
        <v>0</v>
      </c>
    </row>
    <row r="962" spans="1:166" s="40" customFormat="1">
      <c r="A962" s="33"/>
      <c r="B962" s="34" t="s">
        <v>1932</v>
      </c>
      <c r="C962" s="43"/>
      <c r="D962" s="34"/>
      <c r="E962" s="34"/>
      <c r="F962" s="34"/>
      <c r="G962" s="34"/>
      <c r="H962" s="36"/>
      <c r="I962" s="37"/>
      <c r="J962" s="37"/>
      <c r="K962" s="37"/>
      <c r="L962" s="37"/>
      <c r="M962" s="37"/>
      <c r="N962" s="37"/>
      <c r="O962" s="44"/>
      <c r="P962" s="59"/>
      <c r="Q962" s="38"/>
      <c r="R962" s="55">
        <f>SUBTOTAL(9,R961:R961)</f>
        <v>0</v>
      </c>
      <c r="S962" s="55">
        <f>SUBTOTAL(9,S961:S961)</f>
        <v>0</v>
      </c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9"/>
      <c r="BQ962" s="39"/>
      <c r="BR962" s="39"/>
      <c r="BS962" s="39"/>
      <c r="BT962" s="39"/>
      <c r="BU962" s="39"/>
      <c r="BV962" s="39"/>
      <c r="BW962" s="39"/>
      <c r="BX962" s="39"/>
      <c r="BY962" s="39"/>
      <c r="BZ962" s="39"/>
      <c r="CA962" s="39"/>
      <c r="CB962" s="39"/>
      <c r="CC962" s="39"/>
      <c r="CD962" s="39"/>
      <c r="CE962" s="39"/>
      <c r="CF962" s="39"/>
      <c r="CG962" s="39"/>
      <c r="CH962" s="39"/>
      <c r="CI962" s="39"/>
      <c r="CJ962" s="39"/>
      <c r="CK962" s="39"/>
      <c r="CL962" s="39"/>
      <c r="CM962" s="39"/>
      <c r="CN962" s="39"/>
      <c r="CO962" s="39"/>
      <c r="CP962" s="39"/>
      <c r="CQ962" s="39"/>
      <c r="CR962" s="39"/>
      <c r="CS962" s="39"/>
      <c r="CT962" s="39"/>
      <c r="CU962" s="39"/>
      <c r="CV962" s="39"/>
      <c r="CW962" s="39"/>
      <c r="CX962" s="39"/>
      <c r="CY962" s="39"/>
      <c r="CZ962" s="39"/>
      <c r="DA962" s="39"/>
      <c r="DB962" s="39"/>
      <c r="DC962" s="39"/>
      <c r="DD962" s="39"/>
      <c r="DE962" s="39"/>
      <c r="DF962" s="39"/>
      <c r="DG962" s="39"/>
      <c r="DH962" s="39"/>
      <c r="DI962" s="39"/>
      <c r="DJ962" s="39"/>
      <c r="DK962" s="39"/>
      <c r="DL962" s="39"/>
      <c r="DM962" s="39"/>
      <c r="DN962" s="39"/>
      <c r="DO962" s="39"/>
      <c r="DP962" s="39"/>
      <c r="DQ962" s="39"/>
      <c r="DR962" s="39"/>
      <c r="DS962" s="39"/>
      <c r="DT962" s="39"/>
      <c r="DU962" s="39"/>
      <c r="DV962" s="39"/>
      <c r="DW962" s="39"/>
      <c r="DX962" s="39"/>
      <c r="DY962" s="39"/>
      <c r="DZ962" s="39"/>
      <c r="EA962" s="39"/>
      <c r="EB962" s="39"/>
      <c r="EC962" s="39"/>
      <c r="ED962" s="39"/>
      <c r="EE962" s="39"/>
      <c r="EF962" s="39"/>
      <c r="EG962" s="39"/>
      <c r="EH962" s="39"/>
      <c r="EI962" s="39"/>
      <c r="EJ962" s="39"/>
      <c r="EK962" s="39"/>
      <c r="EL962" s="39"/>
      <c r="EM962" s="39"/>
      <c r="EN962" s="39"/>
      <c r="EO962" s="39"/>
      <c r="EP962" s="39"/>
      <c r="EQ962" s="39"/>
      <c r="ER962" s="39"/>
      <c r="ES962" s="39"/>
      <c r="ET962" s="39"/>
      <c r="EU962" s="39"/>
      <c r="EV962" s="39"/>
      <c r="EW962" s="39"/>
      <c r="EX962" s="39"/>
      <c r="EY962" s="39"/>
      <c r="EZ962" s="39"/>
      <c r="FA962" s="39"/>
      <c r="FB962" s="39"/>
      <c r="FC962" s="39"/>
      <c r="FD962" s="39"/>
      <c r="FE962" s="39"/>
      <c r="FF962" s="39"/>
      <c r="FG962" s="39"/>
      <c r="FH962" s="39"/>
      <c r="FI962" s="39"/>
      <c r="FJ962" s="39"/>
    </row>
    <row r="963" spans="1:166">
      <c r="A963" s="20">
        <f>A961+1</f>
        <v>653</v>
      </c>
      <c r="B963" s="26">
        <f>B961+1</f>
        <v>310</v>
      </c>
      <c r="C963" s="24" t="s">
        <v>1404</v>
      </c>
      <c r="D963" s="23" t="s">
        <v>458</v>
      </c>
      <c r="E963" s="23" t="s">
        <v>1283</v>
      </c>
      <c r="F963" s="23" t="s">
        <v>1466</v>
      </c>
      <c r="G963" s="23"/>
      <c r="H963" s="22">
        <v>100</v>
      </c>
      <c r="I963" s="8"/>
      <c r="J963" s="8"/>
      <c r="K963" s="8"/>
      <c r="L963" s="8"/>
      <c r="M963" s="8"/>
      <c r="N963" s="8"/>
      <c r="O963" s="11"/>
      <c r="P963" s="31"/>
      <c r="Q963" s="9">
        <f t="shared" si="68"/>
        <v>0</v>
      </c>
      <c r="R963" s="11">
        <f t="shared" si="69"/>
        <v>0</v>
      </c>
      <c r="S963" s="11">
        <f t="shared" si="70"/>
        <v>0</v>
      </c>
    </row>
    <row r="964" spans="1:166" s="40" customFormat="1">
      <c r="A964" s="33"/>
      <c r="B964" s="42" t="s">
        <v>1933</v>
      </c>
      <c r="C964" s="43"/>
      <c r="D964" s="34"/>
      <c r="E964" s="34"/>
      <c r="F964" s="34"/>
      <c r="G964" s="34"/>
      <c r="H964" s="36"/>
      <c r="I964" s="37"/>
      <c r="J964" s="37"/>
      <c r="K964" s="37"/>
      <c r="L964" s="37"/>
      <c r="M964" s="37"/>
      <c r="N964" s="37"/>
      <c r="O964" s="44"/>
      <c r="P964" s="59"/>
      <c r="Q964" s="38"/>
      <c r="R964" s="55">
        <f>SUBTOTAL(9,R963:R963)</f>
        <v>0</v>
      </c>
      <c r="S964" s="55">
        <f>SUBTOTAL(9,S963:S963)</f>
        <v>0</v>
      </c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9"/>
      <c r="BQ964" s="39"/>
      <c r="BR964" s="39"/>
      <c r="BS964" s="39"/>
      <c r="BT964" s="39"/>
      <c r="BU964" s="39"/>
      <c r="BV964" s="39"/>
      <c r="BW964" s="39"/>
      <c r="BX964" s="39"/>
      <c r="BY964" s="39"/>
      <c r="BZ964" s="39"/>
      <c r="CA964" s="39"/>
      <c r="CB964" s="39"/>
      <c r="CC964" s="39"/>
      <c r="CD964" s="39"/>
      <c r="CE964" s="39"/>
      <c r="CF964" s="39"/>
      <c r="CG964" s="39"/>
      <c r="CH964" s="39"/>
      <c r="CI964" s="39"/>
      <c r="CJ964" s="39"/>
      <c r="CK964" s="39"/>
      <c r="CL964" s="39"/>
      <c r="CM964" s="39"/>
      <c r="CN964" s="39"/>
      <c r="CO964" s="39"/>
      <c r="CP964" s="39"/>
      <c r="CQ964" s="39"/>
      <c r="CR964" s="39"/>
      <c r="CS964" s="39"/>
      <c r="CT964" s="39"/>
      <c r="CU964" s="39"/>
      <c r="CV964" s="39"/>
      <c r="CW964" s="39"/>
      <c r="CX964" s="39"/>
      <c r="CY964" s="39"/>
      <c r="CZ964" s="39"/>
      <c r="DA964" s="39"/>
      <c r="DB964" s="39"/>
      <c r="DC964" s="39"/>
      <c r="DD964" s="39"/>
      <c r="DE964" s="39"/>
      <c r="DF964" s="39"/>
      <c r="DG964" s="39"/>
      <c r="DH964" s="39"/>
      <c r="DI964" s="39"/>
      <c r="DJ964" s="39"/>
      <c r="DK964" s="39"/>
      <c r="DL964" s="39"/>
      <c r="DM964" s="39"/>
      <c r="DN964" s="39"/>
      <c r="DO964" s="39"/>
      <c r="DP964" s="39"/>
      <c r="DQ964" s="39"/>
      <c r="DR964" s="39"/>
      <c r="DS964" s="39"/>
      <c r="DT964" s="39"/>
      <c r="DU964" s="39"/>
      <c r="DV964" s="39"/>
      <c r="DW964" s="39"/>
      <c r="DX964" s="39"/>
      <c r="DY964" s="39"/>
      <c r="DZ964" s="39"/>
      <c r="EA964" s="39"/>
      <c r="EB964" s="39"/>
      <c r="EC964" s="39"/>
      <c r="ED964" s="39"/>
      <c r="EE964" s="39"/>
      <c r="EF964" s="39"/>
      <c r="EG964" s="39"/>
      <c r="EH964" s="39"/>
      <c r="EI964" s="39"/>
      <c r="EJ964" s="39"/>
      <c r="EK964" s="39"/>
      <c r="EL964" s="39"/>
      <c r="EM964" s="39"/>
      <c r="EN964" s="39"/>
      <c r="EO964" s="39"/>
      <c r="EP964" s="39"/>
      <c r="EQ964" s="39"/>
      <c r="ER964" s="39"/>
      <c r="ES964" s="39"/>
      <c r="ET964" s="39"/>
      <c r="EU964" s="39"/>
      <c r="EV964" s="39"/>
      <c r="EW964" s="39"/>
      <c r="EX964" s="39"/>
      <c r="EY964" s="39"/>
      <c r="EZ964" s="39"/>
      <c r="FA964" s="39"/>
      <c r="FB964" s="39"/>
      <c r="FC964" s="39"/>
      <c r="FD964" s="39"/>
      <c r="FE964" s="39"/>
      <c r="FF964" s="39"/>
      <c r="FG964" s="39"/>
      <c r="FH964" s="39"/>
      <c r="FI964" s="39"/>
      <c r="FJ964" s="39"/>
    </row>
    <row r="965" spans="1:166">
      <c r="A965" s="20">
        <f>A963+1</f>
        <v>654</v>
      </c>
      <c r="B965" s="23">
        <f>B963+1</f>
        <v>311</v>
      </c>
      <c r="C965" s="24" t="s">
        <v>953</v>
      </c>
      <c r="D965" s="23" t="s">
        <v>1429</v>
      </c>
      <c r="E965" s="23" t="s">
        <v>954</v>
      </c>
      <c r="F965" s="23" t="s">
        <v>1466</v>
      </c>
      <c r="G965" s="23" t="s">
        <v>955</v>
      </c>
      <c r="H965" s="22">
        <v>70</v>
      </c>
      <c r="I965" s="8"/>
      <c r="J965" s="8"/>
      <c r="K965" s="8"/>
      <c r="L965" s="8"/>
      <c r="M965" s="8"/>
      <c r="N965" s="8"/>
      <c r="O965" s="11"/>
      <c r="P965" s="31"/>
      <c r="Q965" s="9">
        <f t="shared" si="68"/>
        <v>0</v>
      </c>
      <c r="R965" s="11">
        <f t="shared" si="69"/>
        <v>0</v>
      </c>
      <c r="S965" s="11">
        <f t="shared" si="70"/>
        <v>0</v>
      </c>
    </row>
    <row r="966" spans="1:166" ht="25.5">
      <c r="A966" s="20">
        <f t="shared" si="71"/>
        <v>655</v>
      </c>
      <c r="B966" s="23">
        <f>B965</f>
        <v>311</v>
      </c>
      <c r="C966" s="24" t="s">
        <v>953</v>
      </c>
      <c r="D966" s="23" t="s">
        <v>1471</v>
      </c>
      <c r="E966" s="23" t="s">
        <v>956</v>
      </c>
      <c r="F966" s="23" t="s">
        <v>1466</v>
      </c>
      <c r="G966" s="23" t="s">
        <v>957</v>
      </c>
      <c r="H966" s="22">
        <v>100</v>
      </c>
      <c r="I966" s="8"/>
      <c r="J966" s="8"/>
      <c r="K966" s="8"/>
      <c r="L966" s="8"/>
      <c r="M966" s="8"/>
      <c r="N966" s="8"/>
      <c r="O966" s="11"/>
      <c r="P966" s="31"/>
      <c r="Q966" s="9">
        <f t="shared" si="68"/>
        <v>0</v>
      </c>
      <c r="R966" s="11">
        <f t="shared" si="69"/>
        <v>0</v>
      </c>
      <c r="S966" s="11">
        <f t="shared" si="70"/>
        <v>0</v>
      </c>
    </row>
    <row r="967" spans="1:166">
      <c r="A967" s="20">
        <f t="shared" si="71"/>
        <v>656</v>
      </c>
      <c r="B967" s="23">
        <f>B966</f>
        <v>311</v>
      </c>
      <c r="C967" s="24" t="s">
        <v>1609</v>
      </c>
      <c r="D967" s="23" t="s">
        <v>780</v>
      </c>
      <c r="E967" s="23" t="s">
        <v>1607</v>
      </c>
      <c r="F967" s="20" t="s">
        <v>1466</v>
      </c>
      <c r="G967" s="23" t="s">
        <v>1608</v>
      </c>
      <c r="H967" s="22">
        <v>20</v>
      </c>
      <c r="I967" s="8"/>
      <c r="J967" s="8"/>
      <c r="K967" s="8"/>
      <c r="L967" s="8"/>
      <c r="M967" s="8"/>
      <c r="N967" s="8"/>
      <c r="O967" s="11"/>
      <c r="P967" s="31"/>
      <c r="Q967" s="9">
        <f t="shared" si="68"/>
        <v>0</v>
      </c>
      <c r="R967" s="11">
        <f t="shared" si="69"/>
        <v>0</v>
      </c>
      <c r="S967" s="11">
        <f t="shared" si="70"/>
        <v>0</v>
      </c>
    </row>
    <row r="968" spans="1:166" s="40" customFormat="1">
      <c r="A968" s="33"/>
      <c r="B968" s="34" t="s">
        <v>1934</v>
      </c>
      <c r="C968" s="43"/>
      <c r="D968" s="34"/>
      <c r="E968" s="34"/>
      <c r="F968" s="33"/>
      <c r="G968" s="34"/>
      <c r="H968" s="36"/>
      <c r="I968" s="37"/>
      <c r="J968" s="37"/>
      <c r="K968" s="37"/>
      <c r="L968" s="37"/>
      <c r="M968" s="37"/>
      <c r="N968" s="37"/>
      <c r="O968" s="44"/>
      <c r="P968" s="59"/>
      <c r="Q968" s="38"/>
      <c r="R968" s="55">
        <f>SUBTOTAL(9,R965:R967)</f>
        <v>0</v>
      </c>
      <c r="S968" s="55">
        <f>SUBTOTAL(9,S965:S967)</f>
        <v>0</v>
      </c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9"/>
      <c r="BQ968" s="39"/>
      <c r="BR968" s="39"/>
      <c r="BS968" s="39"/>
      <c r="BT968" s="39"/>
      <c r="BU968" s="39"/>
      <c r="BV968" s="39"/>
      <c r="BW968" s="39"/>
      <c r="BX968" s="39"/>
      <c r="BY968" s="39"/>
      <c r="BZ968" s="39"/>
      <c r="CA968" s="39"/>
      <c r="CB968" s="39"/>
      <c r="CC968" s="39"/>
      <c r="CD968" s="39"/>
      <c r="CE968" s="39"/>
      <c r="CF968" s="39"/>
      <c r="CG968" s="39"/>
      <c r="CH968" s="39"/>
      <c r="CI968" s="39"/>
      <c r="CJ968" s="39"/>
      <c r="CK968" s="39"/>
      <c r="CL968" s="39"/>
      <c r="CM968" s="39"/>
      <c r="CN968" s="39"/>
      <c r="CO968" s="39"/>
      <c r="CP968" s="39"/>
      <c r="CQ968" s="39"/>
      <c r="CR968" s="39"/>
      <c r="CS968" s="39"/>
      <c r="CT968" s="39"/>
      <c r="CU968" s="39"/>
      <c r="CV968" s="39"/>
      <c r="CW968" s="39"/>
      <c r="CX968" s="39"/>
      <c r="CY968" s="39"/>
      <c r="CZ968" s="39"/>
      <c r="DA968" s="39"/>
      <c r="DB968" s="39"/>
      <c r="DC968" s="39"/>
      <c r="DD968" s="39"/>
      <c r="DE968" s="39"/>
      <c r="DF968" s="39"/>
      <c r="DG968" s="39"/>
      <c r="DH968" s="39"/>
      <c r="DI968" s="39"/>
      <c r="DJ968" s="39"/>
      <c r="DK968" s="39"/>
      <c r="DL968" s="39"/>
      <c r="DM968" s="39"/>
      <c r="DN968" s="39"/>
      <c r="DO968" s="39"/>
      <c r="DP968" s="39"/>
      <c r="DQ968" s="39"/>
      <c r="DR968" s="39"/>
      <c r="DS968" s="39"/>
      <c r="DT968" s="39"/>
      <c r="DU968" s="39"/>
      <c r="DV968" s="39"/>
      <c r="DW968" s="39"/>
      <c r="DX968" s="39"/>
      <c r="DY968" s="39"/>
      <c r="DZ968" s="39"/>
      <c r="EA968" s="39"/>
      <c r="EB968" s="39"/>
      <c r="EC968" s="39"/>
      <c r="ED968" s="39"/>
      <c r="EE968" s="39"/>
      <c r="EF968" s="39"/>
      <c r="EG968" s="39"/>
      <c r="EH968" s="39"/>
      <c r="EI968" s="39"/>
      <c r="EJ968" s="39"/>
      <c r="EK968" s="39"/>
      <c r="EL968" s="39"/>
      <c r="EM968" s="39"/>
      <c r="EN968" s="39"/>
      <c r="EO968" s="39"/>
      <c r="EP968" s="39"/>
      <c r="EQ968" s="39"/>
      <c r="ER968" s="39"/>
      <c r="ES968" s="39"/>
      <c r="ET968" s="39"/>
      <c r="EU968" s="39"/>
      <c r="EV968" s="39"/>
      <c r="EW968" s="39"/>
      <c r="EX968" s="39"/>
      <c r="EY968" s="39"/>
      <c r="EZ968" s="39"/>
      <c r="FA968" s="39"/>
      <c r="FB968" s="39"/>
      <c r="FC968" s="39"/>
      <c r="FD968" s="39"/>
      <c r="FE968" s="39"/>
      <c r="FF968" s="39"/>
      <c r="FG968" s="39"/>
      <c r="FH968" s="39"/>
      <c r="FI968" s="39"/>
      <c r="FJ968" s="39"/>
    </row>
    <row r="969" spans="1:166">
      <c r="A969" s="20">
        <f>A967+1</f>
        <v>657</v>
      </c>
      <c r="B969" s="23">
        <f>B967+1</f>
        <v>312</v>
      </c>
      <c r="C969" s="28" t="s">
        <v>1606</v>
      </c>
      <c r="D969" s="20" t="s">
        <v>649</v>
      </c>
      <c r="E969" s="20" t="s">
        <v>213</v>
      </c>
      <c r="F969" s="20" t="s">
        <v>1466</v>
      </c>
      <c r="G969" s="20" t="s">
        <v>736</v>
      </c>
      <c r="H969" s="22">
        <v>2</v>
      </c>
      <c r="I969" s="9"/>
      <c r="J969" s="9"/>
      <c r="K969" s="9"/>
      <c r="L969" s="9"/>
      <c r="M969" s="9"/>
      <c r="N969" s="9"/>
      <c r="O969" s="11"/>
      <c r="P969" s="31"/>
      <c r="Q969" s="9">
        <f t="shared" si="68"/>
        <v>0</v>
      </c>
      <c r="R969" s="11">
        <f t="shared" si="69"/>
        <v>0</v>
      </c>
      <c r="S969" s="11">
        <f t="shared" si="70"/>
        <v>0</v>
      </c>
    </row>
    <row r="970" spans="1:166" s="40" customFormat="1">
      <c r="A970" s="33"/>
      <c r="B970" s="34" t="s">
        <v>1935</v>
      </c>
      <c r="C970" s="50"/>
      <c r="D970" s="33"/>
      <c r="E970" s="33"/>
      <c r="F970" s="33"/>
      <c r="G970" s="33"/>
      <c r="H970" s="36"/>
      <c r="I970" s="38"/>
      <c r="J970" s="38"/>
      <c r="K970" s="38"/>
      <c r="L970" s="38"/>
      <c r="M970" s="38"/>
      <c r="N970" s="38"/>
      <c r="O970" s="44"/>
      <c r="P970" s="59"/>
      <c r="Q970" s="38"/>
      <c r="R970" s="55">
        <f>SUBTOTAL(9,R969:R969)</f>
        <v>0</v>
      </c>
      <c r="S970" s="55">
        <f>SUBTOTAL(9,S969:S969)</f>
        <v>0</v>
      </c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9"/>
      <c r="BQ970" s="39"/>
      <c r="BR970" s="39"/>
      <c r="BS970" s="39"/>
      <c r="BT970" s="39"/>
      <c r="BU970" s="39"/>
      <c r="BV970" s="39"/>
      <c r="BW970" s="39"/>
      <c r="BX970" s="39"/>
      <c r="BY970" s="39"/>
      <c r="BZ970" s="39"/>
      <c r="CA970" s="39"/>
      <c r="CB970" s="39"/>
      <c r="CC970" s="39"/>
      <c r="CD970" s="39"/>
      <c r="CE970" s="39"/>
      <c r="CF970" s="39"/>
      <c r="CG970" s="39"/>
      <c r="CH970" s="39"/>
      <c r="CI970" s="39"/>
      <c r="CJ970" s="39"/>
      <c r="CK970" s="39"/>
      <c r="CL970" s="39"/>
      <c r="CM970" s="39"/>
      <c r="CN970" s="39"/>
      <c r="CO970" s="39"/>
      <c r="CP970" s="39"/>
      <c r="CQ970" s="39"/>
      <c r="CR970" s="39"/>
      <c r="CS970" s="39"/>
      <c r="CT970" s="39"/>
      <c r="CU970" s="39"/>
      <c r="CV970" s="39"/>
      <c r="CW970" s="39"/>
      <c r="CX970" s="39"/>
      <c r="CY970" s="39"/>
      <c r="CZ970" s="39"/>
      <c r="DA970" s="39"/>
      <c r="DB970" s="39"/>
      <c r="DC970" s="39"/>
      <c r="DD970" s="39"/>
      <c r="DE970" s="39"/>
      <c r="DF970" s="39"/>
      <c r="DG970" s="39"/>
      <c r="DH970" s="39"/>
      <c r="DI970" s="39"/>
      <c r="DJ970" s="39"/>
      <c r="DK970" s="39"/>
      <c r="DL970" s="39"/>
      <c r="DM970" s="39"/>
      <c r="DN970" s="39"/>
      <c r="DO970" s="39"/>
      <c r="DP970" s="39"/>
      <c r="DQ970" s="39"/>
      <c r="DR970" s="39"/>
      <c r="DS970" s="39"/>
      <c r="DT970" s="39"/>
      <c r="DU970" s="39"/>
      <c r="DV970" s="39"/>
      <c r="DW970" s="39"/>
      <c r="DX970" s="39"/>
      <c r="DY970" s="39"/>
      <c r="DZ970" s="39"/>
      <c r="EA970" s="39"/>
      <c r="EB970" s="39"/>
      <c r="EC970" s="39"/>
      <c r="ED970" s="39"/>
      <c r="EE970" s="39"/>
      <c r="EF970" s="39"/>
      <c r="EG970" s="39"/>
      <c r="EH970" s="39"/>
      <c r="EI970" s="39"/>
      <c r="EJ970" s="39"/>
      <c r="EK970" s="39"/>
      <c r="EL970" s="39"/>
      <c r="EM970" s="39"/>
      <c r="EN970" s="39"/>
      <c r="EO970" s="39"/>
      <c r="EP970" s="39"/>
      <c r="EQ970" s="39"/>
      <c r="ER970" s="39"/>
      <c r="ES970" s="39"/>
      <c r="ET970" s="39"/>
      <c r="EU970" s="39"/>
      <c r="EV970" s="39"/>
      <c r="EW970" s="39"/>
      <c r="EX970" s="39"/>
      <c r="EY970" s="39"/>
      <c r="EZ970" s="39"/>
      <c r="FA970" s="39"/>
      <c r="FB970" s="39"/>
      <c r="FC970" s="39"/>
      <c r="FD970" s="39"/>
      <c r="FE970" s="39"/>
      <c r="FF970" s="39"/>
      <c r="FG970" s="39"/>
      <c r="FH970" s="39"/>
      <c r="FI970" s="39"/>
      <c r="FJ970" s="39"/>
    </row>
    <row r="971" spans="1:166">
      <c r="A971" s="20">
        <f>A969+1</f>
        <v>658</v>
      </c>
      <c r="B971" s="23">
        <f>B969+1</f>
        <v>313</v>
      </c>
      <c r="C971" s="21" t="s">
        <v>260</v>
      </c>
      <c r="D971" s="20" t="s">
        <v>261</v>
      </c>
      <c r="E971" s="20" t="s">
        <v>262</v>
      </c>
      <c r="F971" s="20" t="s">
        <v>1466</v>
      </c>
      <c r="G971" s="20" t="s">
        <v>32</v>
      </c>
      <c r="H971" s="22">
        <v>10</v>
      </c>
      <c r="I971" s="8"/>
      <c r="J971" s="8"/>
      <c r="K971" s="8"/>
      <c r="L971" s="8"/>
      <c r="M971" s="8"/>
      <c r="N971" s="8"/>
      <c r="O971" s="9"/>
      <c r="P971" s="31"/>
      <c r="Q971" s="9">
        <f t="shared" si="68"/>
        <v>0</v>
      </c>
      <c r="R971" s="9">
        <f t="shared" si="69"/>
        <v>0</v>
      </c>
      <c r="S971" s="9">
        <f t="shared" si="70"/>
        <v>0</v>
      </c>
    </row>
    <row r="972" spans="1:166">
      <c r="A972" s="20">
        <f t="shared" si="71"/>
        <v>659</v>
      </c>
      <c r="B972" s="23">
        <f>B971</f>
        <v>313</v>
      </c>
      <c r="C972" s="24" t="s">
        <v>260</v>
      </c>
      <c r="D972" s="23" t="s">
        <v>958</v>
      </c>
      <c r="E972" s="23" t="s">
        <v>959</v>
      </c>
      <c r="F972" s="23" t="s">
        <v>1466</v>
      </c>
      <c r="G972" s="23" t="s">
        <v>603</v>
      </c>
      <c r="H972" s="22">
        <v>50</v>
      </c>
      <c r="I972" s="8"/>
      <c r="J972" s="8"/>
      <c r="K972" s="8"/>
      <c r="L972" s="8"/>
      <c r="M972" s="8"/>
      <c r="N972" s="8"/>
      <c r="O972" s="11"/>
      <c r="P972" s="31"/>
      <c r="Q972" s="9">
        <f t="shared" si="68"/>
        <v>0</v>
      </c>
      <c r="R972" s="11">
        <f t="shared" si="69"/>
        <v>0</v>
      </c>
      <c r="S972" s="11">
        <f t="shared" si="70"/>
        <v>0</v>
      </c>
    </row>
    <row r="973" spans="1:166">
      <c r="A973" s="20">
        <f t="shared" si="71"/>
        <v>660</v>
      </c>
      <c r="B973" s="23">
        <f>B972</f>
        <v>313</v>
      </c>
      <c r="C973" s="24" t="s">
        <v>1610</v>
      </c>
      <c r="D973" s="20" t="s">
        <v>649</v>
      </c>
      <c r="E973" s="23" t="s">
        <v>993</v>
      </c>
      <c r="F973" s="23" t="s">
        <v>1466</v>
      </c>
      <c r="G973" s="23" t="s">
        <v>107</v>
      </c>
      <c r="H973" s="22">
        <v>10</v>
      </c>
      <c r="I973" s="8"/>
      <c r="J973" s="8"/>
      <c r="K973" s="8"/>
      <c r="L973" s="8"/>
      <c r="M973" s="8"/>
      <c r="N973" s="8"/>
      <c r="O973" s="11"/>
      <c r="P973" s="31"/>
      <c r="Q973" s="9">
        <f t="shared" si="68"/>
        <v>0</v>
      </c>
      <c r="R973" s="11">
        <f t="shared" si="69"/>
        <v>0</v>
      </c>
      <c r="S973" s="11">
        <f t="shared" si="70"/>
        <v>0</v>
      </c>
    </row>
    <row r="974" spans="1:166" s="40" customFormat="1">
      <c r="A974" s="33"/>
      <c r="B974" s="34" t="s">
        <v>1936</v>
      </c>
      <c r="C974" s="43"/>
      <c r="D974" s="33"/>
      <c r="E974" s="34"/>
      <c r="F974" s="34"/>
      <c r="G974" s="34"/>
      <c r="H974" s="36"/>
      <c r="I974" s="37"/>
      <c r="J974" s="37"/>
      <c r="K974" s="37"/>
      <c r="L974" s="37"/>
      <c r="M974" s="37"/>
      <c r="N974" s="37"/>
      <c r="O974" s="44"/>
      <c r="P974" s="59"/>
      <c r="Q974" s="38"/>
      <c r="R974" s="55">
        <f>SUBTOTAL(9,R971:R973)</f>
        <v>0</v>
      </c>
      <c r="S974" s="55">
        <f>SUBTOTAL(9,S971:S973)</f>
        <v>0</v>
      </c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9"/>
      <c r="BQ974" s="39"/>
      <c r="BR974" s="39"/>
      <c r="BS974" s="39"/>
      <c r="BT974" s="39"/>
      <c r="BU974" s="39"/>
      <c r="BV974" s="39"/>
      <c r="BW974" s="39"/>
      <c r="BX974" s="39"/>
      <c r="BY974" s="39"/>
      <c r="BZ974" s="39"/>
      <c r="CA974" s="39"/>
      <c r="CB974" s="39"/>
      <c r="CC974" s="39"/>
      <c r="CD974" s="39"/>
      <c r="CE974" s="39"/>
      <c r="CF974" s="39"/>
      <c r="CG974" s="39"/>
      <c r="CH974" s="39"/>
      <c r="CI974" s="39"/>
      <c r="CJ974" s="39"/>
      <c r="CK974" s="39"/>
      <c r="CL974" s="39"/>
      <c r="CM974" s="39"/>
      <c r="CN974" s="39"/>
      <c r="CO974" s="39"/>
      <c r="CP974" s="39"/>
      <c r="CQ974" s="39"/>
      <c r="CR974" s="39"/>
      <c r="CS974" s="39"/>
      <c r="CT974" s="39"/>
      <c r="CU974" s="39"/>
      <c r="CV974" s="39"/>
      <c r="CW974" s="39"/>
      <c r="CX974" s="39"/>
      <c r="CY974" s="39"/>
      <c r="CZ974" s="39"/>
      <c r="DA974" s="39"/>
      <c r="DB974" s="39"/>
      <c r="DC974" s="39"/>
      <c r="DD974" s="39"/>
      <c r="DE974" s="39"/>
      <c r="DF974" s="39"/>
      <c r="DG974" s="39"/>
      <c r="DH974" s="39"/>
      <c r="DI974" s="39"/>
      <c r="DJ974" s="39"/>
      <c r="DK974" s="39"/>
      <c r="DL974" s="39"/>
      <c r="DM974" s="39"/>
      <c r="DN974" s="39"/>
      <c r="DO974" s="39"/>
      <c r="DP974" s="39"/>
      <c r="DQ974" s="39"/>
      <c r="DR974" s="39"/>
      <c r="DS974" s="39"/>
      <c r="DT974" s="39"/>
      <c r="DU974" s="39"/>
      <c r="DV974" s="39"/>
      <c r="DW974" s="39"/>
      <c r="DX974" s="39"/>
      <c r="DY974" s="39"/>
      <c r="DZ974" s="39"/>
      <c r="EA974" s="39"/>
      <c r="EB974" s="39"/>
      <c r="EC974" s="39"/>
      <c r="ED974" s="39"/>
      <c r="EE974" s="39"/>
      <c r="EF974" s="39"/>
      <c r="EG974" s="39"/>
      <c r="EH974" s="39"/>
      <c r="EI974" s="39"/>
      <c r="EJ974" s="39"/>
      <c r="EK974" s="39"/>
      <c r="EL974" s="39"/>
      <c r="EM974" s="39"/>
      <c r="EN974" s="39"/>
      <c r="EO974" s="39"/>
      <c r="EP974" s="39"/>
      <c r="EQ974" s="39"/>
      <c r="ER974" s="39"/>
      <c r="ES974" s="39"/>
      <c r="ET974" s="39"/>
      <c r="EU974" s="39"/>
      <c r="EV974" s="39"/>
      <c r="EW974" s="39"/>
      <c r="EX974" s="39"/>
      <c r="EY974" s="39"/>
      <c r="EZ974" s="39"/>
      <c r="FA974" s="39"/>
      <c r="FB974" s="39"/>
      <c r="FC974" s="39"/>
      <c r="FD974" s="39"/>
      <c r="FE974" s="39"/>
      <c r="FF974" s="39"/>
      <c r="FG974" s="39"/>
      <c r="FH974" s="39"/>
      <c r="FI974" s="39"/>
      <c r="FJ974" s="39"/>
    </row>
    <row r="975" spans="1:166">
      <c r="A975" s="20">
        <f>A973+1</f>
        <v>661</v>
      </c>
      <c r="B975" s="26">
        <f>B973+1</f>
        <v>314</v>
      </c>
      <c r="C975" s="24" t="s">
        <v>1412</v>
      </c>
      <c r="D975" s="20" t="s">
        <v>649</v>
      </c>
      <c r="E975" s="23" t="s">
        <v>733</v>
      </c>
      <c r="F975" s="23" t="s">
        <v>1466</v>
      </c>
      <c r="G975" s="23" t="s">
        <v>307</v>
      </c>
      <c r="H975" s="22">
        <v>10</v>
      </c>
      <c r="I975" s="8"/>
      <c r="J975" s="8"/>
      <c r="K975" s="8"/>
      <c r="L975" s="8"/>
      <c r="M975" s="8"/>
      <c r="N975" s="8"/>
      <c r="O975" s="11"/>
      <c r="P975" s="31"/>
      <c r="Q975" s="9">
        <f t="shared" si="68"/>
        <v>0</v>
      </c>
      <c r="R975" s="11">
        <f t="shared" si="69"/>
        <v>0</v>
      </c>
      <c r="S975" s="11">
        <f t="shared" si="70"/>
        <v>0</v>
      </c>
    </row>
    <row r="976" spans="1:166">
      <c r="A976" s="20">
        <f t="shared" si="71"/>
        <v>662</v>
      </c>
      <c r="B976" s="26">
        <f>B975</f>
        <v>314</v>
      </c>
      <c r="C976" s="24" t="s">
        <v>1412</v>
      </c>
      <c r="D976" s="20" t="s">
        <v>649</v>
      </c>
      <c r="E976" s="23" t="s">
        <v>1333</v>
      </c>
      <c r="F976" s="23" t="s">
        <v>1466</v>
      </c>
      <c r="G976" s="23" t="s">
        <v>307</v>
      </c>
      <c r="H976" s="22">
        <v>10</v>
      </c>
      <c r="I976" s="8"/>
      <c r="J976" s="8"/>
      <c r="K976" s="8"/>
      <c r="L976" s="8"/>
      <c r="M976" s="8"/>
      <c r="N976" s="8"/>
      <c r="O976" s="11"/>
      <c r="P976" s="31"/>
      <c r="Q976" s="9">
        <f t="shared" si="68"/>
        <v>0</v>
      </c>
      <c r="R976" s="11">
        <f t="shared" si="69"/>
        <v>0</v>
      </c>
      <c r="S976" s="11">
        <f t="shared" si="70"/>
        <v>0</v>
      </c>
    </row>
    <row r="977" spans="1:166">
      <c r="A977" s="20">
        <f t="shared" si="71"/>
        <v>663</v>
      </c>
      <c r="B977" s="26">
        <f>B976</f>
        <v>314</v>
      </c>
      <c r="C977" s="24" t="s">
        <v>1567</v>
      </c>
      <c r="D977" s="20" t="s">
        <v>649</v>
      </c>
      <c r="E977" s="23" t="s">
        <v>1334</v>
      </c>
      <c r="F977" s="23" t="s">
        <v>1466</v>
      </c>
      <c r="G977" s="23" t="s">
        <v>1335</v>
      </c>
      <c r="H977" s="22">
        <v>10</v>
      </c>
      <c r="I977" s="8"/>
      <c r="J977" s="8"/>
      <c r="K977" s="8"/>
      <c r="L977" s="8"/>
      <c r="M977" s="8"/>
      <c r="N977" s="8"/>
      <c r="O977" s="11"/>
      <c r="P977" s="31"/>
      <c r="Q977" s="9">
        <f t="shared" si="68"/>
        <v>0</v>
      </c>
      <c r="R977" s="11">
        <f t="shared" si="69"/>
        <v>0</v>
      </c>
      <c r="S977" s="11">
        <f t="shared" si="70"/>
        <v>0</v>
      </c>
    </row>
    <row r="978" spans="1:166">
      <c r="A978" s="20">
        <f t="shared" si="71"/>
        <v>664</v>
      </c>
      <c r="B978" s="26">
        <f>B977</f>
        <v>314</v>
      </c>
      <c r="C978" s="24" t="s">
        <v>1567</v>
      </c>
      <c r="D978" s="20" t="s">
        <v>649</v>
      </c>
      <c r="E978" s="23" t="s">
        <v>1508</v>
      </c>
      <c r="F978" s="23" t="s">
        <v>1466</v>
      </c>
      <c r="G978" s="23" t="s">
        <v>307</v>
      </c>
      <c r="H978" s="22">
        <v>10</v>
      </c>
      <c r="I978" s="8"/>
      <c r="J978" s="8"/>
      <c r="K978" s="8"/>
      <c r="L978" s="8"/>
      <c r="M978" s="8"/>
      <c r="N978" s="8"/>
      <c r="O978" s="11"/>
      <c r="P978" s="31"/>
      <c r="Q978" s="9">
        <f t="shared" si="68"/>
        <v>0</v>
      </c>
      <c r="R978" s="11">
        <f t="shared" si="69"/>
        <v>0</v>
      </c>
      <c r="S978" s="11">
        <f t="shared" si="70"/>
        <v>0</v>
      </c>
    </row>
    <row r="979" spans="1:166" s="40" customFormat="1">
      <c r="A979" s="33"/>
      <c r="B979" s="42" t="s">
        <v>1937</v>
      </c>
      <c r="C979" s="43"/>
      <c r="D979" s="33"/>
      <c r="E979" s="34"/>
      <c r="F979" s="34"/>
      <c r="G979" s="34"/>
      <c r="H979" s="36"/>
      <c r="I979" s="37"/>
      <c r="J979" s="37"/>
      <c r="K979" s="37"/>
      <c r="L979" s="37"/>
      <c r="M979" s="37"/>
      <c r="N979" s="37"/>
      <c r="O979" s="44"/>
      <c r="P979" s="59"/>
      <c r="Q979" s="38"/>
      <c r="R979" s="55">
        <f>SUBTOTAL(9,R975:R978)</f>
        <v>0</v>
      </c>
      <c r="S979" s="55">
        <f>SUBTOTAL(9,S975:S978)</f>
        <v>0</v>
      </c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9"/>
      <c r="BQ979" s="39"/>
      <c r="BR979" s="39"/>
      <c r="BS979" s="39"/>
      <c r="BT979" s="39"/>
      <c r="BU979" s="39"/>
      <c r="BV979" s="39"/>
      <c r="BW979" s="39"/>
      <c r="BX979" s="39"/>
      <c r="BY979" s="39"/>
      <c r="BZ979" s="39"/>
      <c r="CA979" s="39"/>
      <c r="CB979" s="39"/>
      <c r="CC979" s="39"/>
      <c r="CD979" s="39"/>
      <c r="CE979" s="39"/>
      <c r="CF979" s="39"/>
      <c r="CG979" s="39"/>
      <c r="CH979" s="39"/>
      <c r="CI979" s="39"/>
      <c r="CJ979" s="39"/>
      <c r="CK979" s="39"/>
      <c r="CL979" s="39"/>
      <c r="CM979" s="39"/>
      <c r="CN979" s="39"/>
      <c r="CO979" s="39"/>
      <c r="CP979" s="39"/>
      <c r="CQ979" s="39"/>
      <c r="CR979" s="39"/>
      <c r="CS979" s="39"/>
      <c r="CT979" s="39"/>
      <c r="CU979" s="39"/>
      <c r="CV979" s="39"/>
      <c r="CW979" s="39"/>
      <c r="CX979" s="39"/>
      <c r="CY979" s="39"/>
      <c r="CZ979" s="39"/>
      <c r="DA979" s="39"/>
      <c r="DB979" s="39"/>
      <c r="DC979" s="39"/>
      <c r="DD979" s="39"/>
      <c r="DE979" s="39"/>
      <c r="DF979" s="39"/>
      <c r="DG979" s="39"/>
      <c r="DH979" s="39"/>
      <c r="DI979" s="39"/>
      <c r="DJ979" s="39"/>
      <c r="DK979" s="39"/>
      <c r="DL979" s="39"/>
      <c r="DM979" s="39"/>
      <c r="DN979" s="39"/>
      <c r="DO979" s="39"/>
      <c r="DP979" s="39"/>
      <c r="DQ979" s="39"/>
      <c r="DR979" s="39"/>
      <c r="DS979" s="39"/>
      <c r="DT979" s="39"/>
      <c r="DU979" s="39"/>
      <c r="DV979" s="39"/>
      <c r="DW979" s="39"/>
      <c r="DX979" s="39"/>
      <c r="DY979" s="39"/>
      <c r="DZ979" s="39"/>
      <c r="EA979" s="39"/>
      <c r="EB979" s="39"/>
      <c r="EC979" s="39"/>
      <c r="ED979" s="39"/>
      <c r="EE979" s="39"/>
      <c r="EF979" s="39"/>
      <c r="EG979" s="39"/>
      <c r="EH979" s="39"/>
      <c r="EI979" s="39"/>
      <c r="EJ979" s="39"/>
      <c r="EK979" s="39"/>
      <c r="EL979" s="39"/>
      <c r="EM979" s="39"/>
      <c r="EN979" s="39"/>
      <c r="EO979" s="39"/>
      <c r="EP979" s="39"/>
      <c r="EQ979" s="39"/>
      <c r="ER979" s="39"/>
      <c r="ES979" s="39"/>
      <c r="ET979" s="39"/>
      <c r="EU979" s="39"/>
      <c r="EV979" s="39"/>
      <c r="EW979" s="39"/>
      <c r="EX979" s="39"/>
      <c r="EY979" s="39"/>
      <c r="EZ979" s="39"/>
      <c r="FA979" s="39"/>
      <c r="FB979" s="39"/>
      <c r="FC979" s="39"/>
      <c r="FD979" s="39"/>
      <c r="FE979" s="39"/>
      <c r="FF979" s="39"/>
      <c r="FG979" s="39"/>
      <c r="FH979" s="39"/>
      <c r="FI979" s="39"/>
      <c r="FJ979" s="39"/>
    </row>
    <row r="980" spans="1:166">
      <c r="A980" s="20">
        <f>A978+1</f>
        <v>665</v>
      </c>
      <c r="B980" s="23">
        <f>B978+1</f>
        <v>315</v>
      </c>
      <c r="C980" s="21" t="s">
        <v>263</v>
      </c>
      <c r="D980" s="20" t="s">
        <v>264</v>
      </c>
      <c r="E980" s="20" t="s">
        <v>265</v>
      </c>
      <c r="F980" s="20" t="s">
        <v>1466</v>
      </c>
      <c r="G980" s="20" t="s">
        <v>96</v>
      </c>
      <c r="H980" s="22">
        <v>2600</v>
      </c>
      <c r="I980" s="8"/>
      <c r="J980" s="8"/>
      <c r="K980" s="8"/>
      <c r="L980" s="8"/>
      <c r="M980" s="8"/>
      <c r="N980" s="8"/>
      <c r="O980" s="9"/>
      <c r="P980" s="31"/>
      <c r="Q980" s="9">
        <f t="shared" si="68"/>
        <v>0</v>
      </c>
      <c r="R980" s="9">
        <f t="shared" si="69"/>
        <v>0</v>
      </c>
      <c r="S980" s="9">
        <f t="shared" si="70"/>
        <v>0</v>
      </c>
    </row>
    <row r="981" spans="1:166">
      <c r="A981" s="20">
        <f t="shared" si="71"/>
        <v>666</v>
      </c>
      <c r="B981" s="23">
        <f>B980</f>
        <v>315</v>
      </c>
      <c r="C981" s="21" t="s">
        <v>263</v>
      </c>
      <c r="D981" s="20" t="s">
        <v>294</v>
      </c>
      <c r="E981" s="20" t="s">
        <v>50</v>
      </c>
      <c r="F981" s="20" t="s">
        <v>1466</v>
      </c>
      <c r="G981" s="20" t="s">
        <v>266</v>
      </c>
      <c r="H981" s="22">
        <v>200</v>
      </c>
      <c r="I981" s="8"/>
      <c r="J981" s="8"/>
      <c r="K981" s="8"/>
      <c r="L981" s="8"/>
      <c r="M981" s="8"/>
      <c r="N981" s="8"/>
      <c r="O981" s="9"/>
      <c r="P981" s="31"/>
      <c r="Q981" s="9">
        <f t="shared" si="68"/>
        <v>0</v>
      </c>
      <c r="R981" s="9">
        <f t="shared" si="69"/>
        <v>0</v>
      </c>
      <c r="S981" s="9">
        <f t="shared" si="70"/>
        <v>0</v>
      </c>
    </row>
    <row r="982" spans="1:166" s="40" customFormat="1">
      <c r="A982" s="33"/>
      <c r="B982" s="34" t="s">
        <v>1938</v>
      </c>
      <c r="C982" s="35"/>
      <c r="D982" s="33"/>
      <c r="E982" s="33"/>
      <c r="F982" s="33"/>
      <c r="G982" s="33"/>
      <c r="H982" s="36"/>
      <c r="I982" s="37"/>
      <c r="J982" s="37"/>
      <c r="K982" s="37"/>
      <c r="L982" s="37"/>
      <c r="M982" s="37"/>
      <c r="N982" s="37"/>
      <c r="O982" s="38"/>
      <c r="P982" s="59"/>
      <c r="Q982" s="38"/>
      <c r="R982" s="54">
        <f>SUBTOTAL(9,R980:R981)</f>
        <v>0</v>
      </c>
      <c r="S982" s="54">
        <f>SUBTOTAL(9,S980:S981)</f>
        <v>0</v>
      </c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9"/>
      <c r="BQ982" s="39"/>
      <c r="BR982" s="39"/>
      <c r="BS982" s="39"/>
      <c r="BT982" s="39"/>
      <c r="BU982" s="39"/>
      <c r="BV982" s="39"/>
      <c r="BW982" s="39"/>
      <c r="BX982" s="39"/>
      <c r="BY982" s="39"/>
      <c r="BZ982" s="39"/>
      <c r="CA982" s="39"/>
      <c r="CB982" s="39"/>
      <c r="CC982" s="39"/>
      <c r="CD982" s="39"/>
      <c r="CE982" s="39"/>
      <c r="CF982" s="39"/>
      <c r="CG982" s="39"/>
      <c r="CH982" s="39"/>
      <c r="CI982" s="39"/>
      <c r="CJ982" s="39"/>
      <c r="CK982" s="39"/>
      <c r="CL982" s="39"/>
      <c r="CM982" s="39"/>
      <c r="CN982" s="39"/>
      <c r="CO982" s="39"/>
      <c r="CP982" s="39"/>
      <c r="CQ982" s="39"/>
      <c r="CR982" s="39"/>
      <c r="CS982" s="39"/>
      <c r="CT982" s="39"/>
      <c r="CU982" s="39"/>
      <c r="CV982" s="39"/>
      <c r="CW982" s="39"/>
      <c r="CX982" s="39"/>
      <c r="CY982" s="39"/>
      <c r="CZ982" s="39"/>
      <c r="DA982" s="39"/>
      <c r="DB982" s="39"/>
      <c r="DC982" s="39"/>
      <c r="DD982" s="39"/>
      <c r="DE982" s="39"/>
      <c r="DF982" s="39"/>
      <c r="DG982" s="39"/>
      <c r="DH982" s="39"/>
      <c r="DI982" s="39"/>
      <c r="DJ982" s="39"/>
      <c r="DK982" s="39"/>
      <c r="DL982" s="39"/>
      <c r="DM982" s="39"/>
      <c r="DN982" s="39"/>
      <c r="DO982" s="39"/>
      <c r="DP982" s="39"/>
      <c r="DQ982" s="39"/>
      <c r="DR982" s="39"/>
      <c r="DS982" s="39"/>
      <c r="DT982" s="39"/>
      <c r="DU982" s="39"/>
      <c r="DV982" s="39"/>
      <c r="DW982" s="39"/>
      <c r="DX982" s="39"/>
      <c r="DY982" s="39"/>
      <c r="DZ982" s="39"/>
      <c r="EA982" s="39"/>
      <c r="EB982" s="39"/>
      <c r="EC982" s="39"/>
      <c r="ED982" s="39"/>
      <c r="EE982" s="39"/>
      <c r="EF982" s="39"/>
      <c r="EG982" s="39"/>
      <c r="EH982" s="39"/>
      <c r="EI982" s="39"/>
      <c r="EJ982" s="39"/>
      <c r="EK982" s="39"/>
      <c r="EL982" s="39"/>
      <c r="EM982" s="39"/>
      <c r="EN982" s="39"/>
      <c r="EO982" s="39"/>
      <c r="EP982" s="39"/>
      <c r="EQ982" s="39"/>
      <c r="ER982" s="39"/>
      <c r="ES982" s="39"/>
      <c r="ET982" s="39"/>
      <c r="EU982" s="39"/>
      <c r="EV982" s="39"/>
      <c r="EW982" s="39"/>
      <c r="EX982" s="39"/>
      <c r="EY982" s="39"/>
      <c r="EZ982" s="39"/>
      <c r="FA982" s="39"/>
      <c r="FB982" s="39"/>
      <c r="FC982" s="39"/>
      <c r="FD982" s="39"/>
      <c r="FE982" s="39"/>
      <c r="FF982" s="39"/>
      <c r="FG982" s="39"/>
      <c r="FH982" s="39"/>
      <c r="FI982" s="39"/>
      <c r="FJ982" s="39"/>
    </row>
    <row r="983" spans="1:166">
      <c r="A983" s="20">
        <f>A981+1</f>
        <v>667</v>
      </c>
      <c r="B983" s="23">
        <f>B981+1</f>
        <v>316</v>
      </c>
      <c r="C983" s="24" t="s">
        <v>1097</v>
      </c>
      <c r="D983" s="20" t="s">
        <v>529</v>
      </c>
      <c r="E983" s="23" t="s">
        <v>1068</v>
      </c>
      <c r="F983" s="23" t="s">
        <v>1466</v>
      </c>
      <c r="G983" s="23" t="s">
        <v>112</v>
      </c>
      <c r="H983" s="22">
        <v>300</v>
      </c>
      <c r="I983" s="8"/>
      <c r="J983" s="8"/>
      <c r="K983" s="8"/>
      <c r="L983" s="8"/>
      <c r="M983" s="8"/>
      <c r="N983" s="8"/>
      <c r="O983" s="11"/>
      <c r="P983" s="31"/>
      <c r="Q983" s="9">
        <f t="shared" si="68"/>
        <v>0</v>
      </c>
      <c r="R983" s="11">
        <f t="shared" si="69"/>
        <v>0</v>
      </c>
      <c r="S983" s="11">
        <f t="shared" si="70"/>
        <v>0</v>
      </c>
    </row>
    <row r="984" spans="1:166">
      <c r="A984" s="20">
        <f t="shared" si="71"/>
        <v>668</v>
      </c>
      <c r="B984" s="23">
        <f>B983</f>
        <v>316</v>
      </c>
      <c r="C984" s="24" t="s">
        <v>1097</v>
      </c>
      <c r="D984" s="20" t="s">
        <v>529</v>
      </c>
      <c r="E984" s="23" t="s">
        <v>1068</v>
      </c>
      <c r="F984" s="23" t="s">
        <v>1466</v>
      </c>
      <c r="G984" s="23" t="s">
        <v>1098</v>
      </c>
      <c r="H984" s="22">
        <v>50</v>
      </c>
      <c r="I984" s="8"/>
      <c r="J984" s="8"/>
      <c r="K984" s="8"/>
      <c r="L984" s="8"/>
      <c r="M984" s="8"/>
      <c r="N984" s="8"/>
      <c r="O984" s="11"/>
      <c r="P984" s="31"/>
      <c r="Q984" s="9">
        <f t="shared" si="68"/>
        <v>0</v>
      </c>
      <c r="R984" s="11">
        <f t="shared" si="69"/>
        <v>0</v>
      </c>
      <c r="S984" s="11">
        <f t="shared" si="70"/>
        <v>0</v>
      </c>
    </row>
    <row r="985" spans="1:166" s="40" customFormat="1">
      <c r="A985" s="33"/>
      <c r="B985" s="34" t="s">
        <v>1939</v>
      </c>
      <c r="C985" s="43"/>
      <c r="D985" s="33"/>
      <c r="E985" s="34"/>
      <c r="F985" s="34"/>
      <c r="G985" s="34"/>
      <c r="H985" s="36"/>
      <c r="I985" s="37"/>
      <c r="J985" s="37"/>
      <c r="K985" s="37"/>
      <c r="L985" s="37"/>
      <c r="M985" s="37"/>
      <c r="N985" s="37"/>
      <c r="O985" s="44"/>
      <c r="P985" s="59"/>
      <c r="Q985" s="38"/>
      <c r="R985" s="55">
        <f>SUBTOTAL(9,R983:R984)</f>
        <v>0</v>
      </c>
      <c r="S985" s="55">
        <f>SUBTOTAL(9,S983:S984)</f>
        <v>0</v>
      </c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9"/>
      <c r="BQ985" s="39"/>
      <c r="BR985" s="39"/>
      <c r="BS985" s="39"/>
      <c r="BT985" s="39"/>
      <c r="BU985" s="39"/>
      <c r="BV985" s="39"/>
      <c r="BW985" s="39"/>
      <c r="BX985" s="39"/>
      <c r="BY985" s="39"/>
      <c r="BZ985" s="39"/>
      <c r="CA985" s="39"/>
      <c r="CB985" s="39"/>
      <c r="CC985" s="39"/>
      <c r="CD985" s="39"/>
      <c r="CE985" s="39"/>
      <c r="CF985" s="39"/>
      <c r="CG985" s="39"/>
      <c r="CH985" s="39"/>
      <c r="CI985" s="39"/>
      <c r="CJ985" s="39"/>
      <c r="CK985" s="39"/>
      <c r="CL985" s="39"/>
      <c r="CM985" s="39"/>
      <c r="CN985" s="39"/>
      <c r="CO985" s="39"/>
      <c r="CP985" s="39"/>
      <c r="CQ985" s="39"/>
      <c r="CR985" s="39"/>
      <c r="CS985" s="39"/>
      <c r="CT985" s="39"/>
      <c r="CU985" s="39"/>
      <c r="CV985" s="39"/>
      <c r="CW985" s="39"/>
      <c r="CX985" s="39"/>
      <c r="CY985" s="39"/>
      <c r="CZ985" s="39"/>
      <c r="DA985" s="39"/>
      <c r="DB985" s="39"/>
      <c r="DC985" s="39"/>
      <c r="DD985" s="39"/>
      <c r="DE985" s="39"/>
      <c r="DF985" s="39"/>
      <c r="DG985" s="39"/>
      <c r="DH985" s="39"/>
      <c r="DI985" s="39"/>
      <c r="DJ985" s="39"/>
      <c r="DK985" s="39"/>
      <c r="DL985" s="39"/>
      <c r="DM985" s="39"/>
      <c r="DN985" s="39"/>
      <c r="DO985" s="39"/>
      <c r="DP985" s="39"/>
      <c r="DQ985" s="39"/>
      <c r="DR985" s="39"/>
      <c r="DS985" s="39"/>
      <c r="DT985" s="39"/>
      <c r="DU985" s="39"/>
      <c r="DV985" s="39"/>
      <c r="DW985" s="39"/>
      <c r="DX985" s="39"/>
      <c r="DY985" s="39"/>
      <c r="DZ985" s="39"/>
      <c r="EA985" s="39"/>
      <c r="EB985" s="39"/>
      <c r="EC985" s="39"/>
      <c r="ED985" s="39"/>
      <c r="EE985" s="39"/>
      <c r="EF985" s="39"/>
      <c r="EG985" s="39"/>
      <c r="EH985" s="39"/>
      <c r="EI985" s="39"/>
      <c r="EJ985" s="39"/>
      <c r="EK985" s="39"/>
      <c r="EL985" s="39"/>
      <c r="EM985" s="39"/>
      <c r="EN985" s="39"/>
      <c r="EO985" s="39"/>
      <c r="EP985" s="39"/>
      <c r="EQ985" s="39"/>
      <c r="ER985" s="39"/>
      <c r="ES985" s="39"/>
      <c r="ET985" s="39"/>
      <c r="EU985" s="39"/>
      <c r="EV985" s="39"/>
      <c r="EW985" s="39"/>
      <c r="EX985" s="39"/>
      <c r="EY985" s="39"/>
      <c r="EZ985" s="39"/>
      <c r="FA985" s="39"/>
      <c r="FB985" s="39"/>
      <c r="FC985" s="39"/>
      <c r="FD985" s="39"/>
      <c r="FE985" s="39"/>
      <c r="FF985" s="39"/>
      <c r="FG985" s="39"/>
      <c r="FH985" s="39"/>
      <c r="FI985" s="39"/>
      <c r="FJ985" s="39"/>
    </row>
    <row r="986" spans="1:166">
      <c r="A986" s="20">
        <f>A984+1</f>
        <v>669</v>
      </c>
      <c r="B986" s="23">
        <f>B984+1</f>
        <v>317</v>
      </c>
      <c r="C986" s="21" t="s">
        <v>267</v>
      </c>
      <c r="D986" s="20" t="s">
        <v>1343</v>
      </c>
      <c r="E986" s="20" t="s">
        <v>127</v>
      </c>
      <c r="F986" s="20" t="s">
        <v>1466</v>
      </c>
      <c r="G986" s="20" t="s">
        <v>21</v>
      </c>
      <c r="H986" s="22">
        <v>200</v>
      </c>
      <c r="I986" s="8"/>
      <c r="J986" s="8"/>
      <c r="K986" s="8"/>
      <c r="L986" s="8"/>
      <c r="M986" s="8"/>
      <c r="N986" s="8"/>
      <c r="O986" s="9"/>
      <c r="P986" s="31"/>
      <c r="Q986" s="9">
        <f t="shared" si="68"/>
        <v>0</v>
      </c>
      <c r="R986" s="9">
        <f t="shared" si="69"/>
        <v>0</v>
      </c>
      <c r="S986" s="9">
        <f t="shared" si="70"/>
        <v>0</v>
      </c>
    </row>
    <row r="987" spans="1:166" s="40" customFormat="1">
      <c r="A987" s="33"/>
      <c r="B987" s="34" t="s">
        <v>1940</v>
      </c>
      <c r="C987" s="35"/>
      <c r="D987" s="33"/>
      <c r="E987" s="33"/>
      <c r="F987" s="33"/>
      <c r="G987" s="33"/>
      <c r="H987" s="36"/>
      <c r="I987" s="37"/>
      <c r="J987" s="37"/>
      <c r="K987" s="37"/>
      <c r="L987" s="37"/>
      <c r="M987" s="37"/>
      <c r="N987" s="37"/>
      <c r="O987" s="38"/>
      <c r="P987" s="59"/>
      <c r="Q987" s="38"/>
      <c r="R987" s="54">
        <f>SUBTOTAL(9,R986:R986)</f>
        <v>0</v>
      </c>
      <c r="S987" s="54">
        <f>SUBTOTAL(9,S986:S986)</f>
        <v>0</v>
      </c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9"/>
      <c r="BQ987" s="39"/>
      <c r="BR987" s="39"/>
      <c r="BS987" s="39"/>
      <c r="BT987" s="39"/>
      <c r="BU987" s="39"/>
      <c r="BV987" s="39"/>
      <c r="BW987" s="39"/>
      <c r="BX987" s="39"/>
      <c r="BY987" s="39"/>
      <c r="BZ987" s="39"/>
      <c r="CA987" s="39"/>
      <c r="CB987" s="39"/>
      <c r="CC987" s="39"/>
      <c r="CD987" s="39"/>
      <c r="CE987" s="39"/>
      <c r="CF987" s="39"/>
      <c r="CG987" s="39"/>
      <c r="CH987" s="39"/>
      <c r="CI987" s="39"/>
      <c r="CJ987" s="39"/>
      <c r="CK987" s="39"/>
      <c r="CL987" s="39"/>
      <c r="CM987" s="39"/>
      <c r="CN987" s="39"/>
      <c r="CO987" s="39"/>
      <c r="CP987" s="39"/>
      <c r="CQ987" s="39"/>
      <c r="CR987" s="39"/>
      <c r="CS987" s="39"/>
      <c r="CT987" s="39"/>
      <c r="CU987" s="39"/>
      <c r="CV987" s="39"/>
      <c r="CW987" s="39"/>
      <c r="CX987" s="39"/>
      <c r="CY987" s="39"/>
      <c r="CZ987" s="39"/>
      <c r="DA987" s="39"/>
      <c r="DB987" s="39"/>
      <c r="DC987" s="39"/>
      <c r="DD987" s="39"/>
      <c r="DE987" s="39"/>
      <c r="DF987" s="39"/>
      <c r="DG987" s="39"/>
      <c r="DH987" s="39"/>
      <c r="DI987" s="39"/>
      <c r="DJ987" s="39"/>
      <c r="DK987" s="39"/>
      <c r="DL987" s="39"/>
      <c r="DM987" s="39"/>
      <c r="DN987" s="39"/>
      <c r="DO987" s="39"/>
      <c r="DP987" s="39"/>
      <c r="DQ987" s="39"/>
      <c r="DR987" s="39"/>
      <c r="DS987" s="39"/>
      <c r="DT987" s="39"/>
      <c r="DU987" s="39"/>
      <c r="DV987" s="39"/>
      <c r="DW987" s="39"/>
      <c r="DX987" s="39"/>
      <c r="DY987" s="39"/>
      <c r="DZ987" s="39"/>
      <c r="EA987" s="39"/>
      <c r="EB987" s="39"/>
      <c r="EC987" s="39"/>
      <c r="ED987" s="39"/>
      <c r="EE987" s="39"/>
      <c r="EF987" s="39"/>
      <c r="EG987" s="39"/>
      <c r="EH987" s="39"/>
      <c r="EI987" s="39"/>
      <c r="EJ987" s="39"/>
      <c r="EK987" s="39"/>
      <c r="EL987" s="39"/>
      <c r="EM987" s="39"/>
      <c r="EN987" s="39"/>
      <c r="EO987" s="39"/>
      <c r="EP987" s="39"/>
      <c r="EQ987" s="39"/>
      <c r="ER987" s="39"/>
      <c r="ES987" s="39"/>
      <c r="ET987" s="39"/>
      <c r="EU987" s="39"/>
      <c r="EV987" s="39"/>
      <c r="EW987" s="39"/>
      <c r="EX987" s="39"/>
      <c r="EY987" s="39"/>
      <c r="EZ987" s="39"/>
      <c r="FA987" s="39"/>
      <c r="FB987" s="39"/>
      <c r="FC987" s="39"/>
      <c r="FD987" s="39"/>
      <c r="FE987" s="39"/>
      <c r="FF987" s="39"/>
      <c r="FG987" s="39"/>
      <c r="FH987" s="39"/>
      <c r="FI987" s="39"/>
      <c r="FJ987" s="39"/>
    </row>
    <row r="988" spans="1:166">
      <c r="A988" s="20">
        <f>A986+1</f>
        <v>670</v>
      </c>
      <c r="B988" s="23">
        <f>B986+1</f>
        <v>318</v>
      </c>
      <c r="C988" s="28" t="s">
        <v>741</v>
      </c>
      <c r="D988" s="20" t="s">
        <v>1418</v>
      </c>
      <c r="E988" s="20" t="s">
        <v>742</v>
      </c>
      <c r="F988" s="20" t="s">
        <v>1466</v>
      </c>
      <c r="G988" s="20" t="s">
        <v>743</v>
      </c>
      <c r="H988" s="22">
        <v>80</v>
      </c>
      <c r="I988" s="9"/>
      <c r="J988" s="9"/>
      <c r="K988" s="9"/>
      <c r="L988" s="9"/>
      <c r="M988" s="9"/>
      <c r="N988" s="9"/>
      <c r="O988" s="11"/>
      <c r="P988" s="31"/>
      <c r="Q988" s="9">
        <f t="shared" si="68"/>
        <v>0</v>
      </c>
      <c r="R988" s="11">
        <f t="shared" si="69"/>
        <v>0</v>
      </c>
      <c r="S988" s="11">
        <f t="shared" si="70"/>
        <v>0</v>
      </c>
    </row>
    <row r="989" spans="1:166" s="40" customFormat="1">
      <c r="A989" s="33"/>
      <c r="B989" s="34" t="s">
        <v>1941</v>
      </c>
      <c r="C989" s="50"/>
      <c r="D989" s="33"/>
      <c r="E989" s="33"/>
      <c r="F989" s="33"/>
      <c r="G989" s="33"/>
      <c r="H989" s="36"/>
      <c r="I989" s="38"/>
      <c r="J989" s="38"/>
      <c r="K989" s="38"/>
      <c r="L989" s="38"/>
      <c r="M989" s="38"/>
      <c r="N989" s="38"/>
      <c r="O989" s="44"/>
      <c r="P989" s="59"/>
      <c r="Q989" s="38"/>
      <c r="R989" s="55">
        <f>SUBTOTAL(9,R988:R988)</f>
        <v>0</v>
      </c>
      <c r="S989" s="55">
        <f>SUBTOTAL(9,S988:S988)</f>
        <v>0</v>
      </c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9"/>
      <c r="BQ989" s="39"/>
      <c r="BR989" s="39"/>
      <c r="BS989" s="39"/>
      <c r="BT989" s="39"/>
      <c r="BU989" s="39"/>
      <c r="BV989" s="39"/>
      <c r="BW989" s="39"/>
      <c r="BX989" s="39"/>
      <c r="BY989" s="39"/>
      <c r="BZ989" s="39"/>
      <c r="CA989" s="39"/>
      <c r="CB989" s="39"/>
      <c r="CC989" s="39"/>
      <c r="CD989" s="39"/>
      <c r="CE989" s="39"/>
      <c r="CF989" s="39"/>
      <c r="CG989" s="39"/>
      <c r="CH989" s="39"/>
      <c r="CI989" s="39"/>
      <c r="CJ989" s="39"/>
      <c r="CK989" s="39"/>
      <c r="CL989" s="39"/>
      <c r="CM989" s="39"/>
      <c r="CN989" s="39"/>
      <c r="CO989" s="39"/>
      <c r="CP989" s="39"/>
      <c r="CQ989" s="39"/>
      <c r="CR989" s="39"/>
      <c r="CS989" s="39"/>
      <c r="CT989" s="39"/>
      <c r="CU989" s="39"/>
      <c r="CV989" s="39"/>
      <c r="CW989" s="39"/>
      <c r="CX989" s="39"/>
      <c r="CY989" s="39"/>
      <c r="CZ989" s="39"/>
      <c r="DA989" s="39"/>
      <c r="DB989" s="39"/>
      <c r="DC989" s="39"/>
      <c r="DD989" s="39"/>
      <c r="DE989" s="39"/>
      <c r="DF989" s="39"/>
      <c r="DG989" s="39"/>
      <c r="DH989" s="39"/>
      <c r="DI989" s="39"/>
      <c r="DJ989" s="39"/>
      <c r="DK989" s="39"/>
      <c r="DL989" s="39"/>
      <c r="DM989" s="39"/>
      <c r="DN989" s="39"/>
      <c r="DO989" s="39"/>
      <c r="DP989" s="39"/>
      <c r="DQ989" s="39"/>
      <c r="DR989" s="39"/>
      <c r="DS989" s="39"/>
      <c r="DT989" s="39"/>
      <c r="DU989" s="39"/>
      <c r="DV989" s="39"/>
      <c r="DW989" s="39"/>
      <c r="DX989" s="39"/>
      <c r="DY989" s="39"/>
      <c r="DZ989" s="39"/>
      <c r="EA989" s="39"/>
      <c r="EB989" s="39"/>
      <c r="EC989" s="39"/>
      <c r="ED989" s="39"/>
      <c r="EE989" s="39"/>
      <c r="EF989" s="39"/>
      <c r="EG989" s="39"/>
      <c r="EH989" s="39"/>
      <c r="EI989" s="39"/>
      <c r="EJ989" s="39"/>
      <c r="EK989" s="39"/>
      <c r="EL989" s="39"/>
      <c r="EM989" s="39"/>
      <c r="EN989" s="39"/>
      <c r="EO989" s="39"/>
      <c r="EP989" s="39"/>
      <c r="EQ989" s="39"/>
      <c r="ER989" s="39"/>
      <c r="ES989" s="39"/>
      <c r="ET989" s="39"/>
      <c r="EU989" s="39"/>
      <c r="EV989" s="39"/>
      <c r="EW989" s="39"/>
      <c r="EX989" s="39"/>
      <c r="EY989" s="39"/>
      <c r="EZ989" s="39"/>
      <c r="FA989" s="39"/>
      <c r="FB989" s="39"/>
      <c r="FC989" s="39"/>
      <c r="FD989" s="39"/>
      <c r="FE989" s="39"/>
      <c r="FF989" s="39"/>
      <c r="FG989" s="39"/>
      <c r="FH989" s="39"/>
      <c r="FI989" s="39"/>
      <c r="FJ989" s="39"/>
    </row>
    <row r="990" spans="1:166">
      <c r="A990" s="20">
        <f>A988+1</f>
        <v>671</v>
      </c>
      <c r="B990" s="23">
        <f>B988+1</f>
        <v>319</v>
      </c>
      <c r="C990" s="28" t="s">
        <v>744</v>
      </c>
      <c r="D990" s="23" t="s">
        <v>1438</v>
      </c>
      <c r="E990" s="20" t="s">
        <v>522</v>
      </c>
      <c r="F990" s="20" t="s">
        <v>1466</v>
      </c>
      <c r="G990" s="20" t="s">
        <v>708</v>
      </c>
      <c r="H990" s="22">
        <v>100</v>
      </c>
      <c r="I990" s="9"/>
      <c r="J990" s="9"/>
      <c r="K990" s="9"/>
      <c r="L990" s="9"/>
      <c r="M990" s="9"/>
      <c r="N990" s="9"/>
      <c r="O990" s="11"/>
      <c r="P990" s="31"/>
      <c r="Q990" s="9">
        <f t="shared" si="68"/>
        <v>0</v>
      </c>
      <c r="R990" s="11">
        <f t="shared" si="69"/>
        <v>0</v>
      </c>
      <c r="S990" s="11">
        <f t="shared" si="70"/>
        <v>0</v>
      </c>
    </row>
    <row r="991" spans="1:166" s="40" customFormat="1">
      <c r="A991" s="33"/>
      <c r="B991" s="34" t="s">
        <v>1942</v>
      </c>
      <c r="C991" s="50"/>
      <c r="D991" s="34"/>
      <c r="E991" s="33"/>
      <c r="F991" s="33"/>
      <c r="G991" s="33"/>
      <c r="H991" s="36"/>
      <c r="I991" s="38"/>
      <c r="J991" s="38"/>
      <c r="K991" s="38"/>
      <c r="L991" s="38"/>
      <c r="M991" s="38"/>
      <c r="N991" s="38"/>
      <c r="O991" s="44"/>
      <c r="P991" s="59"/>
      <c r="Q991" s="38"/>
      <c r="R991" s="55">
        <f>SUBTOTAL(9,R990:R990)</f>
        <v>0</v>
      </c>
      <c r="S991" s="55">
        <f>SUBTOTAL(9,S990:S990)</f>
        <v>0</v>
      </c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9"/>
      <c r="BQ991" s="39"/>
      <c r="BR991" s="39"/>
      <c r="BS991" s="39"/>
      <c r="BT991" s="39"/>
      <c r="BU991" s="39"/>
      <c r="BV991" s="39"/>
      <c r="BW991" s="39"/>
      <c r="BX991" s="39"/>
      <c r="BY991" s="39"/>
      <c r="BZ991" s="39"/>
      <c r="CA991" s="39"/>
      <c r="CB991" s="39"/>
      <c r="CC991" s="39"/>
      <c r="CD991" s="39"/>
      <c r="CE991" s="39"/>
      <c r="CF991" s="39"/>
      <c r="CG991" s="39"/>
      <c r="CH991" s="39"/>
      <c r="CI991" s="39"/>
      <c r="CJ991" s="39"/>
      <c r="CK991" s="39"/>
      <c r="CL991" s="39"/>
      <c r="CM991" s="39"/>
      <c r="CN991" s="39"/>
      <c r="CO991" s="39"/>
      <c r="CP991" s="39"/>
      <c r="CQ991" s="39"/>
      <c r="CR991" s="39"/>
      <c r="CS991" s="39"/>
      <c r="CT991" s="39"/>
      <c r="CU991" s="39"/>
      <c r="CV991" s="39"/>
      <c r="CW991" s="39"/>
      <c r="CX991" s="39"/>
      <c r="CY991" s="39"/>
      <c r="CZ991" s="39"/>
      <c r="DA991" s="39"/>
      <c r="DB991" s="39"/>
      <c r="DC991" s="39"/>
      <c r="DD991" s="39"/>
      <c r="DE991" s="39"/>
      <c r="DF991" s="39"/>
      <c r="DG991" s="39"/>
      <c r="DH991" s="39"/>
      <c r="DI991" s="39"/>
      <c r="DJ991" s="39"/>
      <c r="DK991" s="39"/>
      <c r="DL991" s="39"/>
      <c r="DM991" s="39"/>
      <c r="DN991" s="39"/>
      <c r="DO991" s="39"/>
      <c r="DP991" s="39"/>
      <c r="DQ991" s="39"/>
      <c r="DR991" s="39"/>
      <c r="DS991" s="39"/>
      <c r="DT991" s="39"/>
      <c r="DU991" s="39"/>
      <c r="DV991" s="39"/>
      <c r="DW991" s="39"/>
      <c r="DX991" s="39"/>
      <c r="DY991" s="39"/>
      <c r="DZ991" s="39"/>
      <c r="EA991" s="39"/>
      <c r="EB991" s="39"/>
      <c r="EC991" s="39"/>
      <c r="ED991" s="39"/>
      <c r="EE991" s="39"/>
      <c r="EF991" s="39"/>
      <c r="EG991" s="39"/>
      <c r="EH991" s="39"/>
      <c r="EI991" s="39"/>
      <c r="EJ991" s="39"/>
      <c r="EK991" s="39"/>
      <c r="EL991" s="39"/>
      <c r="EM991" s="39"/>
      <c r="EN991" s="39"/>
      <c r="EO991" s="39"/>
      <c r="EP991" s="39"/>
      <c r="EQ991" s="39"/>
      <c r="ER991" s="39"/>
      <c r="ES991" s="39"/>
      <c r="ET991" s="39"/>
      <c r="EU991" s="39"/>
      <c r="EV991" s="39"/>
      <c r="EW991" s="39"/>
      <c r="EX991" s="39"/>
      <c r="EY991" s="39"/>
      <c r="EZ991" s="39"/>
      <c r="FA991" s="39"/>
      <c r="FB991" s="39"/>
      <c r="FC991" s="39"/>
      <c r="FD991" s="39"/>
      <c r="FE991" s="39"/>
      <c r="FF991" s="39"/>
      <c r="FG991" s="39"/>
      <c r="FH991" s="39"/>
      <c r="FI991" s="39"/>
      <c r="FJ991" s="39"/>
    </row>
    <row r="992" spans="1:166">
      <c r="A992" s="20">
        <f>A990+1</f>
        <v>672</v>
      </c>
      <c r="B992" s="23">
        <f>B990+1</f>
        <v>320</v>
      </c>
      <c r="C992" s="24" t="s">
        <v>1368</v>
      </c>
      <c r="D992" s="20" t="s">
        <v>649</v>
      </c>
      <c r="E992" s="23" t="s">
        <v>148</v>
      </c>
      <c r="F992" s="20" t="s">
        <v>1466</v>
      </c>
      <c r="G992" s="23" t="s">
        <v>1309</v>
      </c>
      <c r="H992" s="22">
        <v>10</v>
      </c>
      <c r="I992" s="8"/>
      <c r="J992" s="8"/>
      <c r="K992" s="8"/>
      <c r="L992" s="8"/>
      <c r="M992" s="8"/>
      <c r="N992" s="8"/>
      <c r="O992" s="11"/>
      <c r="P992" s="31"/>
      <c r="Q992" s="9">
        <f t="shared" si="68"/>
        <v>0</v>
      </c>
      <c r="R992" s="11">
        <f t="shared" si="69"/>
        <v>0</v>
      </c>
      <c r="S992" s="11">
        <f t="shared" si="70"/>
        <v>0</v>
      </c>
    </row>
    <row r="993" spans="1:166" s="40" customFormat="1">
      <c r="A993" s="33"/>
      <c r="B993" s="34" t="s">
        <v>1943</v>
      </c>
      <c r="C993" s="43"/>
      <c r="D993" s="33"/>
      <c r="E993" s="34"/>
      <c r="F993" s="33"/>
      <c r="G993" s="34"/>
      <c r="H993" s="36"/>
      <c r="I993" s="37"/>
      <c r="J993" s="37"/>
      <c r="K993" s="37"/>
      <c r="L993" s="37"/>
      <c r="M993" s="37"/>
      <c r="N993" s="37"/>
      <c r="O993" s="44"/>
      <c r="P993" s="59"/>
      <c r="Q993" s="38"/>
      <c r="R993" s="55">
        <f>SUBTOTAL(9,R992:R992)</f>
        <v>0</v>
      </c>
      <c r="S993" s="55">
        <f>SUBTOTAL(9,S992:S992)</f>
        <v>0</v>
      </c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9"/>
      <c r="BQ993" s="39"/>
      <c r="BR993" s="39"/>
      <c r="BS993" s="39"/>
      <c r="BT993" s="39"/>
      <c r="BU993" s="39"/>
      <c r="BV993" s="39"/>
      <c r="BW993" s="39"/>
      <c r="BX993" s="39"/>
      <c r="BY993" s="39"/>
      <c r="BZ993" s="39"/>
      <c r="CA993" s="39"/>
      <c r="CB993" s="39"/>
      <c r="CC993" s="39"/>
      <c r="CD993" s="39"/>
      <c r="CE993" s="39"/>
      <c r="CF993" s="39"/>
      <c r="CG993" s="39"/>
      <c r="CH993" s="39"/>
      <c r="CI993" s="39"/>
      <c r="CJ993" s="39"/>
      <c r="CK993" s="39"/>
      <c r="CL993" s="39"/>
      <c r="CM993" s="39"/>
      <c r="CN993" s="39"/>
      <c r="CO993" s="39"/>
      <c r="CP993" s="39"/>
      <c r="CQ993" s="39"/>
      <c r="CR993" s="39"/>
      <c r="CS993" s="39"/>
      <c r="CT993" s="39"/>
      <c r="CU993" s="39"/>
      <c r="CV993" s="39"/>
      <c r="CW993" s="39"/>
      <c r="CX993" s="39"/>
      <c r="CY993" s="39"/>
      <c r="CZ993" s="39"/>
      <c r="DA993" s="39"/>
      <c r="DB993" s="39"/>
      <c r="DC993" s="39"/>
      <c r="DD993" s="39"/>
      <c r="DE993" s="39"/>
      <c r="DF993" s="39"/>
      <c r="DG993" s="39"/>
      <c r="DH993" s="39"/>
      <c r="DI993" s="39"/>
      <c r="DJ993" s="39"/>
      <c r="DK993" s="39"/>
      <c r="DL993" s="39"/>
      <c r="DM993" s="39"/>
      <c r="DN993" s="39"/>
      <c r="DO993" s="39"/>
      <c r="DP993" s="39"/>
      <c r="DQ993" s="39"/>
      <c r="DR993" s="39"/>
      <c r="DS993" s="39"/>
      <c r="DT993" s="39"/>
      <c r="DU993" s="39"/>
      <c r="DV993" s="39"/>
      <c r="DW993" s="39"/>
      <c r="DX993" s="39"/>
      <c r="DY993" s="39"/>
      <c r="DZ993" s="39"/>
      <c r="EA993" s="39"/>
      <c r="EB993" s="39"/>
      <c r="EC993" s="39"/>
      <c r="ED993" s="39"/>
      <c r="EE993" s="39"/>
      <c r="EF993" s="39"/>
      <c r="EG993" s="39"/>
      <c r="EH993" s="39"/>
      <c r="EI993" s="39"/>
      <c r="EJ993" s="39"/>
      <c r="EK993" s="39"/>
      <c r="EL993" s="39"/>
      <c r="EM993" s="39"/>
      <c r="EN993" s="39"/>
      <c r="EO993" s="39"/>
      <c r="EP993" s="39"/>
      <c r="EQ993" s="39"/>
      <c r="ER993" s="39"/>
      <c r="ES993" s="39"/>
      <c r="ET993" s="39"/>
      <c r="EU993" s="39"/>
      <c r="EV993" s="39"/>
      <c r="EW993" s="39"/>
      <c r="EX993" s="39"/>
      <c r="EY993" s="39"/>
      <c r="EZ993" s="39"/>
      <c r="FA993" s="39"/>
      <c r="FB993" s="39"/>
      <c r="FC993" s="39"/>
      <c r="FD993" s="39"/>
      <c r="FE993" s="39"/>
      <c r="FF993" s="39"/>
      <c r="FG993" s="39"/>
      <c r="FH993" s="39"/>
      <c r="FI993" s="39"/>
      <c r="FJ993" s="39"/>
    </row>
    <row r="994" spans="1:166">
      <c r="A994" s="20">
        <f>A992+1</f>
        <v>673</v>
      </c>
      <c r="B994" s="23">
        <f>B992+1</f>
        <v>321</v>
      </c>
      <c r="C994" s="24" t="s">
        <v>960</v>
      </c>
      <c r="D994" s="23" t="s">
        <v>961</v>
      </c>
      <c r="E994" s="23" t="s">
        <v>962</v>
      </c>
      <c r="F994" s="23" t="s">
        <v>1466</v>
      </c>
      <c r="G994" s="23" t="s">
        <v>963</v>
      </c>
      <c r="H994" s="22">
        <v>50</v>
      </c>
      <c r="I994" s="8"/>
      <c r="J994" s="8"/>
      <c r="K994" s="8"/>
      <c r="L994" s="8"/>
      <c r="M994" s="8"/>
      <c r="N994" s="8"/>
      <c r="O994" s="11"/>
      <c r="P994" s="31"/>
      <c r="Q994" s="9">
        <f t="shared" si="68"/>
        <v>0</v>
      </c>
      <c r="R994" s="11">
        <f t="shared" si="69"/>
        <v>0</v>
      </c>
      <c r="S994" s="11">
        <f t="shared" si="70"/>
        <v>0</v>
      </c>
    </row>
    <row r="995" spans="1:166">
      <c r="A995" s="20">
        <f t="shared" si="71"/>
        <v>674</v>
      </c>
      <c r="B995" s="23">
        <f>B994</f>
        <v>321</v>
      </c>
      <c r="C995" s="28" t="s">
        <v>1568</v>
      </c>
      <c r="D995" s="20" t="s">
        <v>1484</v>
      </c>
      <c r="E995" s="20" t="s">
        <v>745</v>
      </c>
      <c r="F995" s="20" t="s">
        <v>1466</v>
      </c>
      <c r="G995" s="20" t="s">
        <v>32</v>
      </c>
      <c r="H995" s="22">
        <v>10</v>
      </c>
      <c r="I995" s="9"/>
      <c r="J995" s="9"/>
      <c r="K995" s="9"/>
      <c r="L995" s="9"/>
      <c r="M995" s="9"/>
      <c r="N995" s="9"/>
      <c r="O995" s="11"/>
      <c r="P995" s="31"/>
      <c r="Q995" s="9">
        <f t="shared" si="68"/>
        <v>0</v>
      </c>
      <c r="R995" s="11">
        <f t="shared" si="69"/>
        <v>0</v>
      </c>
      <c r="S995" s="11">
        <f t="shared" si="70"/>
        <v>0</v>
      </c>
    </row>
    <row r="996" spans="1:166" s="40" customFormat="1">
      <c r="A996" s="33"/>
      <c r="B996" s="34" t="s">
        <v>1944</v>
      </c>
      <c r="C996" s="50"/>
      <c r="D996" s="33"/>
      <c r="E996" s="33"/>
      <c r="F996" s="33"/>
      <c r="G996" s="33"/>
      <c r="H996" s="36"/>
      <c r="I996" s="38"/>
      <c r="J996" s="38"/>
      <c r="K996" s="38"/>
      <c r="L996" s="38"/>
      <c r="M996" s="38"/>
      <c r="N996" s="38"/>
      <c r="O996" s="44"/>
      <c r="P996" s="59"/>
      <c r="Q996" s="38"/>
      <c r="R996" s="55">
        <f>SUBTOTAL(9,R994:R995)</f>
        <v>0</v>
      </c>
      <c r="S996" s="55">
        <f>SUBTOTAL(9,S994:S995)</f>
        <v>0</v>
      </c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9"/>
      <c r="BQ996" s="39"/>
      <c r="BR996" s="39"/>
      <c r="BS996" s="39"/>
      <c r="BT996" s="39"/>
      <c r="BU996" s="39"/>
      <c r="BV996" s="39"/>
      <c r="BW996" s="39"/>
      <c r="BX996" s="39"/>
      <c r="BY996" s="39"/>
      <c r="BZ996" s="39"/>
      <c r="CA996" s="39"/>
      <c r="CB996" s="39"/>
      <c r="CC996" s="39"/>
      <c r="CD996" s="39"/>
      <c r="CE996" s="39"/>
      <c r="CF996" s="39"/>
      <c r="CG996" s="39"/>
      <c r="CH996" s="39"/>
      <c r="CI996" s="39"/>
      <c r="CJ996" s="39"/>
      <c r="CK996" s="39"/>
      <c r="CL996" s="39"/>
      <c r="CM996" s="39"/>
      <c r="CN996" s="39"/>
      <c r="CO996" s="39"/>
      <c r="CP996" s="39"/>
      <c r="CQ996" s="39"/>
      <c r="CR996" s="39"/>
      <c r="CS996" s="39"/>
      <c r="CT996" s="39"/>
      <c r="CU996" s="39"/>
      <c r="CV996" s="39"/>
      <c r="CW996" s="39"/>
      <c r="CX996" s="39"/>
      <c r="CY996" s="39"/>
      <c r="CZ996" s="39"/>
      <c r="DA996" s="39"/>
      <c r="DB996" s="39"/>
      <c r="DC996" s="39"/>
      <c r="DD996" s="39"/>
      <c r="DE996" s="39"/>
      <c r="DF996" s="39"/>
      <c r="DG996" s="39"/>
      <c r="DH996" s="39"/>
      <c r="DI996" s="39"/>
      <c r="DJ996" s="39"/>
      <c r="DK996" s="39"/>
      <c r="DL996" s="39"/>
      <c r="DM996" s="39"/>
      <c r="DN996" s="39"/>
      <c r="DO996" s="39"/>
      <c r="DP996" s="39"/>
      <c r="DQ996" s="39"/>
      <c r="DR996" s="39"/>
      <c r="DS996" s="39"/>
      <c r="DT996" s="39"/>
      <c r="DU996" s="39"/>
      <c r="DV996" s="39"/>
      <c r="DW996" s="39"/>
      <c r="DX996" s="39"/>
      <c r="DY996" s="39"/>
      <c r="DZ996" s="39"/>
      <c r="EA996" s="39"/>
      <c r="EB996" s="39"/>
      <c r="EC996" s="39"/>
      <c r="ED996" s="39"/>
      <c r="EE996" s="39"/>
      <c r="EF996" s="39"/>
      <c r="EG996" s="39"/>
      <c r="EH996" s="39"/>
      <c r="EI996" s="39"/>
      <c r="EJ996" s="39"/>
      <c r="EK996" s="39"/>
      <c r="EL996" s="39"/>
      <c r="EM996" s="39"/>
      <c r="EN996" s="39"/>
      <c r="EO996" s="39"/>
      <c r="EP996" s="39"/>
      <c r="EQ996" s="39"/>
      <c r="ER996" s="39"/>
      <c r="ES996" s="39"/>
      <c r="ET996" s="39"/>
      <c r="EU996" s="39"/>
      <c r="EV996" s="39"/>
      <c r="EW996" s="39"/>
      <c r="EX996" s="39"/>
      <c r="EY996" s="39"/>
      <c r="EZ996" s="39"/>
      <c r="FA996" s="39"/>
      <c r="FB996" s="39"/>
      <c r="FC996" s="39"/>
      <c r="FD996" s="39"/>
      <c r="FE996" s="39"/>
      <c r="FF996" s="39"/>
      <c r="FG996" s="39"/>
      <c r="FH996" s="39"/>
      <c r="FI996" s="39"/>
      <c r="FJ996" s="39"/>
    </row>
    <row r="997" spans="1:166">
      <c r="A997" s="20">
        <f>A995+1</f>
        <v>675</v>
      </c>
      <c r="B997" s="23">
        <f>B995+1</f>
        <v>322</v>
      </c>
      <c r="C997" s="28" t="s">
        <v>746</v>
      </c>
      <c r="D997" s="20" t="s">
        <v>1435</v>
      </c>
      <c r="E997" s="20" t="s">
        <v>747</v>
      </c>
      <c r="F997" s="20" t="s">
        <v>1466</v>
      </c>
      <c r="G997" s="20" t="s">
        <v>748</v>
      </c>
      <c r="H997" s="22">
        <v>10</v>
      </c>
      <c r="I997" s="9"/>
      <c r="J997" s="9"/>
      <c r="K997" s="9"/>
      <c r="L997" s="9"/>
      <c r="M997" s="9"/>
      <c r="N997" s="9"/>
      <c r="O997" s="11"/>
      <c r="P997" s="31"/>
      <c r="Q997" s="9">
        <f t="shared" si="68"/>
        <v>0</v>
      </c>
      <c r="R997" s="11">
        <f t="shared" si="69"/>
        <v>0</v>
      </c>
      <c r="S997" s="11">
        <f t="shared" si="70"/>
        <v>0</v>
      </c>
    </row>
    <row r="998" spans="1:166" s="40" customFormat="1">
      <c r="A998" s="33"/>
      <c r="B998" s="34" t="s">
        <v>1945</v>
      </c>
      <c r="C998" s="50"/>
      <c r="D998" s="33"/>
      <c r="E998" s="33"/>
      <c r="F998" s="33"/>
      <c r="G998" s="33"/>
      <c r="H998" s="36"/>
      <c r="I998" s="38"/>
      <c r="J998" s="38"/>
      <c r="K998" s="38"/>
      <c r="L998" s="38"/>
      <c r="M998" s="38"/>
      <c r="N998" s="38"/>
      <c r="O998" s="44"/>
      <c r="P998" s="59"/>
      <c r="Q998" s="38"/>
      <c r="R998" s="55">
        <f>SUBTOTAL(9,R997:R997)</f>
        <v>0</v>
      </c>
      <c r="S998" s="55">
        <f>SUBTOTAL(9,S997:S997)</f>
        <v>0</v>
      </c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9"/>
      <c r="BQ998" s="39"/>
      <c r="BR998" s="39"/>
      <c r="BS998" s="39"/>
      <c r="BT998" s="39"/>
      <c r="BU998" s="39"/>
      <c r="BV998" s="39"/>
      <c r="BW998" s="39"/>
      <c r="BX998" s="39"/>
      <c r="BY998" s="39"/>
      <c r="BZ998" s="39"/>
      <c r="CA998" s="39"/>
      <c r="CB998" s="39"/>
      <c r="CC998" s="39"/>
      <c r="CD998" s="39"/>
      <c r="CE998" s="39"/>
      <c r="CF998" s="39"/>
      <c r="CG998" s="39"/>
      <c r="CH998" s="39"/>
      <c r="CI998" s="39"/>
      <c r="CJ998" s="39"/>
      <c r="CK998" s="39"/>
      <c r="CL998" s="39"/>
      <c r="CM998" s="39"/>
      <c r="CN998" s="39"/>
      <c r="CO998" s="39"/>
      <c r="CP998" s="39"/>
      <c r="CQ998" s="39"/>
      <c r="CR998" s="39"/>
      <c r="CS998" s="39"/>
      <c r="CT998" s="39"/>
      <c r="CU998" s="39"/>
      <c r="CV998" s="39"/>
      <c r="CW998" s="39"/>
      <c r="CX998" s="39"/>
      <c r="CY998" s="39"/>
      <c r="CZ998" s="39"/>
      <c r="DA998" s="39"/>
      <c r="DB998" s="39"/>
      <c r="DC998" s="39"/>
      <c r="DD998" s="39"/>
      <c r="DE998" s="39"/>
      <c r="DF998" s="39"/>
      <c r="DG998" s="39"/>
      <c r="DH998" s="39"/>
      <c r="DI998" s="39"/>
      <c r="DJ998" s="39"/>
      <c r="DK998" s="39"/>
      <c r="DL998" s="39"/>
      <c r="DM998" s="39"/>
      <c r="DN998" s="39"/>
      <c r="DO998" s="39"/>
      <c r="DP998" s="39"/>
      <c r="DQ998" s="39"/>
      <c r="DR998" s="39"/>
      <c r="DS998" s="39"/>
      <c r="DT998" s="39"/>
      <c r="DU998" s="39"/>
      <c r="DV998" s="39"/>
      <c r="DW998" s="39"/>
      <c r="DX998" s="39"/>
      <c r="DY998" s="39"/>
      <c r="DZ998" s="39"/>
      <c r="EA998" s="39"/>
      <c r="EB998" s="39"/>
      <c r="EC998" s="39"/>
      <c r="ED998" s="39"/>
      <c r="EE998" s="39"/>
      <c r="EF998" s="39"/>
      <c r="EG998" s="39"/>
      <c r="EH998" s="39"/>
      <c r="EI998" s="39"/>
      <c r="EJ998" s="39"/>
      <c r="EK998" s="39"/>
      <c r="EL998" s="39"/>
      <c r="EM998" s="39"/>
      <c r="EN998" s="39"/>
      <c r="EO998" s="39"/>
      <c r="EP998" s="39"/>
      <c r="EQ998" s="39"/>
      <c r="ER998" s="39"/>
      <c r="ES998" s="39"/>
      <c r="ET998" s="39"/>
      <c r="EU998" s="39"/>
      <c r="EV998" s="39"/>
      <c r="EW998" s="39"/>
      <c r="EX998" s="39"/>
      <c r="EY998" s="39"/>
      <c r="EZ998" s="39"/>
      <c r="FA998" s="39"/>
      <c r="FB998" s="39"/>
      <c r="FC998" s="39"/>
      <c r="FD998" s="39"/>
      <c r="FE998" s="39"/>
      <c r="FF998" s="39"/>
      <c r="FG998" s="39"/>
      <c r="FH998" s="39"/>
      <c r="FI998" s="39"/>
      <c r="FJ998" s="39"/>
    </row>
    <row r="999" spans="1:166">
      <c r="A999" s="20">
        <f>A997+1</f>
        <v>676</v>
      </c>
      <c r="B999" s="23">
        <f>B997+1</f>
        <v>323</v>
      </c>
      <c r="C999" s="28" t="s">
        <v>749</v>
      </c>
      <c r="D999" s="20" t="s">
        <v>294</v>
      </c>
      <c r="E999" s="20" t="s">
        <v>750</v>
      </c>
      <c r="F999" s="20" t="s">
        <v>1466</v>
      </c>
      <c r="G999" s="20" t="s">
        <v>751</v>
      </c>
      <c r="H999" s="22">
        <v>50</v>
      </c>
      <c r="I999" s="9"/>
      <c r="J999" s="9"/>
      <c r="K999" s="9"/>
      <c r="L999" s="9"/>
      <c r="M999" s="9"/>
      <c r="N999" s="9"/>
      <c r="O999" s="11"/>
      <c r="P999" s="31"/>
      <c r="Q999" s="9">
        <f t="shared" si="68"/>
        <v>0</v>
      </c>
      <c r="R999" s="11">
        <f t="shared" si="69"/>
        <v>0</v>
      </c>
      <c r="S999" s="11">
        <f t="shared" si="70"/>
        <v>0</v>
      </c>
    </row>
    <row r="1000" spans="1:166" s="40" customFormat="1">
      <c r="A1000" s="33"/>
      <c r="B1000" s="34" t="s">
        <v>1946</v>
      </c>
      <c r="C1000" s="50"/>
      <c r="D1000" s="33"/>
      <c r="E1000" s="33"/>
      <c r="F1000" s="33"/>
      <c r="G1000" s="33"/>
      <c r="H1000" s="36"/>
      <c r="I1000" s="38"/>
      <c r="J1000" s="38"/>
      <c r="K1000" s="38"/>
      <c r="L1000" s="38"/>
      <c r="M1000" s="38"/>
      <c r="N1000" s="38"/>
      <c r="O1000" s="44"/>
      <c r="P1000" s="59"/>
      <c r="Q1000" s="38"/>
      <c r="R1000" s="55">
        <f>SUBTOTAL(9,R999:R999)</f>
        <v>0</v>
      </c>
      <c r="S1000" s="55">
        <f>SUBTOTAL(9,S999:S999)</f>
        <v>0</v>
      </c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9"/>
      <c r="BQ1000" s="39"/>
      <c r="BR1000" s="39"/>
      <c r="BS1000" s="39"/>
      <c r="BT1000" s="39"/>
      <c r="BU1000" s="39"/>
      <c r="BV1000" s="39"/>
      <c r="BW1000" s="39"/>
      <c r="BX1000" s="39"/>
      <c r="BY1000" s="39"/>
      <c r="BZ1000" s="39"/>
      <c r="CA1000" s="39"/>
      <c r="CB1000" s="39"/>
      <c r="CC1000" s="39"/>
      <c r="CD1000" s="39"/>
      <c r="CE1000" s="39"/>
      <c r="CF1000" s="39"/>
      <c r="CG1000" s="39"/>
      <c r="CH1000" s="39"/>
      <c r="CI1000" s="39"/>
      <c r="CJ1000" s="39"/>
      <c r="CK1000" s="39"/>
      <c r="CL1000" s="39"/>
      <c r="CM1000" s="39"/>
      <c r="CN1000" s="39"/>
      <c r="CO1000" s="39"/>
      <c r="CP1000" s="39"/>
      <c r="CQ1000" s="39"/>
      <c r="CR1000" s="39"/>
      <c r="CS1000" s="39"/>
      <c r="CT1000" s="39"/>
      <c r="CU1000" s="39"/>
      <c r="CV1000" s="39"/>
      <c r="CW1000" s="39"/>
      <c r="CX1000" s="39"/>
      <c r="CY1000" s="39"/>
      <c r="CZ1000" s="39"/>
      <c r="DA1000" s="39"/>
      <c r="DB1000" s="39"/>
      <c r="DC1000" s="39"/>
      <c r="DD1000" s="39"/>
      <c r="DE1000" s="39"/>
      <c r="DF1000" s="39"/>
      <c r="DG1000" s="39"/>
      <c r="DH1000" s="39"/>
      <c r="DI1000" s="39"/>
      <c r="DJ1000" s="39"/>
      <c r="DK1000" s="39"/>
      <c r="DL1000" s="39"/>
      <c r="DM1000" s="39"/>
      <c r="DN1000" s="39"/>
      <c r="DO1000" s="39"/>
      <c r="DP1000" s="39"/>
      <c r="DQ1000" s="39"/>
      <c r="DR1000" s="39"/>
      <c r="DS1000" s="39"/>
      <c r="DT1000" s="39"/>
      <c r="DU1000" s="39"/>
      <c r="DV1000" s="39"/>
      <c r="DW1000" s="39"/>
      <c r="DX1000" s="39"/>
      <c r="DY1000" s="39"/>
      <c r="DZ1000" s="39"/>
      <c r="EA1000" s="39"/>
      <c r="EB1000" s="39"/>
      <c r="EC1000" s="39"/>
      <c r="ED1000" s="39"/>
      <c r="EE1000" s="39"/>
      <c r="EF1000" s="39"/>
      <c r="EG1000" s="39"/>
      <c r="EH1000" s="39"/>
      <c r="EI1000" s="39"/>
      <c r="EJ1000" s="39"/>
      <c r="EK1000" s="39"/>
      <c r="EL1000" s="39"/>
      <c r="EM1000" s="39"/>
      <c r="EN1000" s="39"/>
      <c r="EO1000" s="39"/>
      <c r="EP1000" s="39"/>
      <c r="EQ1000" s="39"/>
      <c r="ER1000" s="39"/>
      <c r="ES1000" s="39"/>
      <c r="ET1000" s="39"/>
      <c r="EU1000" s="39"/>
      <c r="EV1000" s="39"/>
      <c r="EW1000" s="39"/>
      <c r="EX1000" s="39"/>
      <c r="EY1000" s="39"/>
      <c r="EZ1000" s="39"/>
      <c r="FA1000" s="39"/>
      <c r="FB1000" s="39"/>
      <c r="FC1000" s="39"/>
      <c r="FD1000" s="39"/>
      <c r="FE1000" s="39"/>
      <c r="FF1000" s="39"/>
      <c r="FG1000" s="39"/>
      <c r="FH1000" s="39"/>
      <c r="FI1000" s="39"/>
      <c r="FJ1000" s="39"/>
    </row>
    <row r="1001" spans="1:166">
      <c r="A1001" s="20">
        <f>A999+1</f>
        <v>677</v>
      </c>
      <c r="B1001" s="23">
        <f>B999+1</f>
        <v>324</v>
      </c>
      <c r="C1001" s="24" t="s">
        <v>1384</v>
      </c>
      <c r="D1001" s="23" t="s">
        <v>529</v>
      </c>
      <c r="E1001" s="23" t="s">
        <v>1068</v>
      </c>
      <c r="F1001" s="23" t="s">
        <v>1466</v>
      </c>
      <c r="G1001" s="23" t="s">
        <v>1342</v>
      </c>
      <c r="H1001" s="22">
        <v>10</v>
      </c>
      <c r="I1001" s="8"/>
      <c r="J1001" s="8"/>
      <c r="K1001" s="8"/>
      <c r="L1001" s="8"/>
      <c r="M1001" s="8"/>
      <c r="N1001" s="8"/>
      <c r="O1001" s="11"/>
      <c r="P1001" s="31"/>
      <c r="Q1001" s="9">
        <f t="shared" si="68"/>
        <v>0</v>
      </c>
      <c r="R1001" s="11">
        <f t="shared" si="69"/>
        <v>0</v>
      </c>
      <c r="S1001" s="11">
        <f t="shared" si="70"/>
        <v>0</v>
      </c>
    </row>
    <row r="1002" spans="1:166" s="40" customFormat="1">
      <c r="A1002" s="33"/>
      <c r="B1002" s="34" t="s">
        <v>1947</v>
      </c>
      <c r="C1002" s="43"/>
      <c r="D1002" s="34"/>
      <c r="E1002" s="34"/>
      <c r="F1002" s="34"/>
      <c r="G1002" s="34"/>
      <c r="H1002" s="36"/>
      <c r="I1002" s="37"/>
      <c r="J1002" s="37"/>
      <c r="K1002" s="37"/>
      <c r="L1002" s="37"/>
      <c r="M1002" s="37"/>
      <c r="N1002" s="37"/>
      <c r="O1002" s="44"/>
      <c r="P1002" s="59"/>
      <c r="Q1002" s="38"/>
      <c r="R1002" s="55">
        <f>SUBTOTAL(9,R1001:R1001)</f>
        <v>0</v>
      </c>
      <c r="S1002" s="55">
        <f>SUBTOTAL(9,S1001:S1001)</f>
        <v>0</v>
      </c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9"/>
      <c r="BQ1002" s="39"/>
      <c r="BR1002" s="39"/>
      <c r="BS1002" s="39"/>
      <c r="BT1002" s="39"/>
      <c r="BU1002" s="39"/>
      <c r="BV1002" s="39"/>
      <c r="BW1002" s="39"/>
      <c r="BX1002" s="39"/>
      <c r="BY1002" s="39"/>
      <c r="BZ1002" s="39"/>
      <c r="CA1002" s="39"/>
      <c r="CB1002" s="39"/>
      <c r="CC1002" s="39"/>
      <c r="CD1002" s="39"/>
      <c r="CE1002" s="39"/>
      <c r="CF1002" s="39"/>
      <c r="CG1002" s="39"/>
      <c r="CH1002" s="39"/>
      <c r="CI1002" s="39"/>
      <c r="CJ1002" s="39"/>
      <c r="CK1002" s="39"/>
      <c r="CL1002" s="39"/>
      <c r="CM1002" s="39"/>
      <c r="CN1002" s="39"/>
      <c r="CO1002" s="39"/>
      <c r="CP1002" s="39"/>
      <c r="CQ1002" s="39"/>
      <c r="CR1002" s="39"/>
      <c r="CS1002" s="39"/>
      <c r="CT1002" s="39"/>
      <c r="CU1002" s="39"/>
      <c r="CV1002" s="39"/>
      <c r="CW1002" s="39"/>
      <c r="CX1002" s="39"/>
      <c r="CY1002" s="39"/>
      <c r="CZ1002" s="39"/>
      <c r="DA1002" s="39"/>
      <c r="DB1002" s="39"/>
      <c r="DC1002" s="39"/>
      <c r="DD1002" s="39"/>
      <c r="DE1002" s="39"/>
      <c r="DF1002" s="39"/>
      <c r="DG1002" s="39"/>
      <c r="DH1002" s="39"/>
      <c r="DI1002" s="39"/>
      <c r="DJ1002" s="39"/>
      <c r="DK1002" s="39"/>
      <c r="DL1002" s="39"/>
      <c r="DM1002" s="39"/>
      <c r="DN1002" s="39"/>
      <c r="DO1002" s="39"/>
      <c r="DP1002" s="39"/>
      <c r="DQ1002" s="39"/>
      <c r="DR1002" s="39"/>
      <c r="DS1002" s="39"/>
      <c r="DT1002" s="39"/>
      <c r="DU1002" s="39"/>
      <c r="DV1002" s="39"/>
      <c r="DW1002" s="39"/>
      <c r="DX1002" s="39"/>
      <c r="DY1002" s="39"/>
      <c r="DZ1002" s="39"/>
      <c r="EA1002" s="39"/>
      <c r="EB1002" s="39"/>
      <c r="EC1002" s="39"/>
      <c r="ED1002" s="39"/>
      <c r="EE1002" s="39"/>
      <c r="EF1002" s="39"/>
      <c r="EG1002" s="39"/>
      <c r="EH1002" s="39"/>
      <c r="EI1002" s="39"/>
      <c r="EJ1002" s="39"/>
      <c r="EK1002" s="39"/>
      <c r="EL1002" s="39"/>
      <c r="EM1002" s="39"/>
      <c r="EN1002" s="39"/>
      <c r="EO1002" s="39"/>
      <c r="EP1002" s="39"/>
      <c r="EQ1002" s="39"/>
      <c r="ER1002" s="39"/>
      <c r="ES1002" s="39"/>
      <c r="ET1002" s="39"/>
      <c r="EU1002" s="39"/>
      <c r="EV1002" s="39"/>
      <c r="EW1002" s="39"/>
      <c r="EX1002" s="39"/>
      <c r="EY1002" s="39"/>
      <c r="EZ1002" s="39"/>
      <c r="FA1002" s="39"/>
      <c r="FB1002" s="39"/>
      <c r="FC1002" s="39"/>
      <c r="FD1002" s="39"/>
      <c r="FE1002" s="39"/>
      <c r="FF1002" s="39"/>
      <c r="FG1002" s="39"/>
      <c r="FH1002" s="39"/>
      <c r="FI1002" s="39"/>
      <c r="FJ1002" s="39"/>
    </row>
    <row r="1003" spans="1:166" ht="25.5">
      <c r="A1003" s="20">
        <f>A1001+1</f>
        <v>678</v>
      </c>
      <c r="B1003" s="23">
        <f>B1001+1</f>
        <v>325</v>
      </c>
      <c r="C1003" s="24" t="s">
        <v>268</v>
      </c>
      <c r="D1003" s="23" t="s">
        <v>1360</v>
      </c>
      <c r="E1003" s="23" t="s">
        <v>52</v>
      </c>
      <c r="F1003" s="23" t="s">
        <v>1466</v>
      </c>
      <c r="G1003" s="23" t="s">
        <v>93</v>
      </c>
      <c r="H1003" s="22">
        <v>6000</v>
      </c>
      <c r="I1003" s="8"/>
      <c r="J1003" s="8"/>
      <c r="K1003" s="8"/>
      <c r="L1003" s="8"/>
      <c r="M1003" s="8"/>
      <c r="N1003" s="8"/>
      <c r="O1003" s="11"/>
      <c r="P1003" s="31"/>
      <c r="Q1003" s="9">
        <f t="shared" si="68"/>
        <v>0</v>
      </c>
      <c r="R1003" s="11">
        <f t="shared" si="69"/>
        <v>0</v>
      </c>
      <c r="S1003" s="11">
        <f t="shared" si="70"/>
        <v>0</v>
      </c>
    </row>
    <row r="1004" spans="1:166">
      <c r="A1004" s="20">
        <f t="shared" ref="A1004:A1055" si="72">A1003+1</f>
        <v>679</v>
      </c>
      <c r="B1004" s="23">
        <f>B1003</f>
        <v>325</v>
      </c>
      <c r="C1004" s="21" t="s">
        <v>268</v>
      </c>
      <c r="D1004" s="20" t="s">
        <v>1419</v>
      </c>
      <c r="E1004" s="20" t="s">
        <v>50</v>
      </c>
      <c r="F1004" s="20" t="s">
        <v>1466</v>
      </c>
      <c r="G1004" s="20" t="s">
        <v>269</v>
      </c>
      <c r="H1004" s="22">
        <v>300</v>
      </c>
      <c r="I1004" s="8"/>
      <c r="J1004" s="8"/>
      <c r="K1004" s="8"/>
      <c r="L1004" s="8"/>
      <c r="M1004" s="8"/>
      <c r="N1004" s="8"/>
      <c r="O1004" s="9"/>
      <c r="P1004" s="31"/>
      <c r="Q1004" s="9">
        <f t="shared" si="68"/>
        <v>0</v>
      </c>
      <c r="R1004" s="9">
        <f t="shared" si="69"/>
        <v>0</v>
      </c>
      <c r="S1004" s="9">
        <f t="shared" si="70"/>
        <v>0</v>
      </c>
    </row>
    <row r="1005" spans="1:166">
      <c r="A1005" s="20">
        <f t="shared" si="72"/>
        <v>680</v>
      </c>
      <c r="B1005" s="23">
        <f>B1004</f>
        <v>325</v>
      </c>
      <c r="C1005" s="21" t="s">
        <v>268</v>
      </c>
      <c r="D1005" s="20" t="s">
        <v>1419</v>
      </c>
      <c r="E1005" s="20" t="s">
        <v>52</v>
      </c>
      <c r="F1005" s="20" t="s">
        <v>1466</v>
      </c>
      <c r="G1005" s="20" t="s">
        <v>269</v>
      </c>
      <c r="H1005" s="22">
        <v>500</v>
      </c>
      <c r="I1005" s="8"/>
      <c r="J1005" s="8"/>
      <c r="K1005" s="8"/>
      <c r="L1005" s="8"/>
      <c r="M1005" s="8"/>
      <c r="N1005" s="8"/>
      <c r="O1005" s="9"/>
      <c r="P1005" s="31"/>
      <c r="Q1005" s="9">
        <f t="shared" si="68"/>
        <v>0</v>
      </c>
      <c r="R1005" s="9">
        <f t="shared" si="69"/>
        <v>0</v>
      </c>
      <c r="S1005" s="9">
        <f t="shared" si="70"/>
        <v>0</v>
      </c>
    </row>
    <row r="1006" spans="1:166" s="40" customFormat="1">
      <c r="A1006" s="33"/>
      <c r="B1006" s="34" t="s">
        <v>1948</v>
      </c>
      <c r="C1006" s="35"/>
      <c r="D1006" s="33"/>
      <c r="E1006" s="33"/>
      <c r="F1006" s="33"/>
      <c r="G1006" s="33"/>
      <c r="H1006" s="36"/>
      <c r="I1006" s="37"/>
      <c r="J1006" s="37"/>
      <c r="K1006" s="37"/>
      <c r="L1006" s="37"/>
      <c r="M1006" s="37"/>
      <c r="N1006" s="37"/>
      <c r="O1006" s="38"/>
      <c r="P1006" s="59"/>
      <c r="Q1006" s="38"/>
      <c r="R1006" s="54">
        <f>SUBTOTAL(9,R1003:R1005)</f>
        <v>0</v>
      </c>
      <c r="S1006" s="54">
        <f>SUBTOTAL(9,S1003:S1005)</f>
        <v>0</v>
      </c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9"/>
      <c r="BQ1006" s="39"/>
      <c r="BR1006" s="39"/>
      <c r="BS1006" s="39"/>
      <c r="BT1006" s="39"/>
      <c r="BU1006" s="39"/>
      <c r="BV1006" s="39"/>
      <c r="BW1006" s="39"/>
      <c r="BX1006" s="39"/>
      <c r="BY1006" s="39"/>
      <c r="BZ1006" s="39"/>
      <c r="CA1006" s="39"/>
      <c r="CB1006" s="39"/>
      <c r="CC1006" s="39"/>
      <c r="CD1006" s="39"/>
      <c r="CE1006" s="39"/>
      <c r="CF1006" s="39"/>
      <c r="CG1006" s="39"/>
      <c r="CH1006" s="39"/>
      <c r="CI1006" s="39"/>
      <c r="CJ1006" s="39"/>
      <c r="CK1006" s="39"/>
      <c r="CL1006" s="39"/>
      <c r="CM1006" s="39"/>
      <c r="CN1006" s="39"/>
      <c r="CO1006" s="39"/>
      <c r="CP1006" s="39"/>
      <c r="CQ1006" s="39"/>
      <c r="CR1006" s="39"/>
      <c r="CS1006" s="39"/>
      <c r="CT1006" s="39"/>
      <c r="CU1006" s="39"/>
      <c r="CV1006" s="39"/>
      <c r="CW1006" s="39"/>
      <c r="CX1006" s="39"/>
      <c r="CY1006" s="39"/>
      <c r="CZ1006" s="39"/>
      <c r="DA1006" s="39"/>
      <c r="DB1006" s="39"/>
      <c r="DC1006" s="39"/>
      <c r="DD1006" s="39"/>
      <c r="DE1006" s="39"/>
      <c r="DF1006" s="39"/>
      <c r="DG1006" s="39"/>
      <c r="DH1006" s="39"/>
      <c r="DI1006" s="39"/>
      <c r="DJ1006" s="39"/>
      <c r="DK1006" s="39"/>
      <c r="DL1006" s="39"/>
      <c r="DM1006" s="39"/>
      <c r="DN1006" s="39"/>
      <c r="DO1006" s="39"/>
      <c r="DP1006" s="39"/>
      <c r="DQ1006" s="39"/>
      <c r="DR1006" s="39"/>
      <c r="DS1006" s="39"/>
      <c r="DT1006" s="39"/>
      <c r="DU1006" s="39"/>
      <c r="DV1006" s="39"/>
      <c r="DW1006" s="39"/>
      <c r="DX1006" s="39"/>
      <c r="DY1006" s="39"/>
      <c r="DZ1006" s="39"/>
      <c r="EA1006" s="39"/>
      <c r="EB1006" s="39"/>
      <c r="EC1006" s="39"/>
      <c r="ED1006" s="39"/>
      <c r="EE1006" s="39"/>
      <c r="EF1006" s="39"/>
      <c r="EG1006" s="39"/>
      <c r="EH1006" s="39"/>
      <c r="EI1006" s="39"/>
      <c r="EJ1006" s="39"/>
      <c r="EK1006" s="39"/>
      <c r="EL1006" s="39"/>
      <c r="EM1006" s="39"/>
      <c r="EN1006" s="39"/>
      <c r="EO1006" s="39"/>
      <c r="EP1006" s="39"/>
      <c r="EQ1006" s="39"/>
      <c r="ER1006" s="39"/>
      <c r="ES1006" s="39"/>
      <c r="ET1006" s="39"/>
      <c r="EU1006" s="39"/>
      <c r="EV1006" s="39"/>
      <c r="EW1006" s="39"/>
      <c r="EX1006" s="39"/>
      <c r="EY1006" s="39"/>
      <c r="EZ1006" s="39"/>
      <c r="FA1006" s="39"/>
      <c r="FB1006" s="39"/>
      <c r="FC1006" s="39"/>
      <c r="FD1006" s="39"/>
      <c r="FE1006" s="39"/>
      <c r="FF1006" s="39"/>
      <c r="FG1006" s="39"/>
      <c r="FH1006" s="39"/>
      <c r="FI1006" s="39"/>
      <c r="FJ1006" s="39"/>
    </row>
    <row r="1007" spans="1:166">
      <c r="A1007" s="20">
        <f>A1005+1</f>
        <v>681</v>
      </c>
      <c r="B1007" s="23">
        <f>B1005+1</f>
        <v>326</v>
      </c>
      <c r="C1007" s="21" t="s">
        <v>270</v>
      </c>
      <c r="D1007" s="20" t="s">
        <v>1435</v>
      </c>
      <c r="E1007" s="20" t="s">
        <v>271</v>
      </c>
      <c r="F1007" s="20" t="s">
        <v>1466</v>
      </c>
      <c r="G1007" s="20" t="s">
        <v>272</v>
      </c>
      <c r="H1007" s="22">
        <v>50</v>
      </c>
      <c r="I1007" s="8"/>
      <c r="J1007" s="8"/>
      <c r="K1007" s="8"/>
      <c r="L1007" s="8"/>
      <c r="M1007" s="8"/>
      <c r="N1007" s="8"/>
      <c r="O1007" s="9"/>
      <c r="P1007" s="31"/>
      <c r="Q1007" s="9">
        <f t="shared" si="68"/>
        <v>0</v>
      </c>
      <c r="R1007" s="9">
        <f t="shared" si="69"/>
        <v>0</v>
      </c>
      <c r="S1007" s="9">
        <f t="shared" si="70"/>
        <v>0</v>
      </c>
    </row>
    <row r="1008" spans="1:166">
      <c r="A1008" s="20">
        <f t="shared" si="72"/>
        <v>682</v>
      </c>
      <c r="B1008" s="23">
        <f>B1007</f>
        <v>326</v>
      </c>
      <c r="C1008" s="28" t="s">
        <v>1569</v>
      </c>
      <c r="D1008" s="20" t="s">
        <v>1431</v>
      </c>
      <c r="E1008" s="20" t="s">
        <v>626</v>
      </c>
      <c r="F1008" s="20" t="s">
        <v>1466</v>
      </c>
      <c r="G1008" s="20" t="s">
        <v>1470</v>
      </c>
      <c r="H1008" s="22">
        <v>5</v>
      </c>
      <c r="I1008" s="9"/>
      <c r="J1008" s="9"/>
      <c r="K1008" s="9"/>
      <c r="L1008" s="9"/>
      <c r="M1008" s="9"/>
      <c r="N1008" s="9"/>
      <c r="O1008" s="11"/>
      <c r="P1008" s="31"/>
      <c r="Q1008" s="9">
        <f t="shared" si="68"/>
        <v>0</v>
      </c>
      <c r="R1008" s="11">
        <f t="shared" si="69"/>
        <v>0</v>
      </c>
      <c r="S1008" s="11">
        <f t="shared" si="70"/>
        <v>0</v>
      </c>
    </row>
    <row r="1009" spans="1:166" s="40" customFormat="1">
      <c r="A1009" s="33"/>
      <c r="B1009" s="34" t="s">
        <v>1949</v>
      </c>
      <c r="C1009" s="50"/>
      <c r="D1009" s="33"/>
      <c r="E1009" s="33"/>
      <c r="F1009" s="33"/>
      <c r="G1009" s="33"/>
      <c r="H1009" s="36"/>
      <c r="I1009" s="38"/>
      <c r="J1009" s="38"/>
      <c r="K1009" s="38"/>
      <c r="L1009" s="38"/>
      <c r="M1009" s="38"/>
      <c r="N1009" s="38"/>
      <c r="O1009" s="44"/>
      <c r="P1009" s="59"/>
      <c r="Q1009" s="38"/>
      <c r="R1009" s="55">
        <f>SUBTOTAL(9,R1007:R1008)</f>
        <v>0</v>
      </c>
      <c r="S1009" s="55">
        <f>SUBTOTAL(9,S1007:S1008)</f>
        <v>0</v>
      </c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9"/>
      <c r="BQ1009" s="39"/>
      <c r="BR1009" s="39"/>
      <c r="BS1009" s="39"/>
      <c r="BT1009" s="39"/>
      <c r="BU1009" s="39"/>
      <c r="BV1009" s="39"/>
      <c r="BW1009" s="39"/>
      <c r="BX1009" s="39"/>
      <c r="BY1009" s="39"/>
      <c r="BZ1009" s="39"/>
      <c r="CA1009" s="39"/>
      <c r="CB1009" s="39"/>
      <c r="CC1009" s="39"/>
      <c r="CD1009" s="39"/>
      <c r="CE1009" s="39"/>
      <c r="CF1009" s="39"/>
      <c r="CG1009" s="39"/>
      <c r="CH1009" s="39"/>
      <c r="CI1009" s="39"/>
      <c r="CJ1009" s="39"/>
      <c r="CK1009" s="39"/>
      <c r="CL1009" s="39"/>
      <c r="CM1009" s="39"/>
      <c r="CN1009" s="39"/>
      <c r="CO1009" s="39"/>
      <c r="CP1009" s="39"/>
      <c r="CQ1009" s="39"/>
      <c r="CR1009" s="39"/>
      <c r="CS1009" s="39"/>
      <c r="CT1009" s="39"/>
      <c r="CU1009" s="39"/>
      <c r="CV1009" s="39"/>
      <c r="CW1009" s="39"/>
      <c r="CX1009" s="39"/>
      <c r="CY1009" s="39"/>
      <c r="CZ1009" s="39"/>
      <c r="DA1009" s="39"/>
      <c r="DB1009" s="39"/>
      <c r="DC1009" s="39"/>
      <c r="DD1009" s="39"/>
      <c r="DE1009" s="39"/>
      <c r="DF1009" s="39"/>
      <c r="DG1009" s="39"/>
      <c r="DH1009" s="39"/>
      <c r="DI1009" s="39"/>
      <c r="DJ1009" s="39"/>
      <c r="DK1009" s="39"/>
      <c r="DL1009" s="39"/>
      <c r="DM1009" s="39"/>
      <c r="DN1009" s="39"/>
      <c r="DO1009" s="39"/>
      <c r="DP1009" s="39"/>
      <c r="DQ1009" s="39"/>
      <c r="DR1009" s="39"/>
      <c r="DS1009" s="39"/>
      <c r="DT1009" s="39"/>
      <c r="DU1009" s="39"/>
      <c r="DV1009" s="39"/>
      <c r="DW1009" s="39"/>
      <c r="DX1009" s="39"/>
      <c r="DY1009" s="39"/>
      <c r="DZ1009" s="39"/>
      <c r="EA1009" s="39"/>
      <c r="EB1009" s="39"/>
      <c r="EC1009" s="39"/>
      <c r="ED1009" s="39"/>
      <c r="EE1009" s="39"/>
      <c r="EF1009" s="39"/>
      <c r="EG1009" s="39"/>
      <c r="EH1009" s="39"/>
      <c r="EI1009" s="39"/>
      <c r="EJ1009" s="39"/>
      <c r="EK1009" s="39"/>
      <c r="EL1009" s="39"/>
      <c r="EM1009" s="39"/>
      <c r="EN1009" s="39"/>
      <c r="EO1009" s="39"/>
      <c r="EP1009" s="39"/>
      <c r="EQ1009" s="39"/>
      <c r="ER1009" s="39"/>
      <c r="ES1009" s="39"/>
      <c r="ET1009" s="39"/>
      <c r="EU1009" s="39"/>
      <c r="EV1009" s="39"/>
      <c r="EW1009" s="39"/>
      <c r="EX1009" s="39"/>
      <c r="EY1009" s="39"/>
      <c r="EZ1009" s="39"/>
      <c r="FA1009" s="39"/>
      <c r="FB1009" s="39"/>
      <c r="FC1009" s="39"/>
      <c r="FD1009" s="39"/>
      <c r="FE1009" s="39"/>
      <c r="FF1009" s="39"/>
      <c r="FG1009" s="39"/>
      <c r="FH1009" s="39"/>
      <c r="FI1009" s="39"/>
      <c r="FJ1009" s="39"/>
    </row>
    <row r="1010" spans="1:166">
      <c r="A1010" s="20">
        <f>A1008+1</f>
        <v>683</v>
      </c>
      <c r="B1010" s="23">
        <f>B1008+1</f>
        <v>327</v>
      </c>
      <c r="C1010" s="24" t="s">
        <v>752</v>
      </c>
      <c r="D1010" s="20" t="s">
        <v>1455</v>
      </c>
      <c r="E1010" s="23" t="s">
        <v>279</v>
      </c>
      <c r="F1010" s="23" t="s">
        <v>1466</v>
      </c>
      <c r="G1010" s="23" t="s">
        <v>1099</v>
      </c>
      <c r="H1010" s="22">
        <v>700</v>
      </c>
      <c r="I1010" s="8"/>
      <c r="J1010" s="8"/>
      <c r="K1010" s="8"/>
      <c r="L1010" s="8"/>
      <c r="M1010" s="8"/>
      <c r="N1010" s="8"/>
      <c r="O1010" s="11"/>
      <c r="P1010" s="31"/>
      <c r="Q1010" s="9">
        <f t="shared" si="68"/>
        <v>0</v>
      </c>
      <c r="R1010" s="11">
        <f t="shared" si="69"/>
        <v>0</v>
      </c>
      <c r="S1010" s="11">
        <f t="shared" si="70"/>
        <v>0</v>
      </c>
    </row>
    <row r="1011" spans="1:166">
      <c r="A1011" s="20">
        <f t="shared" si="72"/>
        <v>684</v>
      </c>
      <c r="B1011" s="23">
        <f>B1010</f>
        <v>327</v>
      </c>
      <c r="C1011" s="24" t="s">
        <v>752</v>
      </c>
      <c r="D1011" s="20" t="s">
        <v>529</v>
      </c>
      <c r="E1011" s="23" t="s">
        <v>279</v>
      </c>
      <c r="F1011" s="23" t="s">
        <v>1466</v>
      </c>
      <c r="G1011" s="23" t="s">
        <v>1100</v>
      </c>
      <c r="H1011" s="22" t="s">
        <v>465</v>
      </c>
      <c r="I1011" s="8"/>
      <c r="J1011" s="8"/>
      <c r="K1011" s="8"/>
      <c r="L1011" s="8"/>
      <c r="M1011" s="8"/>
      <c r="N1011" s="8"/>
      <c r="O1011" s="11"/>
      <c r="P1011" s="31"/>
      <c r="Q1011" s="9">
        <f t="shared" si="68"/>
        <v>0</v>
      </c>
      <c r="R1011" s="11">
        <f t="shared" si="69"/>
        <v>0</v>
      </c>
      <c r="S1011" s="11">
        <f t="shared" si="70"/>
        <v>0</v>
      </c>
    </row>
    <row r="1012" spans="1:166">
      <c r="A1012" s="20">
        <f t="shared" si="72"/>
        <v>685</v>
      </c>
      <c r="B1012" s="23">
        <f>B1011</f>
        <v>327</v>
      </c>
      <c r="C1012" s="28" t="s">
        <v>752</v>
      </c>
      <c r="D1012" s="20" t="s">
        <v>649</v>
      </c>
      <c r="E1012" s="20" t="s">
        <v>94</v>
      </c>
      <c r="F1012" s="20" t="s">
        <v>1466</v>
      </c>
      <c r="G1012" s="20" t="s">
        <v>63</v>
      </c>
      <c r="H1012" s="22">
        <v>160</v>
      </c>
      <c r="I1012" s="9"/>
      <c r="J1012" s="9"/>
      <c r="K1012" s="9"/>
      <c r="L1012" s="9"/>
      <c r="M1012" s="9"/>
      <c r="N1012" s="9"/>
      <c r="O1012" s="11"/>
      <c r="P1012" s="31"/>
      <c r="Q1012" s="9">
        <f t="shared" si="68"/>
        <v>0</v>
      </c>
      <c r="R1012" s="11">
        <f t="shared" si="69"/>
        <v>0</v>
      </c>
      <c r="S1012" s="11">
        <f t="shared" si="70"/>
        <v>0</v>
      </c>
    </row>
    <row r="1013" spans="1:166">
      <c r="A1013" s="20">
        <f t="shared" si="72"/>
        <v>686</v>
      </c>
      <c r="B1013" s="23">
        <f>B1012</f>
        <v>327</v>
      </c>
      <c r="C1013" s="28" t="s">
        <v>752</v>
      </c>
      <c r="D1013" s="20" t="s">
        <v>649</v>
      </c>
      <c r="E1013" s="20" t="s">
        <v>213</v>
      </c>
      <c r="F1013" s="20" t="s">
        <v>1466</v>
      </c>
      <c r="G1013" s="20" t="s">
        <v>753</v>
      </c>
      <c r="H1013" s="22">
        <v>200</v>
      </c>
      <c r="I1013" s="9"/>
      <c r="J1013" s="9"/>
      <c r="K1013" s="9"/>
      <c r="L1013" s="9"/>
      <c r="M1013" s="9"/>
      <c r="N1013" s="9"/>
      <c r="O1013" s="11"/>
      <c r="P1013" s="31"/>
      <c r="Q1013" s="9">
        <f t="shared" ref="Q1013:Q1105" si="73">ROUND(O1013+O1013*P1013,2)</f>
        <v>0</v>
      </c>
      <c r="R1013" s="11">
        <f t="shared" ref="R1013:R1105" si="74">ROUND(H1013*O1013,2)</f>
        <v>0</v>
      </c>
      <c r="S1013" s="11">
        <f t="shared" ref="S1013:S1105" si="75">ROUND(R1013+R1013*P1013,2)</f>
        <v>0</v>
      </c>
    </row>
    <row r="1014" spans="1:166" s="40" customFormat="1">
      <c r="A1014" s="33"/>
      <c r="B1014" s="34" t="s">
        <v>1950</v>
      </c>
      <c r="C1014" s="50"/>
      <c r="D1014" s="33"/>
      <c r="E1014" s="33"/>
      <c r="F1014" s="33"/>
      <c r="G1014" s="33"/>
      <c r="H1014" s="36"/>
      <c r="I1014" s="38"/>
      <c r="J1014" s="38"/>
      <c r="K1014" s="38"/>
      <c r="L1014" s="38"/>
      <c r="M1014" s="38"/>
      <c r="N1014" s="38"/>
      <c r="O1014" s="44"/>
      <c r="P1014" s="59"/>
      <c r="Q1014" s="38"/>
      <c r="R1014" s="55">
        <f>SUBTOTAL(9,R1010:R1013)</f>
        <v>0</v>
      </c>
      <c r="S1014" s="55">
        <f>SUBTOTAL(9,S1010:S1013)</f>
        <v>0</v>
      </c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9"/>
      <c r="BQ1014" s="39"/>
      <c r="BR1014" s="39"/>
      <c r="BS1014" s="39"/>
      <c r="BT1014" s="39"/>
      <c r="BU1014" s="39"/>
      <c r="BV1014" s="39"/>
      <c r="BW1014" s="39"/>
      <c r="BX1014" s="39"/>
      <c r="BY1014" s="39"/>
      <c r="BZ1014" s="39"/>
      <c r="CA1014" s="39"/>
      <c r="CB1014" s="39"/>
      <c r="CC1014" s="39"/>
      <c r="CD1014" s="39"/>
      <c r="CE1014" s="39"/>
      <c r="CF1014" s="39"/>
      <c r="CG1014" s="39"/>
      <c r="CH1014" s="39"/>
      <c r="CI1014" s="39"/>
      <c r="CJ1014" s="39"/>
      <c r="CK1014" s="39"/>
      <c r="CL1014" s="39"/>
      <c r="CM1014" s="39"/>
      <c r="CN1014" s="39"/>
      <c r="CO1014" s="39"/>
      <c r="CP1014" s="39"/>
      <c r="CQ1014" s="39"/>
      <c r="CR1014" s="39"/>
      <c r="CS1014" s="39"/>
      <c r="CT1014" s="39"/>
      <c r="CU1014" s="39"/>
      <c r="CV1014" s="39"/>
      <c r="CW1014" s="39"/>
      <c r="CX1014" s="39"/>
      <c r="CY1014" s="39"/>
      <c r="CZ1014" s="39"/>
      <c r="DA1014" s="39"/>
      <c r="DB1014" s="39"/>
      <c r="DC1014" s="39"/>
      <c r="DD1014" s="39"/>
      <c r="DE1014" s="39"/>
      <c r="DF1014" s="39"/>
      <c r="DG1014" s="39"/>
      <c r="DH1014" s="39"/>
      <c r="DI1014" s="39"/>
      <c r="DJ1014" s="39"/>
      <c r="DK1014" s="39"/>
      <c r="DL1014" s="39"/>
      <c r="DM1014" s="39"/>
      <c r="DN1014" s="39"/>
      <c r="DO1014" s="39"/>
      <c r="DP1014" s="39"/>
      <c r="DQ1014" s="39"/>
      <c r="DR1014" s="39"/>
      <c r="DS1014" s="39"/>
      <c r="DT1014" s="39"/>
      <c r="DU1014" s="39"/>
      <c r="DV1014" s="39"/>
      <c r="DW1014" s="39"/>
      <c r="DX1014" s="39"/>
      <c r="DY1014" s="39"/>
      <c r="DZ1014" s="39"/>
      <c r="EA1014" s="39"/>
      <c r="EB1014" s="39"/>
      <c r="EC1014" s="39"/>
      <c r="ED1014" s="39"/>
      <c r="EE1014" s="39"/>
      <c r="EF1014" s="39"/>
      <c r="EG1014" s="39"/>
      <c r="EH1014" s="39"/>
      <c r="EI1014" s="39"/>
      <c r="EJ1014" s="39"/>
      <c r="EK1014" s="39"/>
      <c r="EL1014" s="39"/>
      <c r="EM1014" s="39"/>
      <c r="EN1014" s="39"/>
      <c r="EO1014" s="39"/>
      <c r="EP1014" s="39"/>
      <c r="EQ1014" s="39"/>
      <c r="ER1014" s="39"/>
      <c r="ES1014" s="39"/>
      <c r="ET1014" s="39"/>
      <c r="EU1014" s="39"/>
      <c r="EV1014" s="39"/>
      <c r="EW1014" s="39"/>
      <c r="EX1014" s="39"/>
      <c r="EY1014" s="39"/>
      <c r="EZ1014" s="39"/>
      <c r="FA1014" s="39"/>
      <c r="FB1014" s="39"/>
      <c r="FC1014" s="39"/>
      <c r="FD1014" s="39"/>
      <c r="FE1014" s="39"/>
      <c r="FF1014" s="39"/>
      <c r="FG1014" s="39"/>
      <c r="FH1014" s="39"/>
      <c r="FI1014" s="39"/>
      <c r="FJ1014" s="39"/>
    </row>
    <row r="1015" spans="1:166">
      <c r="A1015" s="20">
        <f>A1013+1</f>
        <v>687</v>
      </c>
      <c r="B1015" s="23">
        <f>B1013+1</f>
        <v>328</v>
      </c>
      <c r="C1015" s="28" t="s">
        <v>754</v>
      </c>
      <c r="D1015" s="20" t="s">
        <v>458</v>
      </c>
      <c r="E1015" s="20" t="s">
        <v>191</v>
      </c>
      <c r="F1015" s="20" t="s">
        <v>1466</v>
      </c>
      <c r="G1015" s="20" t="s">
        <v>755</v>
      </c>
      <c r="H1015" s="22" t="s">
        <v>39</v>
      </c>
      <c r="I1015" s="9"/>
      <c r="J1015" s="9"/>
      <c r="K1015" s="9"/>
      <c r="L1015" s="9"/>
      <c r="M1015" s="9"/>
      <c r="N1015" s="9"/>
      <c r="O1015" s="11"/>
      <c r="P1015" s="31"/>
      <c r="Q1015" s="9">
        <f t="shared" si="73"/>
        <v>0</v>
      </c>
      <c r="R1015" s="11">
        <f t="shared" si="74"/>
        <v>0</v>
      </c>
      <c r="S1015" s="11">
        <f t="shared" si="75"/>
        <v>0</v>
      </c>
    </row>
    <row r="1016" spans="1:166" s="40" customFormat="1">
      <c r="A1016" s="33"/>
      <c r="B1016" s="34" t="s">
        <v>1951</v>
      </c>
      <c r="C1016" s="50"/>
      <c r="D1016" s="33"/>
      <c r="E1016" s="33"/>
      <c r="F1016" s="33"/>
      <c r="G1016" s="33"/>
      <c r="H1016" s="36"/>
      <c r="I1016" s="38"/>
      <c r="J1016" s="38"/>
      <c r="K1016" s="38"/>
      <c r="L1016" s="38"/>
      <c r="M1016" s="38"/>
      <c r="N1016" s="38"/>
      <c r="O1016" s="44"/>
      <c r="P1016" s="59"/>
      <c r="Q1016" s="38"/>
      <c r="R1016" s="55">
        <f>SUBTOTAL(9,R1015:R1015)</f>
        <v>0</v>
      </c>
      <c r="S1016" s="55">
        <f>SUBTOTAL(9,S1015:S1015)</f>
        <v>0</v>
      </c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9"/>
      <c r="BQ1016" s="39"/>
      <c r="BR1016" s="39"/>
      <c r="BS1016" s="39"/>
      <c r="BT1016" s="39"/>
      <c r="BU1016" s="39"/>
      <c r="BV1016" s="39"/>
      <c r="BW1016" s="39"/>
      <c r="BX1016" s="39"/>
      <c r="BY1016" s="39"/>
      <c r="BZ1016" s="39"/>
      <c r="CA1016" s="39"/>
      <c r="CB1016" s="39"/>
      <c r="CC1016" s="39"/>
      <c r="CD1016" s="39"/>
      <c r="CE1016" s="39"/>
      <c r="CF1016" s="39"/>
      <c r="CG1016" s="39"/>
      <c r="CH1016" s="39"/>
      <c r="CI1016" s="39"/>
      <c r="CJ1016" s="39"/>
      <c r="CK1016" s="39"/>
      <c r="CL1016" s="39"/>
      <c r="CM1016" s="39"/>
      <c r="CN1016" s="39"/>
      <c r="CO1016" s="39"/>
      <c r="CP1016" s="39"/>
      <c r="CQ1016" s="39"/>
      <c r="CR1016" s="39"/>
      <c r="CS1016" s="39"/>
      <c r="CT1016" s="39"/>
      <c r="CU1016" s="39"/>
      <c r="CV1016" s="39"/>
      <c r="CW1016" s="39"/>
      <c r="CX1016" s="39"/>
      <c r="CY1016" s="39"/>
      <c r="CZ1016" s="39"/>
      <c r="DA1016" s="39"/>
      <c r="DB1016" s="39"/>
      <c r="DC1016" s="39"/>
      <c r="DD1016" s="39"/>
      <c r="DE1016" s="39"/>
      <c r="DF1016" s="39"/>
      <c r="DG1016" s="39"/>
      <c r="DH1016" s="39"/>
      <c r="DI1016" s="39"/>
      <c r="DJ1016" s="39"/>
      <c r="DK1016" s="39"/>
      <c r="DL1016" s="39"/>
      <c r="DM1016" s="39"/>
      <c r="DN1016" s="39"/>
      <c r="DO1016" s="39"/>
      <c r="DP1016" s="39"/>
      <c r="DQ1016" s="39"/>
      <c r="DR1016" s="39"/>
      <c r="DS1016" s="39"/>
      <c r="DT1016" s="39"/>
      <c r="DU1016" s="39"/>
      <c r="DV1016" s="39"/>
      <c r="DW1016" s="39"/>
      <c r="DX1016" s="39"/>
      <c r="DY1016" s="39"/>
      <c r="DZ1016" s="39"/>
      <c r="EA1016" s="39"/>
      <c r="EB1016" s="39"/>
      <c r="EC1016" s="39"/>
      <c r="ED1016" s="39"/>
      <c r="EE1016" s="39"/>
      <c r="EF1016" s="39"/>
      <c r="EG1016" s="39"/>
      <c r="EH1016" s="39"/>
      <c r="EI1016" s="39"/>
      <c r="EJ1016" s="39"/>
      <c r="EK1016" s="39"/>
      <c r="EL1016" s="39"/>
      <c r="EM1016" s="39"/>
      <c r="EN1016" s="39"/>
      <c r="EO1016" s="39"/>
      <c r="EP1016" s="39"/>
      <c r="EQ1016" s="39"/>
      <c r="ER1016" s="39"/>
      <c r="ES1016" s="39"/>
      <c r="ET1016" s="39"/>
      <c r="EU1016" s="39"/>
      <c r="EV1016" s="39"/>
      <c r="EW1016" s="39"/>
      <c r="EX1016" s="39"/>
      <c r="EY1016" s="39"/>
      <c r="EZ1016" s="39"/>
      <c r="FA1016" s="39"/>
      <c r="FB1016" s="39"/>
      <c r="FC1016" s="39"/>
      <c r="FD1016" s="39"/>
      <c r="FE1016" s="39"/>
      <c r="FF1016" s="39"/>
      <c r="FG1016" s="39"/>
      <c r="FH1016" s="39"/>
      <c r="FI1016" s="39"/>
      <c r="FJ1016" s="39"/>
    </row>
    <row r="1017" spans="1:166">
      <c r="A1017" s="20">
        <f>A1015+1</f>
        <v>688</v>
      </c>
      <c r="B1017" s="23">
        <f>B1015+1</f>
        <v>329</v>
      </c>
      <c r="C1017" s="28" t="s">
        <v>1611</v>
      </c>
      <c r="D1017" s="20" t="s">
        <v>294</v>
      </c>
      <c r="E1017" s="20" t="s">
        <v>756</v>
      </c>
      <c r="F1017" s="20" t="s">
        <v>1466</v>
      </c>
      <c r="G1017" s="20" t="s">
        <v>600</v>
      </c>
      <c r="H1017" s="22">
        <v>5</v>
      </c>
      <c r="I1017" s="9"/>
      <c r="J1017" s="9"/>
      <c r="K1017" s="9"/>
      <c r="L1017" s="9"/>
      <c r="M1017" s="9"/>
      <c r="N1017" s="9"/>
      <c r="O1017" s="11"/>
      <c r="P1017" s="31"/>
      <c r="Q1017" s="9">
        <f t="shared" si="73"/>
        <v>0</v>
      </c>
      <c r="R1017" s="11">
        <f t="shared" si="74"/>
        <v>0</v>
      </c>
      <c r="S1017" s="11">
        <f t="shared" si="75"/>
        <v>0</v>
      </c>
    </row>
    <row r="1018" spans="1:166" s="40" customFormat="1">
      <c r="A1018" s="33"/>
      <c r="B1018" s="34" t="s">
        <v>1952</v>
      </c>
      <c r="C1018" s="50"/>
      <c r="D1018" s="33"/>
      <c r="E1018" s="33"/>
      <c r="F1018" s="33"/>
      <c r="G1018" s="33"/>
      <c r="H1018" s="36"/>
      <c r="I1018" s="38"/>
      <c r="J1018" s="38"/>
      <c r="K1018" s="38"/>
      <c r="L1018" s="38"/>
      <c r="M1018" s="38"/>
      <c r="N1018" s="38"/>
      <c r="O1018" s="44"/>
      <c r="P1018" s="59"/>
      <c r="Q1018" s="38"/>
      <c r="R1018" s="55">
        <f>SUBTOTAL(9,R1017:R1017)</f>
        <v>0</v>
      </c>
      <c r="S1018" s="55">
        <f>SUBTOTAL(9,S1017:S1017)</f>
        <v>0</v>
      </c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9"/>
      <c r="BQ1018" s="39"/>
      <c r="BR1018" s="39"/>
      <c r="BS1018" s="39"/>
      <c r="BT1018" s="39"/>
      <c r="BU1018" s="39"/>
      <c r="BV1018" s="39"/>
      <c r="BW1018" s="39"/>
      <c r="BX1018" s="39"/>
      <c r="BY1018" s="39"/>
      <c r="BZ1018" s="39"/>
      <c r="CA1018" s="39"/>
      <c r="CB1018" s="39"/>
      <c r="CC1018" s="39"/>
      <c r="CD1018" s="39"/>
      <c r="CE1018" s="39"/>
      <c r="CF1018" s="39"/>
      <c r="CG1018" s="39"/>
      <c r="CH1018" s="39"/>
      <c r="CI1018" s="39"/>
      <c r="CJ1018" s="39"/>
      <c r="CK1018" s="39"/>
      <c r="CL1018" s="39"/>
      <c r="CM1018" s="39"/>
      <c r="CN1018" s="39"/>
      <c r="CO1018" s="39"/>
      <c r="CP1018" s="39"/>
      <c r="CQ1018" s="39"/>
      <c r="CR1018" s="39"/>
      <c r="CS1018" s="39"/>
      <c r="CT1018" s="39"/>
      <c r="CU1018" s="39"/>
      <c r="CV1018" s="39"/>
      <c r="CW1018" s="39"/>
      <c r="CX1018" s="39"/>
      <c r="CY1018" s="39"/>
      <c r="CZ1018" s="39"/>
      <c r="DA1018" s="39"/>
      <c r="DB1018" s="39"/>
      <c r="DC1018" s="39"/>
      <c r="DD1018" s="39"/>
      <c r="DE1018" s="39"/>
      <c r="DF1018" s="39"/>
      <c r="DG1018" s="39"/>
      <c r="DH1018" s="39"/>
      <c r="DI1018" s="39"/>
      <c r="DJ1018" s="39"/>
      <c r="DK1018" s="39"/>
      <c r="DL1018" s="39"/>
      <c r="DM1018" s="39"/>
      <c r="DN1018" s="39"/>
      <c r="DO1018" s="39"/>
      <c r="DP1018" s="39"/>
      <c r="DQ1018" s="39"/>
      <c r="DR1018" s="39"/>
      <c r="DS1018" s="39"/>
      <c r="DT1018" s="39"/>
      <c r="DU1018" s="39"/>
      <c r="DV1018" s="39"/>
      <c r="DW1018" s="39"/>
      <c r="DX1018" s="39"/>
      <c r="DY1018" s="39"/>
      <c r="DZ1018" s="39"/>
      <c r="EA1018" s="39"/>
      <c r="EB1018" s="39"/>
      <c r="EC1018" s="39"/>
      <c r="ED1018" s="39"/>
      <c r="EE1018" s="39"/>
      <c r="EF1018" s="39"/>
      <c r="EG1018" s="39"/>
      <c r="EH1018" s="39"/>
      <c r="EI1018" s="39"/>
      <c r="EJ1018" s="39"/>
      <c r="EK1018" s="39"/>
      <c r="EL1018" s="39"/>
      <c r="EM1018" s="39"/>
      <c r="EN1018" s="39"/>
      <c r="EO1018" s="39"/>
      <c r="EP1018" s="39"/>
      <c r="EQ1018" s="39"/>
      <c r="ER1018" s="39"/>
      <c r="ES1018" s="39"/>
      <c r="ET1018" s="39"/>
      <c r="EU1018" s="39"/>
      <c r="EV1018" s="39"/>
      <c r="EW1018" s="39"/>
      <c r="EX1018" s="39"/>
      <c r="EY1018" s="39"/>
      <c r="EZ1018" s="39"/>
      <c r="FA1018" s="39"/>
      <c r="FB1018" s="39"/>
      <c r="FC1018" s="39"/>
      <c r="FD1018" s="39"/>
      <c r="FE1018" s="39"/>
      <c r="FF1018" s="39"/>
      <c r="FG1018" s="39"/>
      <c r="FH1018" s="39"/>
      <c r="FI1018" s="39"/>
      <c r="FJ1018" s="39"/>
    </row>
    <row r="1019" spans="1:166" ht="25.5">
      <c r="A1019" s="20">
        <f>A1017+1</f>
        <v>689</v>
      </c>
      <c r="B1019" s="23">
        <f>B1017+1</f>
        <v>330</v>
      </c>
      <c r="C1019" s="28" t="s">
        <v>757</v>
      </c>
      <c r="D1019" s="20" t="s">
        <v>758</v>
      </c>
      <c r="E1019" s="20"/>
      <c r="F1019" s="20" t="s">
        <v>1466</v>
      </c>
      <c r="G1019" s="20" t="s">
        <v>759</v>
      </c>
      <c r="H1019" s="22">
        <v>100</v>
      </c>
      <c r="I1019" s="9"/>
      <c r="J1019" s="9"/>
      <c r="K1019" s="9"/>
      <c r="L1019" s="9"/>
      <c r="M1019" s="9"/>
      <c r="N1019" s="9"/>
      <c r="O1019" s="11"/>
      <c r="P1019" s="31"/>
      <c r="Q1019" s="9">
        <f t="shared" si="73"/>
        <v>0</v>
      </c>
      <c r="R1019" s="11">
        <f t="shared" si="74"/>
        <v>0</v>
      </c>
      <c r="S1019" s="11">
        <f t="shared" si="75"/>
        <v>0</v>
      </c>
    </row>
    <row r="1020" spans="1:166" s="40" customFormat="1">
      <c r="A1020" s="33"/>
      <c r="B1020" s="34" t="s">
        <v>1953</v>
      </c>
      <c r="C1020" s="50"/>
      <c r="D1020" s="33"/>
      <c r="E1020" s="33"/>
      <c r="F1020" s="33"/>
      <c r="G1020" s="33"/>
      <c r="H1020" s="36"/>
      <c r="I1020" s="38"/>
      <c r="J1020" s="38"/>
      <c r="K1020" s="38"/>
      <c r="L1020" s="38"/>
      <c r="M1020" s="38"/>
      <c r="N1020" s="38"/>
      <c r="O1020" s="44"/>
      <c r="P1020" s="59"/>
      <c r="Q1020" s="38"/>
      <c r="R1020" s="55">
        <f>SUBTOTAL(9,R1019:R1019)</f>
        <v>0</v>
      </c>
      <c r="S1020" s="55">
        <f>SUBTOTAL(9,S1019:S1019)</f>
        <v>0</v>
      </c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9"/>
      <c r="BQ1020" s="39"/>
      <c r="BR1020" s="39"/>
      <c r="BS1020" s="39"/>
      <c r="BT1020" s="39"/>
      <c r="BU1020" s="39"/>
      <c r="BV1020" s="39"/>
      <c r="BW1020" s="39"/>
      <c r="BX1020" s="39"/>
      <c r="BY1020" s="39"/>
      <c r="BZ1020" s="39"/>
      <c r="CA1020" s="39"/>
      <c r="CB1020" s="39"/>
      <c r="CC1020" s="39"/>
      <c r="CD1020" s="39"/>
      <c r="CE1020" s="39"/>
      <c r="CF1020" s="39"/>
      <c r="CG1020" s="39"/>
      <c r="CH1020" s="39"/>
      <c r="CI1020" s="39"/>
      <c r="CJ1020" s="39"/>
      <c r="CK1020" s="39"/>
      <c r="CL1020" s="39"/>
      <c r="CM1020" s="39"/>
      <c r="CN1020" s="39"/>
      <c r="CO1020" s="39"/>
      <c r="CP1020" s="39"/>
      <c r="CQ1020" s="39"/>
      <c r="CR1020" s="39"/>
      <c r="CS1020" s="39"/>
      <c r="CT1020" s="39"/>
      <c r="CU1020" s="39"/>
      <c r="CV1020" s="39"/>
      <c r="CW1020" s="39"/>
      <c r="CX1020" s="39"/>
      <c r="CY1020" s="39"/>
      <c r="CZ1020" s="39"/>
      <c r="DA1020" s="39"/>
      <c r="DB1020" s="39"/>
      <c r="DC1020" s="39"/>
      <c r="DD1020" s="39"/>
      <c r="DE1020" s="39"/>
      <c r="DF1020" s="39"/>
      <c r="DG1020" s="39"/>
      <c r="DH1020" s="39"/>
      <c r="DI1020" s="39"/>
      <c r="DJ1020" s="39"/>
      <c r="DK1020" s="39"/>
      <c r="DL1020" s="39"/>
      <c r="DM1020" s="39"/>
      <c r="DN1020" s="39"/>
      <c r="DO1020" s="39"/>
      <c r="DP1020" s="39"/>
      <c r="DQ1020" s="39"/>
      <c r="DR1020" s="39"/>
      <c r="DS1020" s="39"/>
      <c r="DT1020" s="39"/>
      <c r="DU1020" s="39"/>
      <c r="DV1020" s="39"/>
      <c r="DW1020" s="39"/>
      <c r="DX1020" s="39"/>
      <c r="DY1020" s="39"/>
      <c r="DZ1020" s="39"/>
      <c r="EA1020" s="39"/>
      <c r="EB1020" s="39"/>
      <c r="EC1020" s="39"/>
      <c r="ED1020" s="39"/>
      <c r="EE1020" s="39"/>
      <c r="EF1020" s="39"/>
      <c r="EG1020" s="39"/>
      <c r="EH1020" s="39"/>
      <c r="EI1020" s="39"/>
      <c r="EJ1020" s="39"/>
      <c r="EK1020" s="39"/>
      <c r="EL1020" s="39"/>
      <c r="EM1020" s="39"/>
      <c r="EN1020" s="39"/>
      <c r="EO1020" s="39"/>
      <c r="EP1020" s="39"/>
      <c r="EQ1020" s="39"/>
      <c r="ER1020" s="39"/>
      <c r="ES1020" s="39"/>
      <c r="ET1020" s="39"/>
      <c r="EU1020" s="39"/>
      <c r="EV1020" s="39"/>
      <c r="EW1020" s="39"/>
      <c r="EX1020" s="39"/>
      <c r="EY1020" s="39"/>
      <c r="EZ1020" s="39"/>
      <c r="FA1020" s="39"/>
      <c r="FB1020" s="39"/>
      <c r="FC1020" s="39"/>
      <c r="FD1020" s="39"/>
      <c r="FE1020" s="39"/>
      <c r="FF1020" s="39"/>
      <c r="FG1020" s="39"/>
      <c r="FH1020" s="39"/>
      <c r="FI1020" s="39"/>
      <c r="FJ1020" s="39"/>
    </row>
    <row r="1021" spans="1:166">
      <c r="A1021" s="20">
        <f>A1019+1</f>
        <v>690</v>
      </c>
      <c r="B1021" s="23">
        <f>B1019+1</f>
        <v>331</v>
      </c>
      <c r="C1021" s="28" t="s">
        <v>760</v>
      </c>
      <c r="D1021" s="20" t="s">
        <v>758</v>
      </c>
      <c r="E1021" s="20"/>
      <c r="F1021" s="20" t="s">
        <v>1466</v>
      </c>
      <c r="G1021" s="20" t="s">
        <v>761</v>
      </c>
      <c r="H1021" s="22">
        <v>1500</v>
      </c>
      <c r="I1021" s="9"/>
      <c r="J1021" s="9"/>
      <c r="K1021" s="9"/>
      <c r="L1021" s="9"/>
      <c r="M1021" s="9"/>
      <c r="N1021" s="9"/>
      <c r="O1021" s="11"/>
      <c r="P1021" s="31"/>
      <c r="Q1021" s="9">
        <f t="shared" si="73"/>
        <v>0</v>
      </c>
      <c r="R1021" s="11">
        <f t="shared" si="74"/>
        <v>0</v>
      </c>
      <c r="S1021" s="11">
        <f t="shared" si="75"/>
        <v>0</v>
      </c>
    </row>
    <row r="1022" spans="1:166" s="40" customFormat="1">
      <c r="A1022" s="33"/>
      <c r="B1022" s="34" t="s">
        <v>1954</v>
      </c>
      <c r="C1022" s="50"/>
      <c r="D1022" s="33"/>
      <c r="E1022" s="33"/>
      <c r="F1022" s="33"/>
      <c r="G1022" s="33"/>
      <c r="H1022" s="36"/>
      <c r="I1022" s="38"/>
      <c r="J1022" s="38"/>
      <c r="K1022" s="38"/>
      <c r="L1022" s="38"/>
      <c r="M1022" s="38"/>
      <c r="N1022" s="38"/>
      <c r="O1022" s="44"/>
      <c r="P1022" s="59"/>
      <c r="Q1022" s="38"/>
      <c r="R1022" s="55">
        <f>SUBTOTAL(9,R1021:R1021)</f>
        <v>0</v>
      </c>
      <c r="S1022" s="55">
        <f>SUBTOTAL(9,S1021:S1021)</f>
        <v>0</v>
      </c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9"/>
      <c r="BQ1022" s="39"/>
      <c r="BR1022" s="39"/>
      <c r="BS1022" s="39"/>
      <c r="BT1022" s="39"/>
      <c r="BU1022" s="39"/>
      <c r="BV1022" s="39"/>
      <c r="BW1022" s="39"/>
      <c r="BX1022" s="39"/>
      <c r="BY1022" s="39"/>
      <c r="BZ1022" s="39"/>
      <c r="CA1022" s="39"/>
      <c r="CB1022" s="39"/>
      <c r="CC1022" s="39"/>
      <c r="CD1022" s="39"/>
      <c r="CE1022" s="39"/>
      <c r="CF1022" s="39"/>
      <c r="CG1022" s="39"/>
      <c r="CH1022" s="39"/>
      <c r="CI1022" s="39"/>
      <c r="CJ1022" s="39"/>
      <c r="CK1022" s="39"/>
      <c r="CL1022" s="39"/>
      <c r="CM1022" s="39"/>
      <c r="CN1022" s="39"/>
      <c r="CO1022" s="39"/>
      <c r="CP1022" s="39"/>
      <c r="CQ1022" s="39"/>
      <c r="CR1022" s="39"/>
      <c r="CS1022" s="39"/>
      <c r="CT1022" s="39"/>
      <c r="CU1022" s="39"/>
      <c r="CV1022" s="39"/>
      <c r="CW1022" s="39"/>
      <c r="CX1022" s="39"/>
      <c r="CY1022" s="39"/>
      <c r="CZ1022" s="39"/>
      <c r="DA1022" s="39"/>
      <c r="DB1022" s="39"/>
      <c r="DC1022" s="39"/>
      <c r="DD1022" s="39"/>
      <c r="DE1022" s="39"/>
      <c r="DF1022" s="39"/>
      <c r="DG1022" s="39"/>
      <c r="DH1022" s="39"/>
      <c r="DI1022" s="39"/>
      <c r="DJ1022" s="39"/>
      <c r="DK1022" s="39"/>
      <c r="DL1022" s="39"/>
      <c r="DM1022" s="39"/>
      <c r="DN1022" s="39"/>
      <c r="DO1022" s="39"/>
      <c r="DP1022" s="39"/>
      <c r="DQ1022" s="39"/>
      <c r="DR1022" s="39"/>
      <c r="DS1022" s="39"/>
      <c r="DT1022" s="39"/>
      <c r="DU1022" s="39"/>
      <c r="DV1022" s="39"/>
      <c r="DW1022" s="39"/>
      <c r="DX1022" s="39"/>
      <c r="DY1022" s="39"/>
      <c r="DZ1022" s="39"/>
      <c r="EA1022" s="39"/>
      <c r="EB1022" s="39"/>
      <c r="EC1022" s="39"/>
      <c r="ED1022" s="39"/>
      <c r="EE1022" s="39"/>
      <c r="EF1022" s="39"/>
      <c r="EG1022" s="39"/>
      <c r="EH1022" s="39"/>
      <c r="EI1022" s="39"/>
      <c r="EJ1022" s="39"/>
      <c r="EK1022" s="39"/>
      <c r="EL1022" s="39"/>
      <c r="EM1022" s="39"/>
      <c r="EN1022" s="39"/>
      <c r="EO1022" s="39"/>
      <c r="EP1022" s="39"/>
      <c r="EQ1022" s="39"/>
      <c r="ER1022" s="39"/>
      <c r="ES1022" s="39"/>
      <c r="ET1022" s="39"/>
      <c r="EU1022" s="39"/>
      <c r="EV1022" s="39"/>
      <c r="EW1022" s="39"/>
      <c r="EX1022" s="39"/>
      <c r="EY1022" s="39"/>
      <c r="EZ1022" s="39"/>
      <c r="FA1022" s="39"/>
      <c r="FB1022" s="39"/>
      <c r="FC1022" s="39"/>
      <c r="FD1022" s="39"/>
      <c r="FE1022" s="39"/>
      <c r="FF1022" s="39"/>
      <c r="FG1022" s="39"/>
      <c r="FH1022" s="39"/>
      <c r="FI1022" s="39"/>
      <c r="FJ1022" s="39"/>
    </row>
    <row r="1023" spans="1:166">
      <c r="A1023" s="20">
        <f>A1021+1</f>
        <v>691</v>
      </c>
      <c r="B1023" s="23">
        <f>B1021+1</f>
        <v>332</v>
      </c>
      <c r="C1023" s="24" t="s">
        <v>1490</v>
      </c>
      <c r="D1023" s="20" t="s">
        <v>1435</v>
      </c>
      <c r="E1023" s="23" t="s">
        <v>904</v>
      </c>
      <c r="F1023" s="20" t="s">
        <v>1466</v>
      </c>
      <c r="G1023" s="23" t="s">
        <v>379</v>
      </c>
      <c r="H1023" s="22">
        <v>200</v>
      </c>
      <c r="I1023" s="8"/>
      <c r="J1023" s="8"/>
      <c r="K1023" s="8"/>
      <c r="L1023" s="8"/>
      <c r="M1023" s="8"/>
      <c r="N1023" s="8"/>
      <c r="O1023" s="11"/>
      <c r="P1023" s="31"/>
      <c r="Q1023" s="9">
        <f t="shared" si="73"/>
        <v>0</v>
      </c>
      <c r="R1023" s="11">
        <f t="shared" si="74"/>
        <v>0</v>
      </c>
      <c r="S1023" s="11">
        <f t="shared" si="75"/>
        <v>0</v>
      </c>
    </row>
    <row r="1024" spans="1:166" s="40" customFormat="1">
      <c r="A1024" s="33"/>
      <c r="B1024" s="34" t="s">
        <v>1955</v>
      </c>
      <c r="C1024" s="43"/>
      <c r="D1024" s="33"/>
      <c r="E1024" s="34"/>
      <c r="F1024" s="33"/>
      <c r="G1024" s="34"/>
      <c r="H1024" s="36"/>
      <c r="I1024" s="37"/>
      <c r="J1024" s="37"/>
      <c r="K1024" s="37"/>
      <c r="L1024" s="37"/>
      <c r="M1024" s="37"/>
      <c r="N1024" s="37"/>
      <c r="O1024" s="44"/>
      <c r="P1024" s="59"/>
      <c r="Q1024" s="38"/>
      <c r="R1024" s="55">
        <f>SUBTOTAL(9,R1023:R1023)</f>
        <v>0</v>
      </c>
      <c r="S1024" s="55">
        <f>SUBTOTAL(9,S1023:S1023)</f>
        <v>0</v>
      </c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9"/>
      <c r="BQ1024" s="39"/>
      <c r="BR1024" s="39"/>
      <c r="BS1024" s="39"/>
      <c r="BT1024" s="39"/>
      <c r="BU1024" s="39"/>
      <c r="BV1024" s="39"/>
      <c r="BW1024" s="39"/>
      <c r="BX1024" s="39"/>
      <c r="BY1024" s="39"/>
      <c r="BZ1024" s="39"/>
      <c r="CA1024" s="39"/>
      <c r="CB1024" s="39"/>
      <c r="CC1024" s="39"/>
      <c r="CD1024" s="39"/>
      <c r="CE1024" s="39"/>
      <c r="CF1024" s="39"/>
      <c r="CG1024" s="39"/>
      <c r="CH1024" s="39"/>
      <c r="CI1024" s="39"/>
      <c r="CJ1024" s="39"/>
      <c r="CK1024" s="39"/>
      <c r="CL1024" s="39"/>
      <c r="CM1024" s="39"/>
      <c r="CN1024" s="39"/>
      <c r="CO1024" s="39"/>
      <c r="CP1024" s="39"/>
      <c r="CQ1024" s="39"/>
      <c r="CR1024" s="39"/>
      <c r="CS1024" s="39"/>
      <c r="CT1024" s="39"/>
      <c r="CU1024" s="39"/>
      <c r="CV1024" s="39"/>
      <c r="CW1024" s="39"/>
      <c r="CX1024" s="39"/>
      <c r="CY1024" s="39"/>
      <c r="CZ1024" s="39"/>
      <c r="DA1024" s="39"/>
      <c r="DB1024" s="39"/>
      <c r="DC1024" s="39"/>
      <c r="DD1024" s="39"/>
      <c r="DE1024" s="39"/>
      <c r="DF1024" s="39"/>
      <c r="DG1024" s="39"/>
      <c r="DH1024" s="39"/>
      <c r="DI1024" s="39"/>
      <c r="DJ1024" s="39"/>
      <c r="DK1024" s="39"/>
      <c r="DL1024" s="39"/>
      <c r="DM1024" s="39"/>
      <c r="DN1024" s="39"/>
      <c r="DO1024" s="39"/>
      <c r="DP1024" s="39"/>
      <c r="DQ1024" s="39"/>
      <c r="DR1024" s="39"/>
      <c r="DS1024" s="39"/>
      <c r="DT1024" s="39"/>
      <c r="DU1024" s="39"/>
      <c r="DV1024" s="39"/>
      <c r="DW1024" s="39"/>
      <c r="DX1024" s="39"/>
      <c r="DY1024" s="39"/>
      <c r="DZ1024" s="39"/>
      <c r="EA1024" s="39"/>
      <c r="EB1024" s="39"/>
      <c r="EC1024" s="39"/>
      <c r="ED1024" s="39"/>
      <c r="EE1024" s="39"/>
      <c r="EF1024" s="39"/>
      <c r="EG1024" s="39"/>
      <c r="EH1024" s="39"/>
      <c r="EI1024" s="39"/>
      <c r="EJ1024" s="39"/>
      <c r="EK1024" s="39"/>
      <c r="EL1024" s="39"/>
      <c r="EM1024" s="39"/>
      <c r="EN1024" s="39"/>
      <c r="EO1024" s="39"/>
      <c r="EP1024" s="39"/>
      <c r="EQ1024" s="39"/>
      <c r="ER1024" s="39"/>
      <c r="ES1024" s="39"/>
      <c r="ET1024" s="39"/>
      <c r="EU1024" s="39"/>
      <c r="EV1024" s="39"/>
      <c r="EW1024" s="39"/>
      <c r="EX1024" s="39"/>
      <c r="EY1024" s="39"/>
      <c r="EZ1024" s="39"/>
      <c r="FA1024" s="39"/>
      <c r="FB1024" s="39"/>
      <c r="FC1024" s="39"/>
      <c r="FD1024" s="39"/>
      <c r="FE1024" s="39"/>
      <c r="FF1024" s="39"/>
      <c r="FG1024" s="39"/>
      <c r="FH1024" s="39"/>
      <c r="FI1024" s="39"/>
      <c r="FJ1024" s="39"/>
    </row>
    <row r="1025" spans="1:166" ht="25.5">
      <c r="A1025" s="20">
        <f>A1023+1</f>
        <v>692</v>
      </c>
      <c r="B1025" s="23">
        <f t="shared" ref="B1025" si="76">B1023+1</f>
        <v>333</v>
      </c>
      <c r="C1025" s="21" t="s">
        <v>273</v>
      </c>
      <c r="D1025" s="20" t="s">
        <v>1448</v>
      </c>
      <c r="E1025" s="20" t="s">
        <v>248</v>
      </c>
      <c r="F1025" s="20" t="s">
        <v>1466</v>
      </c>
      <c r="G1025" s="20" t="s">
        <v>274</v>
      </c>
      <c r="H1025" s="22">
        <v>40</v>
      </c>
      <c r="I1025" s="8"/>
      <c r="J1025" s="8"/>
      <c r="K1025" s="8"/>
      <c r="L1025" s="8"/>
      <c r="M1025" s="8"/>
      <c r="N1025" s="8"/>
      <c r="O1025" s="9"/>
      <c r="P1025" s="31"/>
      <c r="Q1025" s="9">
        <f t="shared" si="73"/>
        <v>0</v>
      </c>
      <c r="R1025" s="9">
        <f t="shared" si="74"/>
        <v>0</v>
      </c>
      <c r="S1025" s="9">
        <f t="shared" si="75"/>
        <v>0</v>
      </c>
    </row>
    <row r="1026" spans="1:166" ht="25.5">
      <c r="A1026" s="20">
        <f t="shared" si="72"/>
        <v>693</v>
      </c>
      <c r="B1026" s="23">
        <f>B1025</f>
        <v>333</v>
      </c>
      <c r="C1026" s="21" t="s">
        <v>273</v>
      </c>
      <c r="D1026" s="20" t="s">
        <v>1478</v>
      </c>
      <c r="E1026" s="20" t="s">
        <v>23</v>
      </c>
      <c r="F1026" s="20" t="s">
        <v>1466</v>
      </c>
      <c r="G1026" s="20" t="s">
        <v>18</v>
      </c>
      <c r="H1026" s="22">
        <v>40</v>
      </c>
      <c r="I1026" s="8"/>
      <c r="J1026" s="8"/>
      <c r="K1026" s="8"/>
      <c r="L1026" s="8"/>
      <c r="M1026" s="8"/>
      <c r="N1026" s="8"/>
      <c r="O1026" s="9"/>
      <c r="P1026" s="31"/>
      <c r="Q1026" s="9">
        <f t="shared" si="73"/>
        <v>0</v>
      </c>
      <c r="R1026" s="9">
        <f t="shared" si="74"/>
        <v>0</v>
      </c>
      <c r="S1026" s="9">
        <f t="shared" si="75"/>
        <v>0</v>
      </c>
    </row>
    <row r="1027" spans="1:166" s="40" customFormat="1">
      <c r="A1027" s="33"/>
      <c r="B1027" s="34" t="s">
        <v>1956</v>
      </c>
      <c r="C1027" s="35"/>
      <c r="D1027" s="33"/>
      <c r="E1027" s="33"/>
      <c r="F1027" s="33"/>
      <c r="G1027" s="33"/>
      <c r="H1027" s="36"/>
      <c r="I1027" s="37"/>
      <c r="J1027" s="37"/>
      <c r="K1027" s="37"/>
      <c r="L1027" s="37"/>
      <c r="M1027" s="37"/>
      <c r="N1027" s="37"/>
      <c r="O1027" s="38"/>
      <c r="P1027" s="59"/>
      <c r="Q1027" s="38"/>
      <c r="R1027" s="54">
        <f>SUBTOTAL(9,R1025:R1026)</f>
        <v>0</v>
      </c>
      <c r="S1027" s="54">
        <f>SUBTOTAL(9,S1025:S1026)</f>
        <v>0</v>
      </c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9"/>
      <c r="BQ1027" s="39"/>
      <c r="BR1027" s="39"/>
      <c r="BS1027" s="39"/>
      <c r="BT1027" s="39"/>
      <c r="BU1027" s="39"/>
      <c r="BV1027" s="39"/>
      <c r="BW1027" s="39"/>
      <c r="BX1027" s="39"/>
      <c r="BY1027" s="39"/>
      <c r="BZ1027" s="39"/>
      <c r="CA1027" s="39"/>
      <c r="CB1027" s="39"/>
      <c r="CC1027" s="39"/>
      <c r="CD1027" s="39"/>
      <c r="CE1027" s="39"/>
      <c r="CF1027" s="39"/>
      <c r="CG1027" s="39"/>
      <c r="CH1027" s="39"/>
      <c r="CI1027" s="39"/>
      <c r="CJ1027" s="39"/>
      <c r="CK1027" s="39"/>
      <c r="CL1027" s="39"/>
      <c r="CM1027" s="39"/>
      <c r="CN1027" s="39"/>
      <c r="CO1027" s="39"/>
      <c r="CP1027" s="39"/>
      <c r="CQ1027" s="39"/>
      <c r="CR1027" s="39"/>
      <c r="CS1027" s="39"/>
      <c r="CT1027" s="39"/>
      <c r="CU1027" s="39"/>
      <c r="CV1027" s="39"/>
      <c r="CW1027" s="39"/>
      <c r="CX1027" s="39"/>
      <c r="CY1027" s="39"/>
      <c r="CZ1027" s="39"/>
      <c r="DA1027" s="39"/>
      <c r="DB1027" s="39"/>
      <c r="DC1027" s="39"/>
      <c r="DD1027" s="39"/>
      <c r="DE1027" s="39"/>
      <c r="DF1027" s="39"/>
      <c r="DG1027" s="39"/>
      <c r="DH1027" s="39"/>
      <c r="DI1027" s="39"/>
      <c r="DJ1027" s="39"/>
      <c r="DK1027" s="39"/>
      <c r="DL1027" s="39"/>
      <c r="DM1027" s="39"/>
      <c r="DN1027" s="39"/>
      <c r="DO1027" s="39"/>
      <c r="DP1027" s="39"/>
      <c r="DQ1027" s="39"/>
      <c r="DR1027" s="39"/>
      <c r="DS1027" s="39"/>
      <c r="DT1027" s="39"/>
      <c r="DU1027" s="39"/>
      <c r="DV1027" s="39"/>
      <c r="DW1027" s="39"/>
      <c r="DX1027" s="39"/>
      <c r="DY1027" s="39"/>
      <c r="DZ1027" s="39"/>
      <c r="EA1027" s="39"/>
      <c r="EB1027" s="39"/>
      <c r="EC1027" s="39"/>
      <c r="ED1027" s="39"/>
      <c r="EE1027" s="39"/>
      <c r="EF1027" s="39"/>
      <c r="EG1027" s="39"/>
      <c r="EH1027" s="39"/>
      <c r="EI1027" s="39"/>
      <c r="EJ1027" s="39"/>
      <c r="EK1027" s="39"/>
      <c r="EL1027" s="39"/>
      <c r="EM1027" s="39"/>
      <c r="EN1027" s="39"/>
      <c r="EO1027" s="39"/>
      <c r="EP1027" s="39"/>
      <c r="EQ1027" s="39"/>
      <c r="ER1027" s="39"/>
      <c r="ES1027" s="39"/>
      <c r="ET1027" s="39"/>
      <c r="EU1027" s="39"/>
      <c r="EV1027" s="39"/>
      <c r="EW1027" s="39"/>
      <c r="EX1027" s="39"/>
      <c r="EY1027" s="39"/>
      <c r="EZ1027" s="39"/>
      <c r="FA1027" s="39"/>
      <c r="FB1027" s="39"/>
      <c r="FC1027" s="39"/>
      <c r="FD1027" s="39"/>
      <c r="FE1027" s="39"/>
      <c r="FF1027" s="39"/>
      <c r="FG1027" s="39"/>
      <c r="FH1027" s="39"/>
      <c r="FI1027" s="39"/>
      <c r="FJ1027" s="39"/>
    </row>
    <row r="1028" spans="1:166">
      <c r="A1028" s="20">
        <f>A1026+1</f>
        <v>694</v>
      </c>
      <c r="B1028" s="23">
        <f>B1026+1</f>
        <v>334</v>
      </c>
      <c r="C1028" s="28" t="s">
        <v>762</v>
      </c>
      <c r="D1028" s="20" t="s">
        <v>649</v>
      </c>
      <c r="E1028" s="20" t="s">
        <v>105</v>
      </c>
      <c r="F1028" s="20" t="s">
        <v>1466</v>
      </c>
      <c r="G1028" s="20" t="s">
        <v>763</v>
      </c>
      <c r="H1028" s="22">
        <v>60</v>
      </c>
      <c r="I1028" s="9"/>
      <c r="J1028" s="9"/>
      <c r="K1028" s="9"/>
      <c r="L1028" s="9"/>
      <c r="M1028" s="9"/>
      <c r="N1028" s="9"/>
      <c r="O1028" s="11"/>
      <c r="P1028" s="31"/>
      <c r="Q1028" s="9">
        <f t="shared" si="73"/>
        <v>0</v>
      </c>
      <c r="R1028" s="11">
        <f t="shared" si="74"/>
        <v>0</v>
      </c>
      <c r="S1028" s="11">
        <f t="shared" si="75"/>
        <v>0</v>
      </c>
    </row>
    <row r="1029" spans="1:166">
      <c r="A1029" s="20">
        <f t="shared" si="72"/>
        <v>695</v>
      </c>
      <c r="B1029" s="23">
        <f>B1028</f>
        <v>334</v>
      </c>
      <c r="C1029" s="28" t="s">
        <v>762</v>
      </c>
      <c r="D1029" s="20" t="s">
        <v>649</v>
      </c>
      <c r="E1029" s="20" t="s">
        <v>156</v>
      </c>
      <c r="F1029" s="20" t="s">
        <v>1466</v>
      </c>
      <c r="G1029" s="20" t="s">
        <v>49</v>
      </c>
      <c r="H1029" s="22">
        <v>50</v>
      </c>
      <c r="I1029" s="9"/>
      <c r="J1029" s="9"/>
      <c r="K1029" s="9"/>
      <c r="L1029" s="9"/>
      <c r="M1029" s="9"/>
      <c r="N1029" s="9"/>
      <c r="O1029" s="11"/>
      <c r="P1029" s="31"/>
      <c r="Q1029" s="9">
        <f t="shared" si="73"/>
        <v>0</v>
      </c>
      <c r="R1029" s="11">
        <f t="shared" si="74"/>
        <v>0</v>
      </c>
      <c r="S1029" s="11">
        <f t="shared" si="75"/>
        <v>0</v>
      </c>
    </row>
    <row r="1030" spans="1:166" s="40" customFormat="1">
      <c r="A1030" s="33"/>
      <c r="B1030" s="34" t="s">
        <v>1957</v>
      </c>
      <c r="C1030" s="50"/>
      <c r="D1030" s="33"/>
      <c r="E1030" s="33"/>
      <c r="F1030" s="33"/>
      <c r="G1030" s="33"/>
      <c r="H1030" s="36"/>
      <c r="I1030" s="38"/>
      <c r="J1030" s="38"/>
      <c r="K1030" s="38"/>
      <c r="L1030" s="38"/>
      <c r="M1030" s="38"/>
      <c r="N1030" s="38"/>
      <c r="O1030" s="44"/>
      <c r="P1030" s="59"/>
      <c r="Q1030" s="38"/>
      <c r="R1030" s="55">
        <f>SUBTOTAL(9,R1028:R1029)</f>
        <v>0</v>
      </c>
      <c r="S1030" s="55">
        <f>SUBTOTAL(9,S1028:S1029)</f>
        <v>0</v>
      </c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9"/>
      <c r="BQ1030" s="39"/>
      <c r="BR1030" s="39"/>
      <c r="BS1030" s="39"/>
      <c r="BT1030" s="39"/>
      <c r="BU1030" s="39"/>
      <c r="BV1030" s="39"/>
      <c r="BW1030" s="39"/>
      <c r="BX1030" s="39"/>
      <c r="BY1030" s="39"/>
      <c r="BZ1030" s="39"/>
      <c r="CA1030" s="39"/>
      <c r="CB1030" s="39"/>
      <c r="CC1030" s="39"/>
      <c r="CD1030" s="39"/>
      <c r="CE1030" s="39"/>
      <c r="CF1030" s="39"/>
      <c r="CG1030" s="39"/>
      <c r="CH1030" s="39"/>
      <c r="CI1030" s="39"/>
      <c r="CJ1030" s="39"/>
      <c r="CK1030" s="39"/>
      <c r="CL1030" s="39"/>
      <c r="CM1030" s="39"/>
      <c r="CN1030" s="39"/>
      <c r="CO1030" s="39"/>
      <c r="CP1030" s="39"/>
      <c r="CQ1030" s="39"/>
      <c r="CR1030" s="39"/>
      <c r="CS1030" s="39"/>
      <c r="CT1030" s="39"/>
      <c r="CU1030" s="39"/>
      <c r="CV1030" s="39"/>
      <c r="CW1030" s="39"/>
      <c r="CX1030" s="39"/>
      <c r="CY1030" s="39"/>
      <c r="CZ1030" s="39"/>
      <c r="DA1030" s="39"/>
      <c r="DB1030" s="39"/>
      <c r="DC1030" s="39"/>
      <c r="DD1030" s="39"/>
      <c r="DE1030" s="39"/>
      <c r="DF1030" s="39"/>
      <c r="DG1030" s="39"/>
      <c r="DH1030" s="39"/>
      <c r="DI1030" s="39"/>
      <c r="DJ1030" s="39"/>
      <c r="DK1030" s="39"/>
      <c r="DL1030" s="39"/>
      <c r="DM1030" s="39"/>
      <c r="DN1030" s="39"/>
      <c r="DO1030" s="39"/>
      <c r="DP1030" s="39"/>
      <c r="DQ1030" s="39"/>
      <c r="DR1030" s="39"/>
      <c r="DS1030" s="39"/>
      <c r="DT1030" s="39"/>
      <c r="DU1030" s="39"/>
      <c r="DV1030" s="39"/>
      <c r="DW1030" s="39"/>
      <c r="DX1030" s="39"/>
      <c r="DY1030" s="39"/>
      <c r="DZ1030" s="39"/>
      <c r="EA1030" s="39"/>
      <c r="EB1030" s="39"/>
      <c r="EC1030" s="39"/>
      <c r="ED1030" s="39"/>
      <c r="EE1030" s="39"/>
      <c r="EF1030" s="39"/>
      <c r="EG1030" s="39"/>
      <c r="EH1030" s="39"/>
      <c r="EI1030" s="39"/>
      <c r="EJ1030" s="39"/>
      <c r="EK1030" s="39"/>
      <c r="EL1030" s="39"/>
      <c r="EM1030" s="39"/>
      <c r="EN1030" s="39"/>
      <c r="EO1030" s="39"/>
      <c r="EP1030" s="39"/>
      <c r="EQ1030" s="39"/>
      <c r="ER1030" s="39"/>
      <c r="ES1030" s="39"/>
      <c r="ET1030" s="39"/>
      <c r="EU1030" s="39"/>
      <c r="EV1030" s="39"/>
      <c r="EW1030" s="39"/>
      <c r="EX1030" s="39"/>
      <c r="EY1030" s="39"/>
      <c r="EZ1030" s="39"/>
      <c r="FA1030" s="39"/>
      <c r="FB1030" s="39"/>
      <c r="FC1030" s="39"/>
      <c r="FD1030" s="39"/>
      <c r="FE1030" s="39"/>
      <c r="FF1030" s="39"/>
      <c r="FG1030" s="39"/>
      <c r="FH1030" s="39"/>
      <c r="FI1030" s="39"/>
      <c r="FJ1030" s="39"/>
    </row>
    <row r="1031" spans="1:166">
      <c r="A1031" s="20">
        <f>A1029+1</f>
        <v>696</v>
      </c>
      <c r="B1031" s="23">
        <f>B1029+1</f>
        <v>335</v>
      </c>
      <c r="C1031" s="24" t="s">
        <v>1140</v>
      </c>
      <c r="D1031" s="20" t="s">
        <v>649</v>
      </c>
      <c r="E1031" s="23" t="s">
        <v>148</v>
      </c>
      <c r="F1031" s="23" t="s">
        <v>1466</v>
      </c>
      <c r="G1031" s="23" t="s">
        <v>1126</v>
      </c>
      <c r="H1031" s="22">
        <v>50</v>
      </c>
      <c r="I1031" s="8"/>
      <c r="J1031" s="8"/>
      <c r="K1031" s="8"/>
      <c r="L1031" s="8"/>
      <c r="M1031" s="8"/>
      <c r="N1031" s="8"/>
      <c r="O1031" s="11"/>
      <c r="P1031" s="31"/>
      <c r="Q1031" s="9">
        <f t="shared" si="73"/>
        <v>0</v>
      </c>
      <c r="R1031" s="11">
        <f t="shared" si="74"/>
        <v>0</v>
      </c>
      <c r="S1031" s="11">
        <f t="shared" si="75"/>
        <v>0</v>
      </c>
    </row>
    <row r="1032" spans="1:166">
      <c r="A1032" s="20">
        <f t="shared" si="72"/>
        <v>697</v>
      </c>
      <c r="B1032" s="23">
        <f t="shared" ref="B1032:B1043" si="77">B1031</f>
        <v>335</v>
      </c>
      <c r="C1032" s="24" t="s">
        <v>1140</v>
      </c>
      <c r="D1032" s="20" t="s">
        <v>649</v>
      </c>
      <c r="E1032" s="23" t="s">
        <v>334</v>
      </c>
      <c r="F1032" s="23" t="s">
        <v>1466</v>
      </c>
      <c r="G1032" s="23" t="s">
        <v>1126</v>
      </c>
      <c r="H1032" s="22">
        <v>50</v>
      </c>
      <c r="I1032" s="8"/>
      <c r="J1032" s="8"/>
      <c r="K1032" s="8"/>
      <c r="L1032" s="8"/>
      <c r="M1032" s="8"/>
      <c r="N1032" s="8"/>
      <c r="O1032" s="11"/>
      <c r="P1032" s="31"/>
      <c r="Q1032" s="9">
        <f t="shared" si="73"/>
        <v>0</v>
      </c>
      <c r="R1032" s="11">
        <f t="shared" si="74"/>
        <v>0</v>
      </c>
      <c r="S1032" s="11">
        <f t="shared" si="75"/>
        <v>0</v>
      </c>
    </row>
    <row r="1033" spans="1:166">
      <c r="A1033" s="20">
        <f t="shared" si="72"/>
        <v>698</v>
      </c>
      <c r="B1033" s="23">
        <f t="shared" si="77"/>
        <v>335</v>
      </c>
      <c r="C1033" s="24" t="s">
        <v>1141</v>
      </c>
      <c r="D1033" s="20" t="s">
        <v>649</v>
      </c>
      <c r="E1033" s="23" t="s">
        <v>1142</v>
      </c>
      <c r="F1033" s="23" t="s">
        <v>1466</v>
      </c>
      <c r="G1033" s="23" t="s">
        <v>1129</v>
      </c>
      <c r="H1033" s="22">
        <v>20</v>
      </c>
      <c r="I1033" s="8"/>
      <c r="J1033" s="8"/>
      <c r="K1033" s="8"/>
      <c r="L1033" s="8"/>
      <c r="M1033" s="8"/>
      <c r="N1033" s="8"/>
      <c r="O1033" s="11"/>
      <c r="P1033" s="31"/>
      <c r="Q1033" s="9">
        <f t="shared" si="73"/>
        <v>0</v>
      </c>
      <c r="R1033" s="11">
        <f t="shared" si="74"/>
        <v>0</v>
      </c>
      <c r="S1033" s="11">
        <f t="shared" si="75"/>
        <v>0</v>
      </c>
    </row>
    <row r="1034" spans="1:166" ht="25.5">
      <c r="A1034" s="20">
        <f t="shared" si="72"/>
        <v>699</v>
      </c>
      <c r="B1034" s="23">
        <f t="shared" si="77"/>
        <v>335</v>
      </c>
      <c r="C1034" s="24" t="s">
        <v>1143</v>
      </c>
      <c r="D1034" s="20" t="s">
        <v>649</v>
      </c>
      <c r="E1034" s="23" t="s">
        <v>1147</v>
      </c>
      <c r="F1034" s="23" t="s">
        <v>1466</v>
      </c>
      <c r="G1034" s="23" t="s">
        <v>1129</v>
      </c>
      <c r="H1034" s="22">
        <v>20</v>
      </c>
      <c r="I1034" s="8"/>
      <c r="J1034" s="8"/>
      <c r="K1034" s="8"/>
      <c r="L1034" s="8"/>
      <c r="M1034" s="8"/>
      <c r="N1034" s="8"/>
      <c r="O1034" s="11"/>
      <c r="P1034" s="31"/>
      <c r="Q1034" s="9">
        <f t="shared" si="73"/>
        <v>0</v>
      </c>
      <c r="R1034" s="11">
        <f t="shared" si="74"/>
        <v>0</v>
      </c>
      <c r="S1034" s="11">
        <f t="shared" si="75"/>
        <v>0</v>
      </c>
    </row>
    <row r="1035" spans="1:166" ht="25.5">
      <c r="A1035" s="20">
        <f t="shared" si="72"/>
        <v>700</v>
      </c>
      <c r="B1035" s="23">
        <f t="shared" si="77"/>
        <v>335</v>
      </c>
      <c r="C1035" s="24" t="s">
        <v>1143</v>
      </c>
      <c r="D1035" s="20" t="s">
        <v>649</v>
      </c>
      <c r="E1035" s="23" t="s">
        <v>1146</v>
      </c>
      <c r="F1035" s="23" t="s">
        <v>1466</v>
      </c>
      <c r="G1035" s="23" t="s">
        <v>1129</v>
      </c>
      <c r="H1035" s="22">
        <v>20</v>
      </c>
      <c r="I1035" s="8"/>
      <c r="J1035" s="8"/>
      <c r="K1035" s="8"/>
      <c r="L1035" s="8"/>
      <c r="M1035" s="8"/>
      <c r="N1035" s="8"/>
      <c r="O1035" s="11"/>
      <c r="P1035" s="31"/>
      <c r="Q1035" s="9">
        <f t="shared" si="73"/>
        <v>0</v>
      </c>
      <c r="R1035" s="11">
        <f t="shared" si="74"/>
        <v>0</v>
      </c>
      <c r="S1035" s="11">
        <f t="shared" si="75"/>
        <v>0</v>
      </c>
    </row>
    <row r="1036" spans="1:166" ht="25.5">
      <c r="A1036" s="20">
        <f t="shared" si="72"/>
        <v>701</v>
      </c>
      <c r="B1036" s="23">
        <f t="shared" si="77"/>
        <v>335</v>
      </c>
      <c r="C1036" s="24" t="s">
        <v>1143</v>
      </c>
      <c r="D1036" s="20" t="s">
        <v>649</v>
      </c>
      <c r="E1036" s="23" t="s">
        <v>1145</v>
      </c>
      <c r="F1036" s="23" t="s">
        <v>1466</v>
      </c>
      <c r="G1036" s="23" t="s">
        <v>1129</v>
      </c>
      <c r="H1036" s="22">
        <v>20</v>
      </c>
      <c r="I1036" s="8"/>
      <c r="J1036" s="8"/>
      <c r="K1036" s="8"/>
      <c r="L1036" s="8"/>
      <c r="M1036" s="8"/>
      <c r="N1036" s="8"/>
      <c r="O1036" s="11"/>
      <c r="P1036" s="31"/>
      <c r="Q1036" s="9">
        <f t="shared" si="73"/>
        <v>0</v>
      </c>
      <c r="R1036" s="11">
        <f t="shared" si="74"/>
        <v>0</v>
      </c>
      <c r="S1036" s="11">
        <f t="shared" si="75"/>
        <v>0</v>
      </c>
    </row>
    <row r="1037" spans="1:166" ht="25.5">
      <c r="A1037" s="20">
        <f t="shared" si="72"/>
        <v>702</v>
      </c>
      <c r="B1037" s="23">
        <f t="shared" si="77"/>
        <v>335</v>
      </c>
      <c r="C1037" s="24" t="s">
        <v>1143</v>
      </c>
      <c r="D1037" s="20" t="s">
        <v>649</v>
      </c>
      <c r="E1037" s="23" t="s">
        <v>1144</v>
      </c>
      <c r="F1037" s="23" t="s">
        <v>1466</v>
      </c>
      <c r="G1037" s="23" t="s">
        <v>1129</v>
      </c>
      <c r="H1037" s="22">
        <v>20</v>
      </c>
      <c r="I1037" s="8"/>
      <c r="J1037" s="8"/>
      <c r="K1037" s="8"/>
      <c r="L1037" s="8"/>
      <c r="M1037" s="8"/>
      <c r="N1037" s="8"/>
      <c r="O1037" s="11"/>
      <c r="P1037" s="31"/>
      <c r="Q1037" s="9">
        <f t="shared" si="73"/>
        <v>0</v>
      </c>
      <c r="R1037" s="11">
        <f t="shared" si="74"/>
        <v>0</v>
      </c>
      <c r="S1037" s="11">
        <f t="shared" si="75"/>
        <v>0</v>
      </c>
    </row>
    <row r="1038" spans="1:166">
      <c r="A1038" s="20">
        <f t="shared" si="72"/>
        <v>703</v>
      </c>
      <c r="B1038" s="23">
        <f t="shared" si="77"/>
        <v>335</v>
      </c>
      <c r="C1038" s="24" t="s">
        <v>1571</v>
      </c>
      <c r="D1038" s="20" t="s">
        <v>649</v>
      </c>
      <c r="E1038" s="23" t="s">
        <v>1133</v>
      </c>
      <c r="F1038" s="23" t="s">
        <v>1466</v>
      </c>
      <c r="G1038" s="23" t="s">
        <v>1134</v>
      </c>
      <c r="H1038" s="22">
        <v>20</v>
      </c>
      <c r="I1038" s="8"/>
      <c r="J1038" s="8"/>
      <c r="K1038" s="8"/>
      <c r="L1038" s="8"/>
      <c r="M1038" s="8"/>
      <c r="N1038" s="8"/>
      <c r="O1038" s="11"/>
      <c r="P1038" s="31"/>
      <c r="Q1038" s="9">
        <f t="shared" si="73"/>
        <v>0</v>
      </c>
      <c r="R1038" s="11">
        <f t="shared" si="74"/>
        <v>0</v>
      </c>
      <c r="S1038" s="11">
        <f t="shared" si="75"/>
        <v>0</v>
      </c>
    </row>
    <row r="1039" spans="1:166">
      <c r="A1039" s="20">
        <f t="shared" si="72"/>
        <v>704</v>
      </c>
      <c r="B1039" s="23">
        <f t="shared" si="77"/>
        <v>335</v>
      </c>
      <c r="C1039" s="24" t="s">
        <v>1571</v>
      </c>
      <c r="D1039" s="20" t="s">
        <v>649</v>
      </c>
      <c r="E1039" s="23" t="s">
        <v>1135</v>
      </c>
      <c r="F1039" s="23" t="s">
        <v>1466</v>
      </c>
      <c r="G1039" s="23" t="s">
        <v>1134</v>
      </c>
      <c r="H1039" s="22">
        <v>20</v>
      </c>
      <c r="I1039" s="8"/>
      <c r="J1039" s="8"/>
      <c r="K1039" s="8"/>
      <c r="L1039" s="8"/>
      <c r="M1039" s="8"/>
      <c r="N1039" s="8"/>
      <c r="O1039" s="11"/>
      <c r="P1039" s="31"/>
      <c r="Q1039" s="9">
        <f t="shared" si="73"/>
        <v>0</v>
      </c>
      <c r="R1039" s="11">
        <f t="shared" si="74"/>
        <v>0</v>
      </c>
      <c r="S1039" s="11">
        <f t="shared" si="75"/>
        <v>0</v>
      </c>
    </row>
    <row r="1040" spans="1:166">
      <c r="A1040" s="20">
        <f t="shared" si="72"/>
        <v>705</v>
      </c>
      <c r="B1040" s="23">
        <f t="shared" si="77"/>
        <v>335</v>
      </c>
      <c r="C1040" s="24" t="s">
        <v>1571</v>
      </c>
      <c r="D1040" s="20" t="s">
        <v>649</v>
      </c>
      <c r="E1040" s="23" t="s">
        <v>1136</v>
      </c>
      <c r="F1040" s="23" t="s">
        <v>1466</v>
      </c>
      <c r="G1040" s="23" t="s">
        <v>1134</v>
      </c>
      <c r="H1040" s="22">
        <v>20</v>
      </c>
      <c r="I1040" s="8"/>
      <c r="J1040" s="8"/>
      <c r="K1040" s="8"/>
      <c r="L1040" s="8"/>
      <c r="M1040" s="8"/>
      <c r="N1040" s="8"/>
      <c r="O1040" s="11"/>
      <c r="P1040" s="31"/>
      <c r="Q1040" s="9">
        <f t="shared" si="73"/>
        <v>0</v>
      </c>
      <c r="R1040" s="11">
        <f t="shared" si="74"/>
        <v>0</v>
      </c>
      <c r="S1040" s="11">
        <f t="shared" si="75"/>
        <v>0</v>
      </c>
    </row>
    <row r="1041" spans="1:166">
      <c r="A1041" s="20">
        <f t="shared" si="72"/>
        <v>706</v>
      </c>
      <c r="B1041" s="23">
        <f t="shared" si="77"/>
        <v>335</v>
      </c>
      <c r="C1041" s="24" t="s">
        <v>1571</v>
      </c>
      <c r="D1041" s="20" t="s">
        <v>649</v>
      </c>
      <c r="E1041" s="23" t="s">
        <v>799</v>
      </c>
      <c r="F1041" s="23" t="s">
        <v>1466</v>
      </c>
      <c r="G1041" s="23" t="s">
        <v>1134</v>
      </c>
      <c r="H1041" s="22">
        <v>20</v>
      </c>
      <c r="I1041" s="8"/>
      <c r="J1041" s="8"/>
      <c r="K1041" s="8"/>
      <c r="L1041" s="8"/>
      <c r="M1041" s="8"/>
      <c r="N1041" s="8"/>
      <c r="O1041" s="11"/>
      <c r="P1041" s="31"/>
      <c r="Q1041" s="9">
        <f t="shared" si="73"/>
        <v>0</v>
      </c>
      <c r="R1041" s="11">
        <f t="shared" si="74"/>
        <v>0</v>
      </c>
      <c r="S1041" s="11">
        <f t="shared" si="75"/>
        <v>0</v>
      </c>
    </row>
    <row r="1042" spans="1:166">
      <c r="A1042" s="20">
        <f t="shared" si="72"/>
        <v>707</v>
      </c>
      <c r="B1042" s="23">
        <f t="shared" si="77"/>
        <v>335</v>
      </c>
      <c r="C1042" s="24" t="s">
        <v>1570</v>
      </c>
      <c r="D1042" s="23" t="s">
        <v>1343</v>
      </c>
      <c r="E1042" s="23" t="s">
        <v>1137</v>
      </c>
      <c r="F1042" s="23" t="s">
        <v>1466</v>
      </c>
      <c r="G1042" s="23" t="s">
        <v>1138</v>
      </c>
      <c r="H1042" s="22">
        <v>20</v>
      </c>
      <c r="I1042" s="8"/>
      <c r="J1042" s="8"/>
      <c r="K1042" s="8"/>
      <c r="L1042" s="8"/>
      <c r="M1042" s="8"/>
      <c r="N1042" s="8"/>
      <c r="O1042" s="11"/>
      <c r="P1042" s="31"/>
      <c r="Q1042" s="9">
        <f t="shared" si="73"/>
        <v>0</v>
      </c>
      <c r="R1042" s="11">
        <f t="shared" si="74"/>
        <v>0</v>
      </c>
      <c r="S1042" s="11">
        <f t="shared" si="75"/>
        <v>0</v>
      </c>
    </row>
    <row r="1043" spans="1:166">
      <c r="A1043" s="20">
        <f t="shared" si="72"/>
        <v>708</v>
      </c>
      <c r="B1043" s="23">
        <f t="shared" si="77"/>
        <v>335</v>
      </c>
      <c r="C1043" s="24" t="s">
        <v>1570</v>
      </c>
      <c r="D1043" s="23" t="s">
        <v>1343</v>
      </c>
      <c r="E1043" s="23" t="s">
        <v>1139</v>
      </c>
      <c r="F1043" s="23" t="s">
        <v>1466</v>
      </c>
      <c r="G1043" s="23" t="s">
        <v>1138</v>
      </c>
      <c r="H1043" s="22">
        <v>20</v>
      </c>
      <c r="I1043" s="8"/>
      <c r="J1043" s="8"/>
      <c r="K1043" s="8"/>
      <c r="L1043" s="8"/>
      <c r="M1043" s="8"/>
      <c r="N1043" s="8"/>
      <c r="O1043" s="11"/>
      <c r="P1043" s="31"/>
      <c r="Q1043" s="9">
        <f t="shared" si="73"/>
        <v>0</v>
      </c>
      <c r="R1043" s="11">
        <f t="shared" si="74"/>
        <v>0</v>
      </c>
      <c r="S1043" s="11">
        <f t="shared" si="75"/>
        <v>0</v>
      </c>
    </row>
    <row r="1044" spans="1:166" s="40" customFormat="1">
      <c r="A1044" s="33"/>
      <c r="B1044" s="34" t="s">
        <v>1958</v>
      </c>
      <c r="C1044" s="43"/>
      <c r="D1044" s="34"/>
      <c r="E1044" s="34"/>
      <c r="F1044" s="34"/>
      <c r="G1044" s="34"/>
      <c r="H1044" s="36"/>
      <c r="I1044" s="37"/>
      <c r="J1044" s="37"/>
      <c r="K1044" s="37"/>
      <c r="L1044" s="37"/>
      <c r="M1044" s="37"/>
      <c r="N1044" s="37"/>
      <c r="O1044" s="44"/>
      <c r="P1044" s="59"/>
      <c r="Q1044" s="38"/>
      <c r="R1044" s="55">
        <f>SUBTOTAL(9,R1031:R1043)</f>
        <v>0</v>
      </c>
      <c r="S1044" s="55">
        <f>SUBTOTAL(9,S1031:S1043)</f>
        <v>0</v>
      </c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9"/>
      <c r="BQ1044" s="39"/>
      <c r="BR1044" s="39"/>
      <c r="BS1044" s="39"/>
      <c r="BT1044" s="39"/>
      <c r="BU1044" s="39"/>
      <c r="BV1044" s="39"/>
      <c r="BW1044" s="39"/>
      <c r="BX1044" s="39"/>
      <c r="BY1044" s="39"/>
      <c r="BZ1044" s="39"/>
      <c r="CA1044" s="39"/>
      <c r="CB1044" s="39"/>
      <c r="CC1044" s="39"/>
      <c r="CD1044" s="39"/>
      <c r="CE1044" s="39"/>
      <c r="CF1044" s="39"/>
      <c r="CG1044" s="39"/>
      <c r="CH1044" s="39"/>
      <c r="CI1044" s="39"/>
      <c r="CJ1044" s="39"/>
      <c r="CK1044" s="39"/>
      <c r="CL1044" s="39"/>
      <c r="CM1044" s="39"/>
      <c r="CN1044" s="39"/>
      <c r="CO1044" s="39"/>
      <c r="CP1044" s="39"/>
      <c r="CQ1044" s="39"/>
      <c r="CR1044" s="39"/>
      <c r="CS1044" s="39"/>
      <c r="CT1044" s="39"/>
      <c r="CU1044" s="39"/>
      <c r="CV1044" s="39"/>
      <c r="CW1044" s="39"/>
      <c r="CX1044" s="39"/>
      <c r="CY1044" s="39"/>
      <c r="CZ1044" s="39"/>
      <c r="DA1044" s="39"/>
      <c r="DB1044" s="39"/>
      <c r="DC1044" s="39"/>
      <c r="DD1044" s="39"/>
      <c r="DE1044" s="39"/>
      <c r="DF1044" s="39"/>
      <c r="DG1044" s="39"/>
      <c r="DH1044" s="39"/>
      <c r="DI1044" s="39"/>
      <c r="DJ1044" s="39"/>
      <c r="DK1044" s="39"/>
      <c r="DL1044" s="39"/>
      <c r="DM1044" s="39"/>
      <c r="DN1044" s="39"/>
      <c r="DO1044" s="39"/>
      <c r="DP1044" s="39"/>
      <c r="DQ1044" s="39"/>
      <c r="DR1044" s="39"/>
      <c r="DS1044" s="39"/>
      <c r="DT1044" s="39"/>
      <c r="DU1044" s="39"/>
      <c r="DV1044" s="39"/>
      <c r="DW1044" s="39"/>
      <c r="DX1044" s="39"/>
      <c r="DY1044" s="39"/>
      <c r="DZ1044" s="39"/>
      <c r="EA1044" s="39"/>
      <c r="EB1044" s="39"/>
      <c r="EC1044" s="39"/>
      <c r="ED1044" s="39"/>
      <c r="EE1044" s="39"/>
      <c r="EF1044" s="39"/>
      <c r="EG1044" s="39"/>
      <c r="EH1044" s="39"/>
      <c r="EI1044" s="39"/>
      <c r="EJ1044" s="39"/>
      <c r="EK1044" s="39"/>
      <c r="EL1044" s="39"/>
      <c r="EM1044" s="39"/>
      <c r="EN1044" s="39"/>
      <c r="EO1044" s="39"/>
      <c r="EP1044" s="39"/>
      <c r="EQ1044" s="39"/>
      <c r="ER1044" s="39"/>
      <c r="ES1044" s="39"/>
      <c r="ET1044" s="39"/>
      <c r="EU1044" s="39"/>
      <c r="EV1044" s="39"/>
      <c r="EW1044" s="39"/>
      <c r="EX1044" s="39"/>
      <c r="EY1044" s="39"/>
      <c r="EZ1044" s="39"/>
      <c r="FA1044" s="39"/>
      <c r="FB1044" s="39"/>
      <c r="FC1044" s="39"/>
      <c r="FD1044" s="39"/>
      <c r="FE1044" s="39"/>
      <c r="FF1044" s="39"/>
      <c r="FG1044" s="39"/>
      <c r="FH1044" s="39"/>
      <c r="FI1044" s="39"/>
      <c r="FJ1044" s="39"/>
    </row>
    <row r="1045" spans="1:166">
      <c r="A1045" s="20">
        <f>A1043+1</f>
        <v>709</v>
      </c>
      <c r="B1045" s="23">
        <f>B1043+1</f>
        <v>336</v>
      </c>
      <c r="C1045" s="21" t="s">
        <v>275</v>
      </c>
      <c r="D1045" s="20" t="s">
        <v>529</v>
      </c>
      <c r="E1045" s="20" t="s">
        <v>277</v>
      </c>
      <c r="F1045" s="20" t="s">
        <v>1466</v>
      </c>
      <c r="G1045" s="20" t="s">
        <v>43</v>
      </c>
      <c r="H1045" s="22">
        <v>100</v>
      </c>
      <c r="I1045" s="8"/>
      <c r="J1045" s="8"/>
      <c r="K1045" s="8"/>
      <c r="L1045" s="8"/>
      <c r="M1045" s="8"/>
      <c r="N1045" s="8"/>
      <c r="O1045" s="9"/>
      <c r="P1045" s="31"/>
      <c r="Q1045" s="9">
        <f t="shared" si="73"/>
        <v>0</v>
      </c>
      <c r="R1045" s="9">
        <f t="shared" si="74"/>
        <v>0</v>
      </c>
      <c r="S1045" s="9">
        <f t="shared" si="75"/>
        <v>0</v>
      </c>
    </row>
    <row r="1046" spans="1:166">
      <c r="A1046" s="20">
        <f t="shared" si="72"/>
        <v>710</v>
      </c>
      <c r="B1046" s="23">
        <f>B1045</f>
        <v>336</v>
      </c>
      <c r="C1046" s="21" t="s">
        <v>275</v>
      </c>
      <c r="D1046" s="20" t="s">
        <v>529</v>
      </c>
      <c r="E1046" s="20" t="s">
        <v>276</v>
      </c>
      <c r="F1046" s="20" t="s">
        <v>1466</v>
      </c>
      <c r="G1046" s="20" t="s">
        <v>55</v>
      </c>
      <c r="H1046" s="22">
        <v>50</v>
      </c>
      <c r="I1046" s="8"/>
      <c r="J1046" s="8"/>
      <c r="K1046" s="8"/>
      <c r="L1046" s="8"/>
      <c r="M1046" s="8"/>
      <c r="N1046" s="8"/>
      <c r="O1046" s="9"/>
      <c r="P1046" s="31"/>
      <c r="Q1046" s="9">
        <f t="shared" si="73"/>
        <v>0</v>
      </c>
      <c r="R1046" s="9">
        <f t="shared" si="74"/>
        <v>0</v>
      </c>
      <c r="S1046" s="9">
        <f t="shared" si="75"/>
        <v>0</v>
      </c>
    </row>
    <row r="1047" spans="1:166" s="40" customFormat="1">
      <c r="A1047" s="33"/>
      <c r="B1047" s="34" t="s">
        <v>1959</v>
      </c>
      <c r="C1047" s="35"/>
      <c r="D1047" s="33"/>
      <c r="E1047" s="33"/>
      <c r="F1047" s="33"/>
      <c r="G1047" s="33"/>
      <c r="H1047" s="36"/>
      <c r="I1047" s="37"/>
      <c r="J1047" s="37"/>
      <c r="K1047" s="37"/>
      <c r="L1047" s="37"/>
      <c r="M1047" s="37"/>
      <c r="N1047" s="37"/>
      <c r="O1047" s="38"/>
      <c r="P1047" s="59"/>
      <c r="Q1047" s="38"/>
      <c r="R1047" s="54">
        <f>SUBTOTAL(9,R1045:R1046)</f>
        <v>0</v>
      </c>
      <c r="S1047" s="54">
        <f>SUBTOTAL(9,S1045:S1046)</f>
        <v>0</v>
      </c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9"/>
      <c r="BQ1047" s="39"/>
      <c r="BR1047" s="39"/>
      <c r="BS1047" s="39"/>
      <c r="BT1047" s="39"/>
      <c r="BU1047" s="39"/>
      <c r="BV1047" s="39"/>
      <c r="BW1047" s="39"/>
      <c r="BX1047" s="39"/>
      <c r="BY1047" s="39"/>
      <c r="BZ1047" s="39"/>
      <c r="CA1047" s="39"/>
      <c r="CB1047" s="39"/>
      <c r="CC1047" s="39"/>
      <c r="CD1047" s="39"/>
      <c r="CE1047" s="39"/>
      <c r="CF1047" s="39"/>
      <c r="CG1047" s="39"/>
      <c r="CH1047" s="39"/>
      <c r="CI1047" s="39"/>
      <c r="CJ1047" s="39"/>
      <c r="CK1047" s="39"/>
      <c r="CL1047" s="39"/>
      <c r="CM1047" s="39"/>
      <c r="CN1047" s="39"/>
      <c r="CO1047" s="39"/>
      <c r="CP1047" s="39"/>
      <c r="CQ1047" s="39"/>
      <c r="CR1047" s="39"/>
      <c r="CS1047" s="39"/>
      <c r="CT1047" s="39"/>
      <c r="CU1047" s="39"/>
      <c r="CV1047" s="39"/>
      <c r="CW1047" s="39"/>
      <c r="CX1047" s="39"/>
      <c r="CY1047" s="39"/>
      <c r="CZ1047" s="39"/>
      <c r="DA1047" s="39"/>
      <c r="DB1047" s="39"/>
      <c r="DC1047" s="39"/>
      <c r="DD1047" s="39"/>
      <c r="DE1047" s="39"/>
      <c r="DF1047" s="39"/>
      <c r="DG1047" s="39"/>
      <c r="DH1047" s="39"/>
      <c r="DI1047" s="39"/>
      <c r="DJ1047" s="39"/>
      <c r="DK1047" s="39"/>
      <c r="DL1047" s="39"/>
      <c r="DM1047" s="39"/>
      <c r="DN1047" s="39"/>
      <c r="DO1047" s="39"/>
      <c r="DP1047" s="39"/>
      <c r="DQ1047" s="39"/>
      <c r="DR1047" s="39"/>
      <c r="DS1047" s="39"/>
      <c r="DT1047" s="39"/>
      <c r="DU1047" s="39"/>
      <c r="DV1047" s="39"/>
      <c r="DW1047" s="39"/>
      <c r="DX1047" s="39"/>
      <c r="DY1047" s="39"/>
      <c r="DZ1047" s="39"/>
      <c r="EA1047" s="39"/>
      <c r="EB1047" s="39"/>
      <c r="EC1047" s="39"/>
      <c r="ED1047" s="39"/>
      <c r="EE1047" s="39"/>
      <c r="EF1047" s="39"/>
      <c r="EG1047" s="39"/>
      <c r="EH1047" s="39"/>
      <c r="EI1047" s="39"/>
      <c r="EJ1047" s="39"/>
      <c r="EK1047" s="39"/>
      <c r="EL1047" s="39"/>
      <c r="EM1047" s="39"/>
      <c r="EN1047" s="39"/>
      <c r="EO1047" s="39"/>
      <c r="EP1047" s="39"/>
      <c r="EQ1047" s="39"/>
      <c r="ER1047" s="39"/>
      <c r="ES1047" s="39"/>
      <c r="ET1047" s="39"/>
      <c r="EU1047" s="39"/>
      <c r="EV1047" s="39"/>
      <c r="EW1047" s="39"/>
      <c r="EX1047" s="39"/>
      <c r="EY1047" s="39"/>
      <c r="EZ1047" s="39"/>
      <c r="FA1047" s="39"/>
      <c r="FB1047" s="39"/>
      <c r="FC1047" s="39"/>
      <c r="FD1047" s="39"/>
      <c r="FE1047" s="39"/>
      <c r="FF1047" s="39"/>
      <c r="FG1047" s="39"/>
      <c r="FH1047" s="39"/>
      <c r="FI1047" s="39"/>
      <c r="FJ1047" s="39"/>
    </row>
    <row r="1048" spans="1:166" ht="25.5">
      <c r="A1048" s="20">
        <f>A1046+1</f>
        <v>711</v>
      </c>
      <c r="B1048" s="23">
        <f>B1046+1</f>
        <v>337</v>
      </c>
      <c r="C1048" s="28" t="s">
        <v>764</v>
      </c>
      <c r="D1048" s="20" t="s">
        <v>1431</v>
      </c>
      <c r="E1048" s="20" t="s">
        <v>14</v>
      </c>
      <c r="F1048" s="20" t="s">
        <v>1466</v>
      </c>
      <c r="G1048" s="20" t="s">
        <v>1467</v>
      </c>
      <c r="H1048" s="22">
        <v>10</v>
      </c>
      <c r="I1048" s="9"/>
      <c r="J1048" s="9"/>
      <c r="K1048" s="9"/>
      <c r="L1048" s="9"/>
      <c r="M1048" s="9"/>
      <c r="N1048" s="9"/>
      <c r="O1048" s="11"/>
      <c r="P1048" s="31"/>
      <c r="Q1048" s="9">
        <f t="shared" si="73"/>
        <v>0</v>
      </c>
      <c r="R1048" s="11">
        <f t="shared" si="74"/>
        <v>0</v>
      </c>
      <c r="S1048" s="11">
        <f t="shared" si="75"/>
        <v>0</v>
      </c>
    </row>
    <row r="1049" spans="1:166">
      <c r="A1049" s="20">
        <f t="shared" si="72"/>
        <v>712</v>
      </c>
      <c r="B1049" s="23">
        <f>B1048</f>
        <v>337</v>
      </c>
      <c r="C1049" s="28" t="s">
        <v>764</v>
      </c>
      <c r="D1049" s="20" t="s">
        <v>242</v>
      </c>
      <c r="E1049" s="20" t="s">
        <v>765</v>
      </c>
      <c r="F1049" s="20" t="s">
        <v>1466</v>
      </c>
      <c r="G1049" s="20" t="s">
        <v>766</v>
      </c>
      <c r="H1049" s="22">
        <v>10</v>
      </c>
      <c r="I1049" s="9"/>
      <c r="J1049" s="9"/>
      <c r="K1049" s="9"/>
      <c r="L1049" s="9"/>
      <c r="M1049" s="9"/>
      <c r="N1049" s="9"/>
      <c r="O1049" s="11"/>
      <c r="P1049" s="31"/>
      <c r="Q1049" s="9">
        <f t="shared" si="73"/>
        <v>0</v>
      </c>
      <c r="R1049" s="11">
        <f t="shared" si="74"/>
        <v>0</v>
      </c>
      <c r="S1049" s="11">
        <f t="shared" si="75"/>
        <v>0</v>
      </c>
    </row>
    <row r="1050" spans="1:166" s="40" customFormat="1">
      <c r="A1050" s="33"/>
      <c r="B1050" s="34" t="s">
        <v>1960</v>
      </c>
      <c r="C1050" s="50"/>
      <c r="D1050" s="33"/>
      <c r="E1050" s="33"/>
      <c r="F1050" s="33"/>
      <c r="G1050" s="33"/>
      <c r="H1050" s="36"/>
      <c r="I1050" s="38"/>
      <c r="J1050" s="38"/>
      <c r="K1050" s="38"/>
      <c r="L1050" s="38"/>
      <c r="M1050" s="38"/>
      <c r="N1050" s="38"/>
      <c r="O1050" s="44"/>
      <c r="P1050" s="59"/>
      <c r="Q1050" s="38"/>
      <c r="R1050" s="55">
        <f>SUBTOTAL(9,R1048:R1049)</f>
        <v>0</v>
      </c>
      <c r="S1050" s="55">
        <f>SUBTOTAL(9,S1048:S1049)</f>
        <v>0</v>
      </c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9"/>
      <c r="BQ1050" s="39"/>
      <c r="BR1050" s="39"/>
      <c r="BS1050" s="39"/>
      <c r="BT1050" s="39"/>
      <c r="BU1050" s="39"/>
      <c r="BV1050" s="39"/>
      <c r="BW1050" s="39"/>
      <c r="BX1050" s="39"/>
      <c r="BY1050" s="39"/>
      <c r="BZ1050" s="39"/>
      <c r="CA1050" s="39"/>
      <c r="CB1050" s="39"/>
      <c r="CC1050" s="39"/>
      <c r="CD1050" s="39"/>
      <c r="CE1050" s="39"/>
      <c r="CF1050" s="39"/>
      <c r="CG1050" s="39"/>
      <c r="CH1050" s="39"/>
      <c r="CI1050" s="39"/>
      <c r="CJ1050" s="39"/>
      <c r="CK1050" s="39"/>
      <c r="CL1050" s="39"/>
      <c r="CM1050" s="39"/>
      <c r="CN1050" s="39"/>
      <c r="CO1050" s="39"/>
      <c r="CP1050" s="39"/>
      <c r="CQ1050" s="39"/>
      <c r="CR1050" s="39"/>
      <c r="CS1050" s="39"/>
      <c r="CT1050" s="39"/>
      <c r="CU1050" s="39"/>
      <c r="CV1050" s="39"/>
      <c r="CW1050" s="39"/>
      <c r="CX1050" s="39"/>
      <c r="CY1050" s="39"/>
      <c r="CZ1050" s="39"/>
      <c r="DA1050" s="39"/>
      <c r="DB1050" s="39"/>
      <c r="DC1050" s="39"/>
      <c r="DD1050" s="39"/>
      <c r="DE1050" s="39"/>
      <c r="DF1050" s="39"/>
      <c r="DG1050" s="39"/>
      <c r="DH1050" s="39"/>
      <c r="DI1050" s="39"/>
      <c r="DJ1050" s="39"/>
      <c r="DK1050" s="39"/>
      <c r="DL1050" s="39"/>
      <c r="DM1050" s="39"/>
      <c r="DN1050" s="39"/>
      <c r="DO1050" s="39"/>
      <c r="DP1050" s="39"/>
      <c r="DQ1050" s="39"/>
      <c r="DR1050" s="39"/>
      <c r="DS1050" s="39"/>
      <c r="DT1050" s="39"/>
      <c r="DU1050" s="39"/>
      <c r="DV1050" s="39"/>
      <c r="DW1050" s="39"/>
      <c r="DX1050" s="39"/>
      <c r="DY1050" s="39"/>
      <c r="DZ1050" s="39"/>
      <c r="EA1050" s="39"/>
      <c r="EB1050" s="39"/>
      <c r="EC1050" s="39"/>
      <c r="ED1050" s="39"/>
      <c r="EE1050" s="39"/>
      <c r="EF1050" s="39"/>
      <c r="EG1050" s="39"/>
      <c r="EH1050" s="39"/>
      <c r="EI1050" s="39"/>
      <c r="EJ1050" s="39"/>
      <c r="EK1050" s="39"/>
      <c r="EL1050" s="39"/>
      <c r="EM1050" s="39"/>
      <c r="EN1050" s="39"/>
      <c r="EO1050" s="39"/>
      <c r="EP1050" s="39"/>
      <c r="EQ1050" s="39"/>
      <c r="ER1050" s="39"/>
      <c r="ES1050" s="39"/>
      <c r="ET1050" s="39"/>
      <c r="EU1050" s="39"/>
      <c r="EV1050" s="39"/>
      <c r="EW1050" s="39"/>
      <c r="EX1050" s="39"/>
      <c r="EY1050" s="39"/>
      <c r="EZ1050" s="39"/>
      <c r="FA1050" s="39"/>
      <c r="FB1050" s="39"/>
      <c r="FC1050" s="39"/>
      <c r="FD1050" s="39"/>
      <c r="FE1050" s="39"/>
      <c r="FF1050" s="39"/>
      <c r="FG1050" s="39"/>
      <c r="FH1050" s="39"/>
      <c r="FI1050" s="39"/>
      <c r="FJ1050" s="39"/>
    </row>
    <row r="1051" spans="1:166">
      <c r="A1051" s="20">
        <f>A1049+1</f>
        <v>713</v>
      </c>
      <c r="B1051" s="23">
        <f>B1049+1</f>
        <v>338</v>
      </c>
      <c r="C1051" s="21" t="s">
        <v>278</v>
      </c>
      <c r="D1051" s="20" t="s">
        <v>529</v>
      </c>
      <c r="E1051" s="20" t="s">
        <v>279</v>
      </c>
      <c r="F1051" s="20" t="s">
        <v>1466</v>
      </c>
      <c r="G1051" s="20" t="s">
        <v>280</v>
      </c>
      <c r="H1051" s="22">
        <v>50</v>
      </c>
      <c r="I1051" s="8"/>
      <c r="J1051" s="8"/>
      <c r="K1051" s="8"/>
      <c r="L1051" s="8"/>
      <c r="M1051" s="8"/>
      <c r="N1051" s="8"/>
      <c r="O1051" s="9"/>
      <c r="P1051" s="31"/>
      <c r="Q1051" s="9">
        <f t="shared" si="73"/>
        <v>0</v>
      </c>
      <c r="R1051" s="9">
        <f t="shared" si="74"/>
        <v>0</v>
      </c>
      <c r="S1051" s="9">
        <f t="shared" si="75"/>
        <v>0</v>
      </c>
    </row>
    <row r="1052" spans="1:166">
      <c r="A1052" s="20">
        <f t="shared" si="72"/>
        <v>714</v>
      </c>
      <c r="B1052" s="23">
        <f>B1051</f>
        <v>338</v>
      </c>
      <c r="C1052" s="21" t="s">
        <v>278</v>
      </c>
      <c r="D1052" s="20" t="s">
        <v>649</v>
      </c>
      <c r="E1052" s="20" t="s">
        <v>281</v>
      </c>
      <c r="F1052" s="20" t="s">
        <v>1466</v>
      </c>
      <c r="G1052" s="20" t="s">
        <v>12</v>
      </c>
      <c r="H1052" s="22">
        <v>20</v>
      </c>
      <c r="I1052" s="8"/>
      <c r="J1052" s="8"/>
      <c r="K1052" s="8"/>
      <c r="L1052" s="8"/>
      <c r="M1052" s="8"/>
      <c r="N1052" s="8"/>
      <c r="O1052" s="9"/>
      <c r="P1052" s="31"/>
      <c r="Q1052" s="9">
        <f t="shared" si="73"/>
        <v>0</v>
      </c>
      <c r="R1052" s="9">
        <f t="shared" si="74"/>
        <v>0</v>
      </c>
      <c r="S1052" s="9">
        <f t="shared" si="75"/>
        <v>0</v>
      </c>
    </row>
    <row r="1053" spans="1:166" s="40" customFormat="1">
      <c r="A1053" s="33"/>
      <c r="B1053" s="34" t="s">
        <v>1961</v>
      </c>
      <c r="C1053" s="35"/>
      <c r="D1053" s="33"/>
      <c r="E1053" s="33"/>
      <c r="F1053" s="33"/>
      <c r="G1053" s="33"/>
      <c r="H1053" s="36"/>
      <c r="I1053" s="37"/>
      <c r="J1053" s="37"/>
      <c r="K1053" s="37"/>
      <c r="L1053" s="37"/>
      <c r="M1053" s="37"/>
      <c r="N1053" s="37"/>
      <c r="O1053" s="38"/>
      <c r="P1053" s="59"/>
      <c r="Q1053" s="38"/>
      <c r="R1053" s="54">
        <f>SUBTOTAL(9,R1051:R1052)</f>
        <v>0</v>
      </c>
      <c r="S1053" s="54">
        <f>SUBTOTAL(9,S1051:S1052)</f>
        <v>0</v>
      </c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9"/>
      <c r="BQ1053" s="39"/>
      <c r="BR1053" s="39"/>
      <c r="BS1053" s="39"/>
      <c r="BT1053" s="39"/>
      <c r="BU1053" s="39"/>
      <c r="BV1053" s="39"/>
      <c r="BW1053" s="39"/>
      <c r="BX1053" s="39"/>
      <c r="BY1053" s="39"/>
      <c r="BZ1053" s="39"/>
      <c r="CA1053" s="39"/>
      <c r="CB1053" s="39"/>
      <c r="CC1053" s="39"/>
      <c r="CD1053" s="39"/>
      <c r="CE1053" s="39"/>
      <c r="CF1053" s="39"/>
      <c r="CG1053" s="39"/>
      <c r="CH1053" s="39"/>
      <c r="CI1053" s="39"/>
      <c r="CJ1053" s="39"/>
      <c r="CK1053" s="39"/>
      <c r="CL1053" s="39"/>
      <c r="CM1053" s="39"/>
      <c r="CN1053" s="39"/>
      <c r="CO1053" s="39"/>
      <c r="CP1053" s="39"/>
      <c r="CQ1053" s="39"/>
      <c r="CR1053" s="39"/>
      <c r="CS1053" s="39"/>
      <c r="CT1053" s="39"/>
      <c r="CU1053" s="39"/>
      <c r="CV1053" s="39"/>
      <c r="CW1053" s="39"/>
      <c r="CX1053" s="39"/>
      <c r="CY1053" s="39"/>
      <c r="CZ1053" s="39"/>
      <c r="DA1053" s="39"/>
      <c r="DB1053" s="39"/>
      <c r="DC1053" s="39"/>
      <c r="DD1053" s="39"/>
      <c r="DE1053" s="39"/>
      <c r="DF1053" s="39"/>
      <c r="DG1053" s="39"/>
      <c r="DH1053" s="39"/>
      <c r="DI1053" s="39"/>
      <c r="DJ1053" s="39"/>
      <c r="DK1053" s="39"/>
      <c r="DL1053" s="39"/>
      <c r="DM1053" s="39"/>
      <c r="DN1053" s="39"/>
      <c r="DO1053" s="39"/>
      <c r="DP1053" s="39"/>
      <c r="DQ1053" s="39"/>
      <c r="DR1053" s="39"/>
      <c r="DS1053" s="39"/>
      <c r="DT1053" s="39"/>
      <c r="DU1053" s="39"/>
      <c r="DV1053" s="39"/>
      <c r="DW1053" s="39"/>
      <c r="DX1053" s="39"/>
      <c r="DY1053" s="39"/>
      <c r="DZ1053" s="39"/>
      <c r="EA1053" s="39"/>
      <c r="EB1053" s="39"/>
      <c r="EC1053" s="39"/>
      <c r="ED1053" s="39"/>
      <c r="EE1053" s="39"/>
      <c r="EF1053" s="39"/>
      <c r="EG1053" s="39"/>
      <c r="EH1053" s="39"/>
      <c r="EI1053" s="39"/>
      <c r="EJ1053" s="39"/>
      <c r="EK1053" s="39"/>
      <c r="EL1053" s="39"/>
      <c r="EM1053" s="39"/>
      <c r="EN1053" s="39"/>
      <c r="EO1053" s="39"/>
      <c r="EP1053" s="39"/>
      <c r="EQ1053" s="39"/>
      <c r="ER1053" s="39"/>
      <c r="ES1053" s="39"/>
      <c r="ET1053" s="39"/>
      <c r="EU1053" s="39"/>
      <c r="EV1053" s="39"/>
      <c r="EW1053" s="39"/>
      <c r="EX1053" s="39"/>
      <c r="EY1053" s="39"/>
      <c r="EZ1053" s="39"/>
      <c r="FA1053" s="39"/>
      <c r="FB1053" s="39"/>
      <c r="FC1053" s="39"/>
      <c r="FD1053" s="39"/>
      <c r="FE1053" s="39"/>
      <c r="FF1053" s="39"/>
      <c r="FG1053" s="39"/>
      <c r="FH1053" s="39"/>
      <c r="FI1053" s="39"/>
      <c r="FJ1053" s="39"/>
    </row>
    <row r="1054" spans="1:166">
      <c r="A1054" s="20">
        <f>A1052+1</f>
        <v>715</v>
      </c>
      <c r="B1054" s="23">
        <f>B1052+1</f>
        <v>339</v>
      </c>
      <c r="C1054" s="28" t="s">
        <v>282</v>
      </c>
      <c r="D1054" s="20" t="s">
        <v>649</v>
      </c>
      <c r="E1054" s="20" t="s">
        <v>148</v>
      </c>
      <c r="F1054" s="20" t="s">
        <v>1466</v>
      </c>
      <c r="G1054" s="20" t="s">
        <v>15</v>
      </c>
      <c r="H1054" s="22">
        <v>15</v>
      </c>
      <c r="I1054" s="8"/>
      <c r="J1054" s="8"/>
      <c r="K1054" s="8"/>
      <c r="L1054" s="8"/>
      <c r="M1054" s="8"/>
      <c r="N1054" s="8"/>
      <c r="O1054" s="9"/>
      <c r="P1054" s="31"/>
      <c r="Q1054" s="9">
        <f t="shared" si="73"/>
        <v>0</v>
      </c>
      <c r="R1054" s="9">
        <f t="shared" si="74"/>
        <v>0</v>
      </c>
      <c r="S1054" s="9">
        <f t="shared" si="75"/>
        <v>0</v>
      </c>
    </row>
    <row r="1055" spans="1:166">
      <c r="A1055" s="20">
        <f t="shared" si="72"/>
        <v>716</v>
      </c>
      <c r="B1055" s="23">
        <f>B1054</f>
        <v>339</v>
      </c>
      <c r="C1055" s="28" t="s">
        <v>283</v>
      </c>
      <c r="D1055" s="20" t="s">
        <v>529</v>
      </c>
      <c r="E1055" s="20" t="s">
        <v>279</v>
      </c>
      <c r="F1055" s="20" t="s">
        <v>1466</v>
      </c>
      <c r="G1055" s="20" t="s">
        <v>58</v>
      </c>
      <c r="H1055" s="22">
        <v>300</v>
      </c>
      <c r="I1055" s="8"/>
      <c r="J1055" s="8"/>
      <c r="K1055" s="8"/>
      <c r="L1055" s="8"/>
      <c r="M1055" s="8"/>
      <c r="N1055" s="8"/>
      <c r="O1055" s="9"/>
      <c r="P1055" s="31"/>
      <c r="Q1055" s="9">
        <f t="shared" si="73"/>
        <v>0</v>
      </c>
      <c r="R1055" s="9">
        <f t="shared" si="74"/>
        <v>0</v>
      </c>
      <c r="S1055" s="9">
        <f t="shared" si="75"/>
        <v>0</v>
      </c>
    </row>
    <row r="1056" spans="1:166" s="40" customFormat="1">
      <c r="A1056" s="33"/>
      <c r="B1056" s="34" t="s">
        <v>1962</v>
      </c>
      <c r="C1056" s="50"/>
      <c r="D1056" s="33"/>
      <c r="E1056" s="33"/>
      <c r="F1056" s="33"/>
      <c r="G1056" s="33"/>
      <c r="H1056" s="36"/>
      <c r="I1056" s="37"/>
      <c r="J1056" s="37"/>
      <c r="K1056" s="37"/>
      <c r="L1056" s="37"/>
      <c r="M1056" s="37"/>
      <c r="N1056" s="37"/>
      <c r="O1056" s="38"/>
      <c r="P1056" s="59"/>
      <c r="Q1056" s="38"/>
      <c r="R1056" s="54">
        <f>SUBTOTAL(9,R1054:R1055)</f>
        <v>0</v>
      </c>
      <c r="S1056" s="54">
        <f>SUBTOTAL(9,S1054:S1055)</f>
        <v>0</v>
      </c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9"/>
      <c r="BQ1056" s="39"/>
      <c r="BR1056" s="39"/>
      <c r="BS1056" s="39"/>
      <c r="BT1056" s="39"/>
      <c r="BU1056" s="39"/>
      <c r="BV1056" s="39"/>
      <c r="BW1056" s="39"/>
      <c r="BX1056" s="39"/>
      <c r="BY1056" s="39"/>
      <c r="BZ1056" s="39"/>
      <c r="CA1056" s="39"/>
      <c r="CB1056" s="39"/>
      <c r="CC1056" s="39"/>
      <c r="CD1056" s="39"/>
      <c r="CE1056" s="39"/>
      <c r="CF1056" s="39"/>
      <c r="CG1056" s="39"/>
      <c r="CH1056" s="39"/>
      <c r="CI1056" s="39"/>
      <c r="CJ1056" s="39"/>
      <c r="CK1056" s="39"/>
      <c r="CL1056" s="39"/>
      <c r="CM1056" s="39"/>
      <c r="CN1056" s="39"/>
      <c r="CO1056" s="39"/>
      <c r="CP1056" s="39"/>
      <c r="CQ1056" s="39"/>
      <c r="CR1056" s="39"/>
      <c r="CS1056" s="39"/>
      <c r="CT1056" s="39"/>
      <c r="CU1056" s="39"/>
      <c r="CV1056" s="39"/>
      <c r="CW1056" s="39"/>
      <c r="CX1056" s="39"/>
      <c r="CY1056" s="39"/>
      <c r="CZ1056" s="39"/>
      <c r="DA1056" s="39"/>
      <c r="DB1056" s="39"/>
      <c r="DC1056" s="39"/>
      <c r="DD1056" s="39"/>
      <c r="DE1056" s="39"/>
      <c r="DF1056" s="39"/>
      <c r="DG1056" s="39"/>
      <c r="DH1056" s="39"/>
      <c r="DI1056" s="39"/>
      <c r="DJ1056" s="39"/>
      <c r="DK1056" s="39"/>
      <c r="DL1056" s="39"/>
      <c r="DM1056" s="39"/>
      <c r="DN1056" s="39"/>
      <c r="DO1056" s="39"/>
      <c r="DP1056" s="39"/>
      <c r="DQ1056" s="39"/>
      <c r="DR1056" s="39"/>
      <c r="DS1056" s="39"/>
      <c r="DT1056" s="39"/>
      <c r="DU1056" s="39"/>
      <c r="DV1056" s="39"/>
      <c r="DW1056" s="39"/>
      <c r="DX1056" s="39"/>
      <c r="DY1056" s="39"/>
      <c r="DZ1056" s="39"/>
      <c r="EA1056" s="39"/>
      <c r="EB1056" s="39"/>
      <c r="EC1056" s="39"/>
      <c r="ED1056" s="39"/>
      <c r="EE1056" s="39"/>
      <c r="EF1056" s="39"/>
      <c r="EG1056" s="39"/>
      <c r="EH1056" s="39"/>
      <c r="EI1056" s="39"/>
      <c r="EJ1056" s="39"/>
      <c r="EK1056" s="39"/>
      <c r="EL1056" s="39"/>
      <c r="EM1056" s="39"/>
      <c r="EN1056" s="39"/>
      <c r="EO1056" s="39"/>
      <c r="EP1056" s="39"/>
      <c r="EQ1056" s="39"/>
      <c r="ER1056" s="39"/>
      <c r="ES1056" s="39"/>
      <c r="ET1056" s="39"/>
      <c r="EU1056" s="39"/>
      <c r="EV1056" s="39"/>
      <c r="EW1056" s="39"/>
      <c r="EX1056" s="39"/>
      <c r="EY1056" s="39"/>
      <c r="EZ1056" s="39"/>
      <c r="FA1056" s="39"/>
      <c r="FB1056" s="39"/>
      <c r="FC1056" s="39"/>
      <c r="FD1056" s="39"/>
      <c r="FE1056" s="39"/>
      <c r="FF1056" s="39"/>
      <c r="FG1056" s="39"/>
      <c r="FH1056" s="39"/>
      <c r="FI1056" s="39"/>
      <c r="FJ1056" s="39"/>
    </row>
    <row r="1057" spans="1:166">
      <c r="A1057" s="20">
        <f>A1055+1</f>
        <v>717</v>
      </c>
      <c r="B1057" s="26">
        <f>B1055+1</f>
        <v>340</v>
      </c>
      <c r="C1057" s="24" t="s">
        <v>1101</v>
      </c>
      <c r="D1057" s="23" t="s">
        <v>1081</v>
      </c>
      <c r="E1057" s="23" t="s">
        <v>1333</v>
      </c>
      <c r="F1057" s="20" t="s">
        <v>1466</v>
      </c>
      <c r="G1057" s="23" t="s">
        <v>1338</v>
      </c>
      <c r="H1057" s="22">
        <v>5</v>
      </c>
      <c r="I1057" s="8"/>
      <c r="J1057" s="8"/>
      <c r="K1057" s="8"/>
      <c r="L1057" s="8"/>
      <c r="M1057" s="8"/>
      <c r="N1057" s="8"/>
      <c r="O1057" s="11"/>
      <c r="P1057" s="31"/>
      <c r="Q1057" s="9">
        <f t="shared" si="73"/>
        <v>0</v>
      </c>
      <c r="R1057" s="11">
        <f t="shared" si="74"/>
        <v>0</v>
      </c>
      <c r="S1057" s="11">
        <f t="shared" si="75"/>
        <v>0</v>
      </c>
    </row>
    <row r="1058" spans="1:166" s="40" customFormat="1">
      <c r="A1058" s="33"/>
      <c r="B1058" s="42" t="s">
        <v>1963</v>
      </c>
      <c r="C1058" s="43"/>
      <c r="D1058" s="34"/>
      <c r="E1058" s="34"/>
      <c r="F1058" s="33"/>
      <c r="G1058" s="34"/>
      <c r="H1058" s="36"/>
      <c r="I1058" s="37"/>
      <c r="J1058" s="37"/>
      <c r="K1058" s="37"/>
      <c r="L1058" s="37"/>
      <c r="M1058" s="37"/>
      <c r="N1058" s="37"/>
      <c r="O1058" s="44"/>
      <c r="P1058" s="59"/>
      <c r="Q1058" s="38"/>
      <c r="R1058" s="55">
        <f>SUBTOTAL(9,R1057:R1057)</f>
        <v>0</v>
      </c>
      <c r="S1058" s="55">
        <f>SUBTOTAL(9,S1057:S1057)</f>
        <v>0</v>
      </c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9"/>
      <c r="BQ1058" s="39"/>
      <c r="BR1058" s="39"/>
      <c r="BS1058" s="39"/>
      <c r="BT1058" s="39"/>
      <c r="BU1058" s="39"/>
      <c r="BV1058" s="39"/>
      <c r="BW1058" s="39"/>
      <c r="BX1058" s="39"/>
      <c r="BY1058" s="39"/>
      <c r="BZ1058" s="39"/>
      <c r="CA1058" s="39"/>
      <c r="CB1058" s="39"/>
      <c r="CC1058" s="39"/>
      <c r="CD1058" s="39"/>
      <c r="CE1058" s="39"/>
      <c r="CF1058" s="39"/>
      <c r="CG1058" s="39"/>
      <c r="CH1058" s="39"/>
      <c r="CI1058" s="39"/>
      <c r="CJ1058" s="39"/>
      <c r="CK1058" s="39"/>
      <c r="CL1058" s="39"/>
      <c r="CM1058" s="39"/>
      <c r="CN1058" s="39"/>
      <c r="CO1058" s="39"/>
      <c r="CP1058" s="39"/>
      <c r="CQ1058" s="39"/>
      <c r="CR1058" s="39"/>
      <c r="CS1058" s="39"/>
      <c r="CT1058" s="39"/>
      <c r="CU1058" s="39"/>
      <c r="CV1058" s="39"/>
      <c r="CW1058" s="39"/>
      <c r="CX1058" s="39"/>
      <c r="CY1058" s="39"/>
      <c r="CZ1058" s="39"/>
      <c r="DA1058" s="39"/>
      <c r="DB1058" s="39"/>
      <c r="DC1058" s="39"/>
      <c r="DD1058" s="39"/>
      <c r="DE1058" s="39"/>
      <c r="DF1058" s="39"/>
      <c r="DG1058" s="39"/>
      <c r="DH1058" s="39"/>
      <c r="DI1058" s="39"/>
      <c r="DJ1058" s="39"/>
      <c r="DK1058" s="39"/>
      <c r="DL1058" s="39"/>
      <c r="DM1058" s="39"/>
      <c r="DN1058" s="39"/>
      <c r="DO1058" s="39"/>
      <c r="DP1058" s="39"/>
      <c r="DQ1058" s="39"/>
      <c r="DR1058" s="39"/>
      <c r="DS1058" s="39"/>
      <c r="DT1058" s="39"/>
      <c r="DU1058" s="39"/>
      <c r="DV1058" s="39"/>
      <c r="DW1058" s="39"/>
      <c r="DX1058" s="39"/>
      <c r="DY1058" s="39"/>
      <c r="DZ1058" s="39"/>
      <c r="EA1058" s="39"/>
      <c r="EB1058" s="39"/>
      <c r="EC1058" s="39"/>
      <c r="ED1058" s="39"/>
      <c r="EE1058" s="39"/>
      <c r="EF1058" s="39"/>
      <c r="EG1058" s="39"/>
      <c r="EH1058" s="39"/>
      <c r="EI1058" s="39"/>
      <c r="EJ1058" s="39"/>
      <c r="EK1058" s="39"/>
      <c r="EL1058" s="39"/>
      <c r="EM1058" s="39"/>
      <c r="EN1058" s="39"/>
      <c r="EO1058" s="39"/>
      <c r="EP1058" s="39"/>
      <c r="EQ1058" s="39"/>
      <c r="ER1058" s="39"/>
      <c r="ES1058" s="39"/>
      <c r="ET1058" s="39"/>
      <c r="EU1058" s="39"/>
      <c r="EV1058" s="39"/>
      <c r="EW1058" s="39"/>
      <c r="EX1058" s="39"/>
      <c r="EY1058" s="39"/>
      <c r="EZ1058" s="39"/>
      <c r="FA1058" s="39"/>
      <c r="FB1058" s="39"/>
      <c r="FC1058" s="39"/>
      <c r="FD1058" s="39"/>
      <c r="FE1058" s="39"/>
      <c r="FF1058" s="39"/>
      <c r="FG1058" s="39"/>
      <c r="FH1058" s="39"/>
      <c r="FI1058" s="39"/>
      <c r="FJ1058" s="39"/>
    </row>
    <row r="1059" spans="1:166" ht="25.5">
      <c r="A1059" s="20">
        <f>A1057+1</f>
        <v>718</v>
      </c>
      <c r="B1059" s="23">
        <f>B1057+1</f>
        <v>341</v>
      </c>
      <c r="C1059" s="24" t="s">
        <v>1101</v>
      </c>
      <c r="D1059" s="20" t="s">
        <v>1449</v>
      </c>
      <c r="E1059" s="23" t="s">
        <v>191</v>
      </c>
      <c r="F1059" s="23" t="s">
        <v>1466</v>
      </c>
      <c r="G1059" s="23" t="s">
        <v>1102</v>
      </c>
      <c r="H1059" s="22">
        <v>100</v>
      </c>
      <c r="I1059" s="8"/>
      <c r="J1059" s="8"/>
      <c r="K1059" s="8"/>
      <c r="L1059" s="8"/>
      <c r="M1059" s="8"/>
      <c r="N1059" s="8"/>
      <c r="O1059" s="11"/>
      <c r="P1059" s="31"/>
      <c r="Q1059" s="9">
        <f t="shared" si="73"/>
        <v>0</v>
      </c>
      <c r="R1059" s="11">
        <f t="shared" si="74"/>
        <v>0</v>
      </c>
      <c r="S1059" s="11">
        <f t="shared" si="75"/>
        <v>0</v>
      </c>
    </row>
    <row r="1060" spans="1:166" s="40" customFormat="1">
      <c r="A1060" s="33"/>
      <c r="B1060" s="34" t="s">
        <v>1964</v>
      </c>
      <c r="C1060" s="43"/>
      <c r="D1060" s="33"/>
      <c r="E1060" s="34"/>
      <c r="F1060" s="34"/>
      <c r="G1060" s="34"/>
      <c r="H1060" s="36"/>
      <c r="I1060" s="37"/>
      <c r="J1060" s="37"/>
      <c r="K1060" s="37"/>
      <c r="L1060" s="37"/>
      <c r="M1060" s="37"/>
      <c r="N1060" s="37"/>
      <c r="O1060" s="44"/>
      <c r="P1060" s="59"/>
      <c r="Q1060" s="38"/>
      <c r="R1060" s="55">
        <f>SUBTOTAL(9,R1059:R1059)</f>
        <v>0</v>
      </c>
      <c r="S1060" s="55">
        <f>SUBTOTAL(9,S1059:S1059)</f>
        <v>0</v>
      </c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9"/>
      <c r="BQ1060" s="39"/>
      <c r="BR1060" s="39"/>
      <c r="BS1060" s="39"/>
      <c r="BT1060" s="39"/>
      <c r="BU1060" s="39"/>
      <c r="BV1060" s="39"/>
      <c r="BW1060" s="39"/>
      <c r="BX1060" s="39"/>
      <c r="BY1060" s="39"/>
      <c r="BZ1060" s="39"/>
      <c r="CA1060" s="39"/>
      <c r="CB1060" s="39"/>
      <c r="CC1060" s="39"/>
      <c r="CD1060" s="39"/>
      <c r="CE1060" s="39"/>
      <c r="CF1060" s="39"/>
      <c r="CG1060" s="39"/>
      <c r="CH1060" s="39"/>
      <c r="CI1060" s="39"/>
      <c r="CJ1060" s="39"/>
      <c r="CK1060" s="39"/>
      <c r="CL1060" s="39"/>
      <c r="CM1060" s="39"/>
      <c r="CN1060" s="39"/>
      <c r="CO1060" s="39"/>
      <c r="CP1060" s="39"/>
      <c r="CQ1060" s="39"/>
      <c r="CR1060" s="39"/>
      <c r="CS1060" s="39"/>
      <c r="CT1060" s="39"/>
      <c r="CU1060" s="39"/>
      <c r="CV1060" s="39"/>
      <c r="CW1060" s="39"/>
      <c r="CX1060" s="39"/>
      <c r="CY1060" s="39"/>
      <c r="CZ1060" s="39"/>
      <c r="DA1060" s="39"/>
      <c r="DB1060" s="39"/>
      <c r="DC1060" s="39"/>
      <c r="DD1060" s="39"/>
      <c r="DE1060" s="39"/>
      <c r="DF1060" s="39"/>
      <c r="DG1060" s="39"/>
      <c r="DH1060" s="39"/>
      <c r="DI1060" s="39"/>
      <c r="DJ1060" s="39"/>
      <c r="DK1060" s="39"/>
      <c r="DL1060" s="39"/>
      <c r="DM1060" s="39"/>
      <c r="DN1060" s="39"/>
      <c r="DO1060" s="39"/>
      <c r="DP1060" s="39"/>
      <c r="DQ1060" s="39"/>
      <c r="DR1060" s="39"/>
      <c r="DS1060" s="39"/>
      <c r="DT1060" s="39"/>
      <c r="DU1060" s="39"/>
      <c r="DV1060" s="39"/>
      <c r="DW1060" s="39"/>
      <c r="DX1060" s="39"/>
      <c r="DY1060" s="39"/>
      <c r="DZ1060" s="39"/>
      <c r="EA1060" s="39"/>
      <c r="EB1060" s="39"/>
      <c r="EC1060" s="39"/>
      <c r="ED1060" s="39"/>
      <c r="EE1060" s="39"/>
      <c r="EF1060" s="39"/>
      <c r="EG1060" s="39"/>
      <c r="EH1060" s="39"/>
      <c r="EI1060" s="39"/>
      <c r="EJ1060" s="39"/>
      <c r="EK1060" s="39"/>
      <c r="EL1060" s="39"/>
      <c r="EM1060" s="39"/>
      <c r="EN1060" s="39"/>
      <c r="EO1060" s="39"/>
      <c r="EP1060" s="39"/>
      <c r="EQ1060" s="39"/>
      <c r="ER1060" s="39"/>
      <c r="ES1060" s="39"/>
      <c r="ET1060" s="39"/>
      <c r="EU1060" s="39"/>
      <c r="EV1060" s="39"/>
      <c r="EW1060" s="39"/>
      <c r="EX1060" s="39"/>
      <c r="EY1060" s="39"/>
      <c r="EZ1060" s="39"/>
      <c r="FA1060" s="39"/>
      <c r="FB1060" s="39"/>
      <c r="FC1060" s="39"/>
      <c r="FD1060" s="39"/>
      <c r="FE1060" s="39"/>
      <c r="FF1060" s="39"/>
      <c r="FG1060" s="39"/>
      <c r="FH1060" s="39"/>
      <c r="FI1060" s="39"/>
      <c r="FJ1060" s="39"/>
    </row>
    <row r="1061" spans="1:166" ht="25.5">
      <c r="A1061" s="20">
        <f>A1059+1</f>
        <v>719</v>
      </c>
      <c r="B1061" s="26">
        <f>B1059+1</f>
        <v>342</v>
      </c>
      <c r="C1061" s="24" t="s">
        <v>1315</v>
      </c>
      <c r="D1061" s="20" t="s">
        <v>1418</v>
      </c>
      <c r="E1061" s="23"/>
      <c r="F1061" s="20" t="s">
        <v>1466</v>
      </c>
      <c r="G1061" s="23" t="s">
        <v>237</v>
      </c>
      <c r="H1061" s="22">
        <v>20</v>
      </c>
      <c r="I1061" s="8"/>
      <c r="J1061" s="8"/>
      <c r="K1061" s="8"/>
      <c r="L1061" s="8"/>
      <c r="M1061" s="8"/>
      <c r="N1061" s="8"/>
      <c r="O1061" s="11"/>
      <c r="P1061" s="31"/>
      <c r="Q1061" s="9">
        <f t="shared" si="73"/>
        <v>0</v>
      </c>
      <c r="R1061" s="11">
        <f t="shared" si="74"/>
        <v>0</v>
      </c>
      <c r="S1061" s="11">
        <f t="shared" si="75"/>
        <v>0</v>
      </c>
    </row>
    <row r="1062" spans="1:166" s="40" customFormat="1">
      <c r="A1062" s="33"/>
      <c r="B1062" s="42" t="s">
        <v>1965</v>
      </c>
      <c r="C1062" s="43"/>
      <c r="D1062" s="33"/>
      <c r="E1062" s="34"/>
      <c r="F1062" s="33"/>
      <c r="G1062" s="34"/>
      <c r="H1062" s="36"/>
      <c r="I1062" s="37"/>
      <c r="J1062" s="37"/>
      <c r="K1062" s="37"/>
      <c r="L1062" s="37"/>
      <c r="M1062" s="37"/>
      <c r="N1062" s="37"/>
      <c r="O1062" s="44"/>
      <c r="P1062" s="59"/>
      <c r="Q1062" s="38"/>
      <c r="R1062" s="55">
        <f>SUBTOTAL(9,R1061:R1061)</f>
        <v>0</v>
      </c>
      <c r="S1062" s="55">
        <f>SUBTOTAL(9,S1061:S1061)</f>
        <v>0</v>
      </c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9"/>
      <c r="BQ1062" s="39"/>
      <c r="BR1062" s="39"/>
      <c r="BS1062" s="39"/>
      <c r="BT1062" s="39"/>
      <c r="BU1062" s="39"/>
      <c r="BV1062" s="39"/>
      <c r="BW1062" s="39"/>
      <c r="BX1062" s="39"/>
      <c r="BY1062" s="39"/>
      <c r="BZ1062" s="39"/>
      <c r="CA1062" s="39"/>
      <c r="CB1062" s="39"/>
      <c r="CC1062" s="39"/>
      <c r="CD1062" s="39"/>
      <c r="CE1062" s="39"/>
      <c r="CF1062" s="39"/>
      <c r="CG1062" s="39"/>
      <c r="CH1062" s="39"/>
      <c r="CI1062" s="39"/>
      <c r="CJ1062" s="39"/>
      <c r="CK1062" s="39"/>
      <c r="CL1062" s="39"/>
      <c r="CM1062" s="39"/>
      <c r="CN1062" s="39"/>
      <c r="CO1062" s="39"/>
      <c r="CP1062" s="39"/>
      <c r="CQ1062" s="39"/>
      <c r="CR1062" s="39"/>
      <c r="CS1062" s="39"/>
      <c r="CT1062" s="39"/>
      <c r="CU1062" s="39"/>
      <c r="CV1062" s="39"/>
      <c r="CW1062" s="39"/>
      <c r="CX1062" s="39"/>
      <c r="CY1062" s="39"/>
      <c r="CZ1062" s="39"/>
      <c r="DA1062" s="39"/>
      <c r="DB1062" s="39"/>
      <c r="DC1062" s="39"/>
      <c r="DD1062" s="39"/>
      <c r="DE1062" s="39"/>
      <c r="DF1062" s="39"/>
      <c r="DG1062" s="39"/>
      <c r="DH1062" s="39"/>
      <c r="DI1062" s="39"/>
      <c r="DJ1062" s="39"/>
      <c r="DK1062" s="39"/>
      <c r="DL1062" s="39"/>
      <c r="DM1062" s="39"/>
      <c r="DN1062" s="39"/>
      <c r="DO1062" s="39"/>
      <c r="DP1062" s="39"/>
      <c r="DQ1062" s="39"/>
      <c r="DR1062" s="39"/>
      <c r="DS1062" s="39"/>
      <c r="DT1062" s="39"/>
      <c r="DU1062" s="39"/>
      <c r="DV1062" s="39"/>
      <c r="DW1062" s="39"/>
      <c r="DX1062" s="39"/>
      <c r="DY1062" s="39"/>
      <c r="DZ1062" s="39"/>
      <c r="EA1062" s="39"/>
      <c r="EB1062" s="39"/>
      <c r="EC1062" s="39"/>
      <c r="ED1062" s="39"/>
      <c r="EE1062" s="39"/>
      <c r="EF1062" s="39"/>
      <c r="EG1062" s="39"/>
      <c r="EH1062" s="39"/>
      <c r="EI1062" s="39"/>
      <c r="EJ1062" s="39"/>
      <c r="EK1062" s="39"/>
      <c r="EL1062" s="39"/>
      <c r="EM1062" s="39"/>
      <c r="EN1062" s="39"/>
      <c r="EO1062" s="39"/>
      <c r="EP1062" s="39"/>
      <c r="EQ1062" s="39"/>
      <c r="ER1062" s="39"/>
      <c r="ES1062" s="39"/>
      <c r="ET1062" s="39"/>
      <c r="EU1062" s="39"/>
      <c r="EV1062" s="39"/>
      <c r="EW1062" s="39"/>
      <c r="EX1062" s="39"/>
      <c r="EY1062" s="39"/>
      <c r="EZ1062" s="39"/>
      <c r="FA1062" s="39"/>
      <c r="FB1062" s="39"/>
      <c r="FC1062" s="39"/>
      <c r="FD1062" s="39"/>
      <c r="FE1062" s="39"/>
      <c r="FF1062" s="39"/>
      <c r="FG1062" s="39"/>
      <c r="FH1062" s="39"/>
      <c r="FI1062" s="39"/>
      <c r="FJ1062" s="39"/>
    </row>
    <row r="1063" spans="1:166" ht="51">
      <c r="A1063" s="20">
        <f>A1061+1</f>
        <v>720</v>
      </c>
      <c r="B1063" s="23">
        <f>B1061+1</f>
        <v>343</v>
      </c>
      <c r="C1063" s="28" t="s">
        <v>767</v>
      </c>
      <c r="D1063" s="20" t="s">
        <v>768</v>
      </c>
      <c r="E1063" s="20" t="s">
        <v>767</v>
      </c>
      <c r="F1063" s="20" t="s">
        <v>1466</v>
      </c>
      <c r="G1063" s="20" t="s">
        <v>769</v>
      </c>
      <c r="H1063" s="22">
        <v>50</v>
      </c>
      <c r="I1063" s="9"/>
      <c r="J1063" s="9"/>
      <c r="K1063" s="9"/>
      <c r="L1063" s="9"/>
      <c r="M1063" s="9"/>
      <c r="N1063" s="9"/>
      <c r="O1063" s="11"/>
      <c r="P1063" s="31"/>
      <c r="Q1063" s="9">
        <f t="shared" si="73"/>
        <v>0</v>
      </c>
      <c r="R1063" s="11">
        <f t="shared" si="74"/>
        <v>0</v>
      </c>
      <c r="S1063" s="11">
        <f t="shared" si="75"/>
        <v>0</v>
      </c>
    </row>
    <row r="1064" spans="1:166" s="40" customFormat="1">
      <c r="A1064" s="33"/>
      <c r="B1064" s="34" t="s">
        <v>1966</v>
      </c>
      <c r="C1064" s="50"/>
      <c r="D1064" s="33"/>
      <c r="E1064" s="33"/>
      <c r="F1064" s="33"/>
      <c r="G1064" s="33"/>
      <c r="H1064" s="36"/>
      <c r="I1064" s="38"/>
      <c r="J1064" s="38"/>
      <c r="K1064" s="38"/>
      <c r="L1064" s="38"/>
      <c r="M1064" s="38"/>
      <c r="N1064" s="38"/>
      <c r="O1064" s="44"/>
      <c r="P1064" s="59"/>
      <c r="Q1064" s="38"/>
      <c r="R1064" s="55">
        <f>SUBTOTAL(9,R1063:R1063)</f>
        <v>0</v>
      </c>
      <c r="S1064" s="55">
        <f>SUBTOTAL(9,S1063:S1063)</f>
        <v>0</v>
      </c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9"/>
      <c r="BQ1064" s="39"/>
      <c r="BR1064" s="39"/>
      <c r="BS1064" s="39"/>
      <c r="BT1064" s="39"/>
      <c r="BU1064" s="39"/>
      <c r="BV1064" s="39"/>
      <c r="BW1064" s="39"/>
      <c r="BX1064" s="39"/>
      <c r="BY1064" s="39"/>
      <c r="BZ1064" s="39"/>
      <c r="CA1064" s="39"/>
      <c r="CB1064" s="39"/>
      <c r="CC1064" s="39"/>
      <c r="CD1064" s="39"/>
      <c r="CE1064" s="39"/>
      <c r="CF1064" s="39"/>
      <c r="CG1064" s="39"/>
      <c r="CH1064" s="39"/>
      <c r="CI1064" s="39"/>
      <c r="CJ1064" s="39"/>
      <c r="CK1064" s="39"/>
      <c r="CL1064" s="39"/>
      <c r="CM1064" s="39"/>
      <c r="CN1064" s="39"/>
      <c r="CO1064" s="39"/>
      <c r="CP1064" s="39"/>
      <c r="CQ1064" s="39"/>
      <c r="CR1064" s="39"/>
      <c r="CS1064" s="39"/>
      <c r="CT1064" s="39"/>
      <c r="CU1064" s="39"/>
      <c r="CV1064" s="39"/>
      <c r="CW1064" s="39"/>
      <c r="CX1064" s="39"/>
      <c r="CY1064" s="39"/>
      <c r="CZ1064" s="39"/>
      <c r="DA1064" s="39"/>
      <c r="DB1064" s="39"/>
      <c r="DC1064" s="39"/>
      <c r="DD1064" s="39"/>
      <c r="DE1064" s="39"/>
      <c r="DF1064" s="39"/>
      <c r="DG1064" s="39"/>
      <c r="DH1064" s="39"/>
      <c r="DI1064" s="39"/>
      <c r="DJ1064" s="39"/>
      <c r="DK1064" s="39"/>
      <c r="DL1064" s="39"/>
      <c r="DM1064" s="39"/>
      <c r="DN1064" s="39"/>
      <c r="DO1064" s="39"/>
      <c r="DP1064" s="39"/>
      <c r="DQ1064" s="39"/>
      <c r="DR1064" s="39"/>
      <c r="DS1064" s="39"/>
      <c r="DT1064" s="39"/>
      <c r="DU1064" s="39"/>
      <c r="DV1064" s="39"/>
      <c r="DW1064" s="39"/>
      <c r="DX1064" s="39"/>
      <c r="DY1064" s="39"/>
      <c r="DZ1064" s="39"/>
      <c r="EA1064" s="39"/>
      <c r="EB1064" s="39"/>
      <c r="EC1064" s="39"/>
      <c r="ED1064" s="39"/>
      <c r="EE1064" s="39"/>
      <c r="EF1064" s="39"/>
      <c r="EG1064" s="39"/>
      <c r="EH1064" s="39"/>
      <c r="EI1064" s="39"/>
      <c r="EJ1064" s="39"/>
      <c r="EK1064" s="39"/>
      <c r="EL1064" s="39"/>
      <c r="EM1064" s="39"/>
      <c r="EN1064" s="39"/>
      <c r="EO1064" s="39"/>
      <c r="EP1064" s="39"/>
      <c r="EQ1064" s="39"/>
      <c r="ER1064" s="39"/>
      <c r="ES1064" s="39"/>
      <c r="ET1064" s="39"/>
      <c r="EU1064" s="39"/>
      <c r="EV1064" s="39"/>
      <c r="EW1064" s="39"/>
      <c r="EX1064" s="39"/>
      <c r="EY1064" s="39"/>
      <c r="EZ1064" s="39"/>
      <c r="FA1064" s="39"/>
      <c r="FB1064" s="39"/>
      <c r="FC1064" s="39"/>
      <c r="FD1064" s="39"/>
      <c r="FE1064" s="39"/>
      <c r="FF1064" s="39"/>
      <c r="FG1064" s="39"/>
      <c r="FH1064" s="39"/>
      <c r="FI1064" s="39"/>
      <c r="FJ1064" s="39"/>
    </row>
    <row r="1065" spans="1:166">
      <c r="A1065" s="20">
        <f>A1063+1</f>
        <v>721</v>
      </c>
      <c r="B1065" s="26">
        <f>B1063+1</f>
        <v>344</v>
      </c>
      <c r="C1065" s="21" t="s">
        <v>284</v>
      </c>
      <c r="D1065" s="23" t="s">
        <v>261</v>
      </c>
      <c r="E1065" s="20" t="s">
        <v>248</v>
      </c>
      <c r="F1065" s="20" t="s">
        <v>1466</v>
      </c>
      <c r="G1065" s="20" t="s">
        <v>285</v>
      </c>
      <c r="H1065" s="22">
        <v>10</v>
      </c>
      <c r="I1065" s="8"/>
      <c r="J1065" s="8"/>
      <c r="K1065" s="8"/>
      <c r="L1065" s="8"/>
      <c r="M1065" s="8"/>
      <c r="N1065" s="8"/>
      <c r="O1065" s="9"/>
      <c r="P1065" s="31"/>
      <c r="Q1065" s="9">
        <f t="shared" si="73"/>
        <v>0</v>
      </c>
      <c r="R1065" s="9">
        <f t="shared" si="74"/>
        <v>0</v>
      </c>
      <c r="S1065" s="9">
        <f t="shared" si="75"/>
        <v>0</v>
      </c>
    </row>
    <row r="1066" spans="1:166" s="40" customFormat="1">
      <c r="A1066" s="33"/>
      <c r="B1066" s="42" t="s">
        <v>1967</v>
      </c>
      <c r="C1066" s="35"/>
      <c r="D1066" s="34"/>
      <c r="E1066" s="33"/>
      <c r="F1066" s="33"/>
      <c r="G1066" s="33"/>
      <c r="H1066" s="36"/>
      <c r="I1066" s="37"/>
      <c r="J1066" s="37"/>
      <c r="K1066" s="37"/>
      <c r="L1066" s="37"/>
      <c r="M1066" s="37"/>
      <c r="N1066" s="37"/>
      <c r="O1066" s="38"/>
      <c r="P1066" s="59"/>
      <c r="Q1066" s="38"/>
      <c r="R1066" s="54">
        <f>SUBTOTAL(9,R1065:R1065)</f>
        <v>0</v>
      </c>
      <c r="S1066" s="54">
        <f>SUBTOTAL(9,S1065:S1065)</f>
        <v>0</v>
      </c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9"/>
      <c r="BQ1066" s="39"/>
      <c r="BR1066" s="39"/>
      <c r="BS1066" s="39"/>
      <c r="BT1066" s="39"/>
      <c r="BU1066" s="39"/>
      <c r="BV1066" s="39"/>
      <c r="BW1066" s="39"/>
      <c r="BX1066" s="39"/>
      <c r="BY1066" s="39"/>
      <c r="BZ1066" s="39"/>
      <c r="CA1066" s="39"/>
      <c r="CB1066" s="39"/>
      <c r="CC1066" s="39"/>
      <c r="CD1066" s="39"/>
      <c r="CE1066" s="39"/>
      <c r="CF1066" s="39"/>
      <c r="CG1066" s="39"/>
      <c r="CH1066" s="39"/>
      <c r="CI1066" s="39"/>
      <c r="CJ1066" s="39"/>
      <c r="CK1066" s="39"/>
      <c r="CL1066" s="39"/>
      <c r="CM1066" s="39"/>
      <c r="CN1066" s="39"/>
      <c r="CO1066" s="39"/>
      <c r="CP1066" s="39"/>
      <c r="CQ1066" s="39"/>
      <c r="CR1066" s="39"/>
      <c r="CS1066" s="39"/>
      <c r="CT1066" s="39"/>
      <c r="CU1066" s="39"/>
      <c r="CV1066" s="39"/>
      <c r="CW1066" s="39"/>
      <c r="CX1066" s="39"/>
      <c r="CY1066" s="39"/>
      <c r="CZ1066" s="39"/>
      <c r="DA1066" s="39"/>
      <c r="DB1066" s="39"/>
      <c r="DC1066" s="39"/>
      <c r="DD1066" s="39"/>
      <c r="DE1066" s="39"/>
      <c r="DF1066" s="39"/>
      <c r="DG1066" s="39"/>
      <c r="DH1066" s="39"/>
      <c r="DI1066" s="39"/>
      <c r="DJ1066" s="39"/>
      <c r="DK1066" s="39"/>
      <c r="DL1066" s="39"/>
      <c r="DM1066" s="39"/>
      <c r="DN1066" s="39"/>
      <c r="DO1066" s="39"/>
      <c r="DP1066" s="39"/>
      <c r="DQ1066" s="39"/>
      <c r="DR1066" s="39"/>
      <c r="DS1066" s="39"/>
      <c r="DT1066" s="39"/>
      <c r="DU1066" s="39"/>
      <c r="DV1066" s="39"/>
      <c r="DW1066" s="39"/>
      <c r="DX1066" s="39"/>
      <c r="DY1066" s="39"/>
      <c r="DZ1066" s="39"/>
      <c r="EA1066" s="39"/>
      <c r="EB1066" s="39"/>
      <c r="EC1066" s="39"/>
      <c r="ED1066" s="39"/>
      <c r="EE1066" s="39"/>
      <c r="EF1066" s="39"/>
      <c r="EG1066" s="39"/>
      <c r="EH1066" s="39"/>
      <c r="EI1066" s="39"/>
      <c r="EJ1066" s="39"/>
      <c r="EK1066" s="39"/>
      <c r="EL1066" s="39"/>
      <c r="EM1066" s="39"/>
      <c r="EN1066" s="39"/>
      <c r="EO1066" s="39"/>
      <c r="EP1066" s="39"/>
      <c r="EQ1066" s="39"/>
      <c r="ER1066" s="39"/>
      <c r="ES1066" s="39"/>
      <c r="ET1066" s="39"/>
      <c r="EU1066" s="39"/>
      <c r="EV1066" s="39"/>
      <c r="EW1066" s="39"/>
      <c r="EX1066" s="39"/>
      <c r="EY1066" s="39"/>
      <c r="EZ1066" s="39"/>
      <c r="FA1066" s="39"/>
      <c r="FB1066" s="39"/>
      <c r="FC1066" s="39"/>
      <c r="FD1066" s="39"/>
      <c r="FE1066" s="39"/>
      <c r="FF1066" s="39"/>
      <c r="FG1066" s="39"/>
      <c r="FH1066" s="39"/>
      <c r="FI1066" s="39"/>
      <c r="FJ1066" s="39"/>
    </row>
    <row r="1067" spans="1:166" ht="38.25">
      <c r="A1067" s="20">
        <f>A1065+1</f>
        <v>722</v>
      </c>
      <c r="B1067" s="23">
        <f t="shared" ref="B1067" si="78">B1065+1</f>
        <v>345</v>
      </c>
      <c r="C1067" s="24" t="s">
        <v>1103</v>
      </c>
      <c r="D1067" s="20" t="s">
        <v>1454</v>
      </c>
      <c r="E1067" s="23" t="s">
        <v>1105</v>
      </c>
      <c r="F1067" s="23" t="s">
        <v>1466</v>
      </c>
      <c r="G1067" s="23" t="s">
        <v>935</v>
      </c>
      <c r="H1067" s="22">
        <v>120</v>
      </c>
      <c r="I1067" s="8"/>
      <c r="J1067" s="8"/>
      <c r="K1067" s="8"/>
      <c r="L1067" s="8"/>
      <c r="M1067" s="8"/>
      <c r="N1067" s="8"/>
      <c r="O1067" s="11"/>
      <c r="P1067" s="31"/>
      <c r="Q1067" s="9">
        <f t="shared" si="73"/>
        <v>0</v>
      </c>
      <c r="R1067" s="11">
        <f t="shared" si="74"/>
        <v>0</v>
      </c>
      <c r="S1067" s="11">
        <f t="shared" si="75"/>
        <v>0</v>
      </c>
    </row>
    <row r="1068" spans="1:166" ht="38.25">
      <c r="A1068" s="20">
        <f t="shared" ref="A1068:A1128" si="79">A1067+1</f>
        <v>723</v>
      </c>
      <c r="B1068" s="23">
        <f>B1067</f>
        <v>345</v>
      </c>
      <c r="C1068" s="24" t="s">
        <v>1103</v>
      </c>
      <c r="D1068" s="20" t="s">
        <v>1454</v>
      </c>
      <c r="E1068" s="23" t="s">
        <v>1104</v>
      </c>
      <c r="F1068" s="23" t="s">
        <v>1466</v>
      </c>
      <c r="G1068" s="23" t="s">
        <v>935</v>
      </c>
      <c r="H1068" s="22">
        <v>120</v>
      </c>
      <c r="I1068" s="8"/>
      <c r="J1068" s="8"/>
      <c r="K1068" s="8"/>
      <c r="L1068" s="8"/>
      <c r="M1068" s="8"/>
      <c r="N1068" s="8"/>
      <c r="O1068" s="11"/>
      <c r="P1068" s="31"/>
      <c r="Q1068" s="9">
        <f t="shared" si="73"/>
        <v>0</v>
      </c>
      <c r="R1068" s="11">
        <f t="shared" si="74"/>
        <v>0</v>
      </c>
      <c r="S1068" s="11">
        <f t="shared" si="75"/>
        <v>0</v>
      </c>
    </row>
    <row r="1069" spans="1:166" s="40" customFormat="1">
      <c r="A1069" s="33"/>
      <c r="B1069" s="34" t="s">
        <v>1968</v>
      </c>
      <c r="C1069" s="43"/>
      <c r="D1069" s="33"/>
      <c r="E1069" s="34"/>
      <c r="F1069" s="34"/>
      <c r="G1069" s="34"/>
      <c r="H1069" s="36"/>
      <c r="I1069" s="37"/>
      <c r="J1069" s="37"/>
      <c r="K1069" s="37"/>
      <c r="L1069" s="37"/>
      <c r="M1069" s="37"/>
      <c r="N1069" s="37"/>
      <c r="O1069" s="44"/>
      <c r="P1069" s="59"/>
      <c r="Q1069" s="38"/>
      <c r="R1069" s="55">
        <f>SUBTOTAL(9,R1067:R1068)</f>
        <v>0</v>
      </c>
      <c r="S1069" s="55">
        <f>SUBTOTAL(9,S1067:S1068)</f>
        <v>0</v>
      </c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9"/>
      <c r="BQ1069" s="39"/>
      <c r="BR1069" s="39"/>
      <c r="BS1069" s="39"/>
      <c r="BT1069" s="39"/>
      <c r="BU1069" s="39"/>
      <c r="BV1069" s="39"/>
      <c r="BW1069" s="39"/>
      <c r="BX1069" s="39"/>
      <c r="BY1069" s="39"/>
      <c r="BZ1069" s="39"/>
      <c r="CA1069" s="39"/>
      <c r="CB1069" s="39"/>
      <c r="CC1069" s="39"/>
      <c r="CD1069" s="39"/>
      <c r="CE1069" s="39"/>
      <c r="CF1069" s="39"/>
      <c r="CG1069" s="39"/>
      <c r="CH1069" s="39"/>
      <c r="CI1069" s="39"/>
      <c r="CJ1069" s="39"/>
      <c r="CK1069" s="39"/>
      <c r="CL1069" s="39"/>
      <c r="CM1069" s="39"/>
      <c r="CN1069" s="39"/>
      <c r="CO1069" s="39"/>
      <c r="CP1069" s="39"/>
      <c r="CQ1069" s="39"/>
      <c r="CR1069" s="39"/>
      <c r="CS1069" s="39"/>
      <c r="CT1069" s="39"/>
      <c r="CU1069" s="39"/>
      <c r="CV1069" s="39"/>
      <c r="CW1069" s="39"/>
      <c r="CX1069" s="39"/>
      <c r="CY1069" s="39"/>
      <c r="CZ1069" s="39"/>
      <c r="DA1069" s="39"/>
      <c r="DB1069" s="39"/>
      <c r="DC1069" s="39"/>
      <c r="DD1069" s="39"/>
      <c r="DE1069" s="39"/>
      <c r="DF1069" s="39"/>
      <c r="DG1069" s="39"/>
      <c r="DH1069" s="39"/>
      <c r="DI1069" s="39"/>
      <c r="DJ1069" s="39"/>
      <c r="DK1069" s="39"/>
      <c r="DL1069" s="39"/>
      <c r="DM1069" s="39"/>
      <c r="DN1069" s="39"/>
      <c r="DO1069" s="39"/>
      <c r="DP1069" s="39"/>
      <c r="DQ1069" s="39"/>
      <c r="DR1069" s="39"/>
      <c r="DS1069" s="39"/>
      <c r="DT1069" s="39"/>
      <c r="DU1069" s="39"/>
      <c r="DV1069" s="39"/>
      <c r="DW1069" s="39"/>
      <c r="DX1069" s="39"/>
      <c r="DY1069" s="39"/>
      <c r="DZ1069" s="39"/>
      <c r="EA1069" s="39"/>
      <c r="EB1069" s="39"/>
      <c r="EC1069" s="39"/>
      <c r="ED1069" s="39"/>
      <c r="EE1069" s="39"/>
      <c r="EF1069" s="39"/>
      <c r="EG1069" s="39"/>
      <c r="EH1069" s="39"/>
      <c r="EI1069" s="39"/>
      <c r="EJ1069" s="39"/>
      <c r="EK1069" s="39"/>
      <c r="EL1069" s="39"/>
      <c r="EM1069" s="39"/>
      <c r="EN1069" s="39"/>
      <c r="EO1069" s="39"/>
      <c r="EP1069" s="39"/>
      <c r="EQ1069" s="39"/>
      <c r="ER1069" s="39"/>
      <c r="ES1069" s="39"/>
      <c r="ET1069" s="39"/>
      <c r="EU1069" s="39"/>
      <c r="EV1069" s="39"/>
      <c r="EW1069" s="39"/>
      <c r="EX1069" s="39"/>
      <c r="EY1069" s="39"/>
      <c r="EZ1069" s="39"/>
      <c r="FA1069" s="39"/>
      <c r="FB1069" s="39"/>
      <c r="FC1069" s="39"/>
      <c r="FD1069" s="39"/>
      <c r="FE1069" s="39"/>
      <c r="FF1069" s="39"/>
      <c r="FG1069" s="39"/>
      <c r="FH1069" s="39"/>
      <c r="FI1069" s="39"/>
      <c r="FJ1069" s="39"/>
    </row>
    <row r="1070" spans="1:166">
      <c r="A1070" s="20">
        <f>A1068+1</f>
        <v>724</v>
      </c>
      <c r="B1070" s="23">
        <f>B1068+1</f>
        <v>346</v>
      </c>
      <c r="C1070" s="21" t="s">
        <v>1612</v>
      </c>
      <c r="D1070" s="20" t="s">
        <v>1418</v>
      </c>
      <c r="E1070" s="20" t="s">
        <v>286</v>
      </c>
      <c r="F1070" s="20" t="s">
        <v>1466</v>
      </c>
      <c r="G1070" s="20" t="s">
        <v>287</v>
      </c>
      <c r="H1070" s="22">
        <v>60</v>
      </c>
      <c r="I1070" s="8"/>
      <c r="J1070" s="8"/>
      <c r="K1070" s="8"/>
      <c r="L1070" s="8"/>
      <c r="M1070" s="8"/>
      <c r="N1070" s="8"/>
      <c r="O1070" s="9"/>
      <c r="P1070" s="31"/>
      <c r="Q1070" s="9">
        <f t="shared" si="73"/>
        <v>0</v>
      </c>
      <c r="R1070" s="9">
        <f t="shared" si="74"/>
        <v>0</v>
      </c>
      <c r="S1070" s="9">
        <f t="shared" si="75"/>
        <v>0</v>
      </c>
    </row>
    <row r="1071" spans="1:166" ht="25.5">
      <c r="A1071" s="20">
        <f t="shared" si="79"/>
        <v>725</v>
      </c>
      <c r="B1071" s="23">
        <f>B1070</f>
        <v>346</v>
      </c>
      <c r="C1071" s="21" t="s">
        <v>288</v>
      </c>
      <c r="D1071" s="20" t="s">
        <v>1462</v>
      </c>
      <c r="E1071" s="20" t="s">
        <v>289</v>
      </c>
      <c r="F1071" s="20" t="s">
        <v>1466</v>
      </c>
      <c r="G1071" s="20" t="s">
        <v>290</v>
      </c>
      <c r="H1071" s="22">
        <v>50</v>
      </c>
      <c r="I1071" s="8"/>
      <c r="J1071" s="8"/>
      <c r="K1071" s="8"/>
      <c r="L1071" s="8"/>
      <c r="M1071" s="8"/>
      <c r="N1071" s="8"/>
      <c r="O1071" s="9"/>
      <c r="P1071" s="31"/>
      <c r="Q1071" s="9">
        <f t="shared" si="73"/>
        <v>0</v>
      </c>
      <c r="R1071" s="9">
        <f t="shared" si="74"/>
        <v>0</v>
      </c>
      <c r="S1071" s="9">
        <f t="shared" si="75"/>
        <v>0</v>
      </c>
    </row>
    <row r="1072" spans="1:166">
      <c r="A1072" s="20">
        <f t="shared" si="79"/>
        <v>726</v>
      </c>
      <c r="B1072" s="23">
        <f>B1071</f>
        <v>346</v>
      </c>
      <c r="C1072" s="21" t="s">
        <v>288</v>
      </c>
      <c r="D1072" s="20" t="s">
        <v>1343</v>
      </c>
      <c r="E1072" s="20" t="s">
        <v>24</v>
      </c>
      <c r="F1072" s="20" t="s">
        <v>1466</v>
      </c>
      <c r="G1072" s="20" t="s">
        <v>291</v>
      </c>
      <c r="H1072" s="22">
        <v>20</v>
      </c>
      <c r="I1072" s="8"/>
      <c r="J1072" s="8"/>
      <c r="K1072" s="8"/>
      <c r="L1072" s="8"/>
      <c r="M1072" s="8"/>
      <c r="N1072" s="8"/>
      <c r="O1072" s="9"/>
      <c r="P1072" s="31"/>
      <c r="Q1072" s="9">
        <f t="shared" si="73"/>
        <v>0</v>
      </c>
      <c r="R1072" s="9">
        <f t="shared" si="74"/>
        <v>0</v>
      </c>
      <c r="S1072" s="9">
        <f t="shared" si="75"/>
        <v>0</v>
      </c>
    </row>
    <row r="1073" spans="1:166">
      <c r="A1073" s="20">
        <f t="shared" si="79"/>
        <v>727</v>
      </c>
      <c r="B1073" s="23">
        <f>B1072</f>
        <v>346</v>
      </c>
      <c r="C1073" s="21" t="s">
        <v>288</v>
      </c>
      <c r="D1073" s="20" t="s">
        <v>1343</v>
      </c>
      <c r="E1073" s="20" t="s">
        <v>292</v>
      </c>
      <c r="F1073" s="20" t="s">
        <v>1466</v>
      </c>
      <c r="G1073" s="20" t="s">
        <v>18</v>
      </c>
      <c r="H1073" s="22">
        <v>50</v>
      </c>
      <c r="I1073" s="8"/>
      <c r="J1073" s="8"/>
      <c r="K1073" s="8"/>
      <c r="L1073" s="8"/>
      <c r="M1073" s="8"/>
      <c r="N1073" s="8"/>
      <c r="O1073" s="9"/>
      <c r="P1073" s="31"/>
      <c r="Q1073" s="9">
        <f t="shared" si="73"/>
        <v>0</v>
      </c>
      <c r="R1073" s="9">
        <f t="shared" si="74"/>
        <v>0</v>
      </c>
      <c r="S1073" s="9">
        <f t="shared" si="75"/>
        <v>0</v>
      </c>
    </row>
    <row r="1074" spans="1:166" s="40" customFormat="1">
      <c r="A1074" s="33"/>
      <c r="B1074" s="34" t="s">
        <v>1969</v>
      </c>
      <c r="C1074" s="35"/>
      <c r="D1074" s="33"/>
      <c r="E1074" s="33"/>
      <c r="F1074" s="33"/>
      <c r="G1074" s="33"/>
      <c r="H1074" s="36"/>
      <c r="I1074" s="37"/>
      <c r="J1074" s="37"/>
      <c r="K1074" s="37"/>
      <c r="L1074" s="37"/>
      <c r="M1074" s="37"/>
      <c r="N1074" s="37"/>
      <c r="O1074" s="38"/>
      <c r="P1074" s="59"/>
      <c r="Q1074" s="38"/>
      <c r="R1074" s="54">
        <f>SUBTOTAL(9,R1070:R1073)</f>
        <v>0</v>
      </c>
      <c r="S1074" s="54">
        <f>SUBTOTAL(9,S1070:S1073)</f>
        <v>0</v>
      </c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9"/>
      <c r="BQ1074" s="39"/>
      <c r="BR1074" s="39"/>
      <c r="BS1074" s="39"/>
      <c r="BT1074" s="39"/>
      <c r="BU1074" s="39"/>
      <c r="BV1074" s="39"/>
      <c r="BW1074" s="39"/>
      <c r="BX1074" s="39"/>
      <c r="BY1074" s="39"/>
      <c r="BZ1074" s="39"/>
      <c r="CA1074" s="39"/>
      <c r="CB1074" s="39"/>
      <c r="CC1074" s="39"/>
      <c r="CD1074" s="39"/>
      <c r="CE1074" s="39"/>
      <c r="CF1074" s="39"/>
      <c r="CG1074" s="39"/>
      <c r="CH1074" s="39"/>
      <c r="CI1074" s="39"/>
      <c r="CJ1074" s="39"/>
      <c r="CK1074" s="39"/>
      <c r="CL1074" s="39"/>
      <c r="CM1074" s="39"/>
      <c r="CN1074" s="39"/>
      <c r="CO1074" s="39"/>
      <c r="CP1074" s="39"/>
      <c r="CQ1074" s="39"/>
      <c r="CR1074" s="39"/>
      <c r="CS1074" s="39"/>
      <c r="CT1074" s="39"/>
      <c r="CU1074" s="39"/>
      <c r="CV1074" s="39"/>
      <c r="CW1074" s="39"/>
      <c r="CX1074" s="39"/>
      <c r="CY1074" s="39"/>
      <c r="CZ1074" s="39"/>
      <c r="DA1074" s="39"/>
      <c r="DB1074" s="39"/>
      <c r="DC1074" s="39"/>
      <c r="DD1074" s="39"/>
      <c r="DE1074" s="39"/>
      <c r="DF1074" s="39"/>
      <c r="DG1074" s="39"/>
      <c r="DH1074" s="39"/>
      <c r="DI1074" s="39"/>
      <c r="DJ1074" s="39"/>
      <c r="DK1074" s="39"/>
      <c r="DL1074" s="39"/>
      <c r="DM1074" s="39"/>
      <c r="DN1074" s="39"/>
      <c r="DO1074" s="39"/>
      <c r="DP1074" s="39"/>
      <c r="DQ1074" s="39"/>
      <c r="DR1074" s="39"/>
      <c r="DS1074" s="39"/>
      <c r="DT1074" s="39"/>
      <c r="DU1074" s="39"/>
      <c r="DV1074" s="39"/>
      <c r="DW1074" s="39"/>
      <c r="DX1074" s="39"/>
      <c r="DY1074" s="39"/>
      <c r="DZ1074" s="39"/>
      <c r="EA1074" s="39"/>
      <c r="EB1074" s="39"/>
      <c r="EC1074" s="39"/>
      <c r="ED1074" s="39"/>
      <c r="EE1074" s="39"/>
      <c r="EF1074" s="39"/>
      <c r="EG1074" s="39"/>
      <c r="EH1074" s="39"/>
      <c r="EI1074" s="39"/>
      <c r="EJ1074" s="39"/>
      <c r="EK1074" s="39"/>
      <c r="EL1074" s="39"/>
      <c r="EM1074" s="39"/>
      <c r="EN1074" s="39"/>
      <c r="EO1074" s="39"/>
      <c r="EP1074" s="39"/>
      <c r="EQ1074" s="39"/>
      <c r="ER1074" s="39"/>
      <c r="ES1074" s="39"/>
      <c r="ET1074" s="39"/>
      <c r="EU1074" s="39"/>
      <c r="EV1074" s="39"/>
      <c r="EW1074" s="39"/>
      <c r="EX1074" s="39"/>
      <c r="EY1074" s="39"/>
      <c r="EZ1074" s="39"/>
      <c r="FA1074" s="39"/>
      <c r="FB1074" s="39"/>
      <c r="FC1074" s="39"/>
      <c r="FD1074" s="39"/>
      <c r="FE1074" s="39"/>
      <c r="FF1074" s="39"/>
      <c r="FG1074" s="39"/>
      <c r="FH1074" s="39"/>
      <c r="FI1074" s="39"/>
      <c r="FJ1074" s="39"/>
    </row>
    <row r="1075" spans="1:166">
      <c r="A1075" s="20">
        <f>A1073+1</f>
        <v>728</v>
      </c>
      <c r="B1075" s="23">
        <f>B1073+1</f>
        <v>347</v>
      </c>
      <c r="C1075" s="24" t="s">
        <v>1268</v>
      </c>
      <c r="D1075" s="23" t="s">
        <v>1343</v>
      </c>
      <c r="E1075" s="23" t="s">
        <v>48</v>
      </c>
      <c r="F1075" s="23" t="s">
        <v>1466</v>
      </c>
      <c r="G1075" s="23" t="s">
        <v>21</v>
      </c>
      <c r="H1075" s="22">
        <v>10</v>
      </c>
      <c r="I1075" s="8"/>
      <c r="J1075" s="8"/>
      <c r="K1075" s="8"/>
      <c r="L1075" s="8"/>
      <c r="M1075" s="8"/>
      <c r="N1075" s="8"/>
      <c r="O1075" s="11"/>
      <c r="P1075" s="31"/>
      <c r="Q1075" s="9">
        <f t="shared" si="73"/>
        <v>0</v>
      </c>
      <c r="R1075" s="11">
        <f t="shared" si="74"/>
        <v>0</v>
      </c>
      <c r="S1075" s="11">
        <f t="shared" si="75"/>
        <v>0</v>
      </c>
    </row>
    <row r="1076" spans="1:166">
      <c r="A1076" s="20">
        <f t="shared" si="79"/>
        <v>729</v>
      </c>
      <c r="B1076" s="23">
        <f>B1075</f>
        <v>347</v>
      </c>
      <c r="C1076" s="24" t="s">
        <v>1268</v>
      </c>
      <c r="D1076" s="23" t="s">
        <v>1343</v>
      </c>
      <c r="E1076" s="23" t="s">
        <v>50</v>
      </c>
      <c r="F1076" s="23" t="s">
        <v>1466</v>
      </c>
      <c r="G1076" s="23" t="s">
        <v>1269</v>
      </c>
      <c r="H1076" s="22">
        <v>10</v>
      </c>
      <c r="I1076" s="8"/>
      <c r="J1076" s="8"/>
      <c r="K1076" s="8"/>
      <c r="L1076" s="8"/>
      <c r="M1076" s="8"/>
      <c r="N1076" s="8"/>
      <c r="O1076" s="11"/>
      <c r="P1076" s="31"/>
      <c r="Q1076" s="9">
        <f t="shared" si="73"/>
        <v>0</v>
      </c>
      <c r="R1076" s="11">
        <f t="shared" si="74"/>
        <v>0</v>
      </c>
      <c r="S1076" s="11">
        <f t="shared" si="75"/>
        <v>0</v>
      </c>
    </row>
    <row r="1077" spans="1:166" s="40" customFormat="1">
      <c r="A1077" s="33"/>
      <c r="B1077" s="34" t="s">
        <v>1970</v>
      </c>
      <c r="C1077" s="43"/>
      <c r="D1077" s="34"/>
      <c r="E1077" s="34"/>
      <c r="F1077" s="34"/>
      <c r="G1077" s="34"/>
      <c r="H1077" s="36"/>
      <c r="I1077" s="37"/>
      <c r="J1077" s="37"/>
      <c r="K1077" s="37"/>
      <c r="L1077" s="37"/>
      <c r="M1077" s="37"/>
      <c r="N1077" s="37"/>
      <c r="O1077" s="44"/>
      <c r="P1077" s="59"/>
      <c r="Q1077" s="38"/>
      <c r="R1077" s="55">
        <f>SUBTOTAL(9,R1075:R1076)</f>
        <v>0</v>
      </c>
      <c r="S1077" s="55">
        <f>SUBTOTAL(9,S1075:S1076)</f>
        <v>0</v>
      </c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9"/>
      <c r="BQ1077" s="39"/>
      <c r="BR1077" s="39"/>
      <c r="BS1077" s="39"/>
      <c r="BT1077" s="39"/>
      <c r="BU1077" s="39"/>
      <c r="BV1077" s="39"/>
      <c r="BW1077" s="39"/>
      <c r="BX1077" s="39"/>
      <c r="BY1077" s="39"/>
      <c r="BZ1077" s="39"/>
      <c r="CA1077" s="39"/>
      <c r="CB1077" s="39"/>
      <c r="CC1077" s="39"/>
      <c r="CD1077" s="39"/>
      <c r="CE1077" s="39"/>
      <c r="CF1077" s="39"/>
      <c r="CG1077" s="39"/>
      <c r="CH1077" s="39"/>
      <c r="CI1077" s="39"/>
      <c r="CJ1077" s="39"/>
      <c r="CK1077" s="39"/>
      <c r="CL1077" s="39"/>
      <c r="CM1077" s="39"/>
      <c r="CN1077" s="39"/>
      <c r="CO1077" s="39"/>
      <c r="CP1077" s="39"/>
      <c r="CQ1077" s="39"/>
      <c r="CR1077" s="39"/>
      <c r="CS1077" s="39"/>
      <c r="CT1077" s="39"/>
      <c r="CU1077" s="39"/>
      <c r="CV1077" s="39"/>
      <c r="CW1077" s="39"/>
      <c r="CX1077" s="39"/>
      <c r="CY1077" s="39"/>
      <c r="CZ1077" s="39"/>
      <c r="DA1077" s="39"/>
      <c r="DB1077" s="39"/>
      <c r="DC1077" s="39"/>
      <c r="DD1077" s="39"/>
      <c r="DE1077" s="39"/>
      <c r="DF1077" s="39"/>
      <c r="DG1077" s="39"/>
      <c r="DH1077" s="39"/>
      <c r="DI1077" s="39"/>
      <c r="DJ1077" s="39"/>
      <c r="DK1077" s="39"/>
      <c r="DL1077" s="39"/>
      <c r="DM1077" s="39"/>
      <c r="DN1077" s="39"/>
      <c r="DO1077" s="39"/>
      <c r="DP1077" s="39"/>
      <c r="DQ1077" s="39"/>
      <c r="DR1077" s="39"/>
      <c r="DS1077" s="39"/>
      <c r="DT1077" s="39"/>
      <c r="DU1077" s="39"/>
      <c r="DV1077" s="39"/>
      <c r="DW1077" s="39"/>
      <c r="DX1077" s="39"/>
      <c r="DY1077" s="39"/>
      <c r="DZ1077" s="39"/>
      <c r="EA1077" s="39"/>
      <c r="EB1077" s="39"/>
      <c r="EC1077" s="39"/>
      <c r="ED1077" s="39"/>
      <c r="EE1077" s="39"/>
      <c r="EF1077" s="39"/>
      <c r="EG1077" s="39"/>
      <c r="EH1077" s="39"/>
      <c r="EI1077" s="39"/>
      <c r="EJ1077" s="39"/>
      <c r="EK1077" s="39"/>
      <c r="EL1077" s="39"/>
      <c r="EM1077" s="39"/>
      <c r="EN1077" s="39"/>
      <c r="EO1077" s="39"/>
      <c r="EP1077" s="39"/>
      <c r="EQ1077" s="39"/>
      <c r="ER1077" s="39"/>
      <c r="ES1077" s="39"/>
      <c r="ET1077" s="39"/>
      <c r="EU1077" s="39"/>
      <c r="EV1077" s="39"/>
      <c r="EW1077" s="39"/>
      <c r="EX1077" s="39"/>
      <c r="EY1077" s="39"/>
      <c r="EZ1077" s="39"/>
      <c r="FA1077" s="39"/>
      <c r="FB1077" s="39"/>
      <c r="FC1077" s="39"/>
      <c r="FD1077" s="39"/>
      <c r="FE1077" s="39"/>
      <c r="FF1077" s="39"/>
      <c r="FG1077" s="39"/>
      <c r="FH1077" s="39"/>
      <c r="FI1077" s="39"/>
      <c r="FJ1077" s="39"/>
    </row>
    <row r="1078" spans="1:166">
      <c r="A1078" s="20">
        <f>A1076+1</f>
        <v>730</v>
      </c>
      <c r="B1078" s="26">
        <f>B1076+1</f>
        <v>348</v>
      </c>
      <c r="C1078" s="25" t="s">
        <v>1517</v>
      </c>
      <c r="D1078" s="26" t="s">
        <v>1227</v>
      </c>
      <c r="E1078" s="26" t="s">
        <v>1228</v>
      </c>
      <c r="F1078" s="26" t="s">
        <v>201</v>
      </c>
      <c r="G1078" s="26" t="s">
        <v>1229</v>
      </c>
      <c r="H1078" s="27">
        <v>400</v>
      </c>
      <c r="I1078" s="13"/>
      <c r="J1078" s="13"/>
      <c r="K1078" s="13"/>
      <c r="L1078" s="13"/>
      <c r="M1078" s="13"/>
      <c r="N1078" s="13"/>
      <c r="O1078" s="14"/>
      <c r="P1078" s="32"/>
      <c r="Q1078" s="53">
        <f t="shared" si="73"/>
        <v>0</v>
      </c>
      <c r="R1078" s="14">
        <f t="shared" si="74"/>
        <v>0</v>
      </c>
      <c r="S1078" s="14">
        <f t="shared" si="75"/>
        <v>0</v>
      </c>
    </row>
    <row r="1079" spans="1:166" s="40" customFormat="1">
      <c r="A1079" s="33"/>
      <c r="B1079" s="42" t="s">
        <v>1971</v>
      </c>
      <c r="C1079" s="46"/>
      <c r="D1079" s="42"/>
      <c r="E1079" s="42"/>
      <c r="F1079" s="42"/>
      <c r="G1079" s="42"/>
      <c r="H1079" s="47"/>
      <c r="I1079" s="48"/>
      <c r="J1079" s="48"/>
      <c r="K1079" s="48"/>
      <c r="L1079" s="48"/>
      <c r="M1079" s="48"/>
      <c r="N1079" s="48"/>
      <c r="O1079" s="49"/>
      <c r="P1079" s="60"/>
      <c r="Q1079" s="61"/>
      <c r="R1079" s="56">
        <f>SUBTOTAL(9,R1078:R1078)</f>
        <v>0</v>
      </c>
      <c r="S1079" s="56">
        <f>SUBTOTAL(9,S1078:S1078)</f>
        <v>0</v>
      </c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9"/>
      <c r="BQ1079" s="39"/>
      <c r="BR1079" s="39"/>
      <c r="BS1079" s="39"/>
      <c r="BT1079" s="39"/>
      <c r="BU1079" s="39"/>
      <c r="BV1079" s="39"/>
      <c r="BW1079" s="39"/>
      <c r="BX1079" s="39"/>
      <c r="BY1079" s="39"/>
      <c r="BZ1079" s="39"/>
      <c r="CA1079" s="39"/>
      <c r="CB1079" s="39"/>
      <c r="CC1079" s="39"/>
      <c r="CD1079" s="39"/>
      <c r="CE1079" s="39"/>
      <c r="CF1079" s="39"/>
      <c r="CG1079" s="39"/>
      <c r="CH1079" s="39"/>
      <c r="CI1079" s="39"/>
      <c r="CJ1079" s="39"/>
      <c r="CK1079" s="39"/>
      <c r="CL1079" s="39"/>
      <c r="CM1079" s="39"/>
      <c r="CN1079" s="39"/>
      <c r="CO1079" s="39"/>
      <c r="CP1079" s="39"/>
      <c r="CQ1079" s="39"/>
      <c r="CR1079" s="39"/>
      <c r="CS1079" s="39"/>
      <c r="CT1079" s="39"/>
      <c r="CU1079" s="39"/>
      <c r="CV1079" s="39"/>
      <c r="CW1079" s="39"/>
      <c r="CX1079" s="39"/>
      <c r="CY1079" s="39"/>
      <c r="CZ1079" s="39"/>
      <c r="DA1079" s="39"/>
      <c r="DB1079" s="39"/>
      <c r="DC1079" s="39"/>
      <c r="DD1079" s="39"/>
      <c r="DE1079" s="39"/>
      <c r="DF1079" s="39"/>
      <c r="DG1079" s="39"/>
      <c r="DH1079" s="39"/>
      <c r="DI1079" s="39"/>
      <c r="DJ1079" s="39"/>
      <c r="DK1079" s="39"/>
      <c r="DL1079" s="39"/>
      <c r="DM1079" s="39"/>
      <c r="DN1079" s="39"/>
      <c r="DO1079" s="39"/>
      <c r="DP1079" s="39"/>
      <c r="DQ1079" s="39"/>
      <c r="DR1079" s="39"/>
      <c r="DS1079" s="39"/>
      <c r="DT1079" s="39"/>
      <c r="DU1079" s="39"/>
      <c r="DV1079" s="39"/>
      <c r="DW1079" s="39"/>
      <c r="DX1079" s="39"/>
      <c r="DY1079" s="39"/>
      <c r="DZ1079" s="39"/>
      <c r="EA1079" s="39"/>
      <c r="EB1079" s="39"/>
      <c r="EC1079" s="39"/>
      <c r="ED1079" s="39"/>
      <c r="EE1079" s="39"/>
      <c r="EF1079" s="39"/>
      <c r="EG1079" s="39"/>
      <c r="EH1079" s="39"/>
      <c r="EI1079" s="39"/>
      <c r="EJ1079" s="39"/>
      <c r="EK1079" s="39"/>
      <c r="EL1079" s="39"/>
      <c r="EM1079" s="39"/>
      <c r="EN1079" s="39"/>
      <c r="EO1079" s="39"/>
      <c r="EP1079" s="39"/>
      <c r="EQ1079" s="39"/>
      <c r="ER1079" s="39"/>
      <c r="ES1079" s="39"/>
      <c r="ET1079" s="39"/>
      <c r="EU1079" s="39"/>
      <c r="EV1079" s="39"/>
      <c r="EW1079" s="39"/>
      <c r="EX1079" s="39"/>
      <c r="EY1079" s="39"/>
      <c r="EZ1079" s="39"/>
      <c r="FA1079" s="39"/>
      <c r="FB1079" s="39"/>
      <c r="FC1079" s="39"/>
      <c r="FD1079" s="39"/>
      <c r="FE1079" s="39"/>
      <c r="FF1079" s="39"/>
      <c r="FG1079" s="39"/>
      <c r="FH1079" s="39"/>
      <c r="FI1079" s="39"/>
      <c r="FJ1079" s="39"/>
    </row>
    <row r="1080" spans="1:166">
      <c r="A1080" s="20">
        <f>A1078+1</f>
        <v>731</v>
      </c>
      <c r="B1080" s="23">
        <f>B1078+1</f>
        <v>349</v>
      </c>
      <c r="C1080" s="28" t="s">
        <v>770</v>
      </c>
      <c r="D1080" s="23" t="s">
        <v>1453</v>
      </c>
      <c r="E1080" s="20" t="s">
        <v>771</v>
      </c>
      <c r="F1080" s="20" t="s">
        <v>1466</v>
      </c>
      <c r="G1080" s="20" t="s">
        <v>772</v>
      </c>
      <c r="H1080" s="22">
        <v>12</v>
      </c>
      <c r="I1080" s="9"/>
      <c r="J1080" s="9"/>
      <c r="K1080" s="9"/>
      <c r="L1080" s="9"/>
      <c r="M1080" s="9"/>
      <c r="N1080" s="9"/>
      <c r="O1080" s="11"/>
      <c r="P1080" s="31"/>
      <c r="Q1080" s="9">
        <f t="shared" si="73"/>
        <v>0</v>
      </c>
      <c r="R1080" s="11">
        <f t="shared" si="74"/>
        <v>0</v>
      </c>
      <c r="S1080" s="11">
        <f t="shared" si="75"/>
        <v>0</v>
      </c>
    </row>
    <row r="1081" spans="1:166" s="40" customFormat="1">
      <c r="A1081" s="33"/>
      <c r="B1081" s="34" t="s">
        <v>1972</v>
      </c>
      <c r="C1081" s="50"/>
      <c r="D1081" s="34"/>
      <c r="E1081" s="33"/>
      <c r="F1081" s="33"/>
      <c r="G1081" s="33"/>
      <c r="H1081" s="36"/>
      <c r="I1081" s="38"/>
      <c r="J1081" s="38"/>
      <c r="K1081" s="38"/>
      <c r="L1081" s="38"/>
      <c r="M1081" s="38"/>
      <c r="N1081" s="38"/>
      <c r="O1081" s="44"/>
      <c r="P1081" s="59"/>
      <c r="Q1081" s="38"/>
      <c r="R1081" s="55">
        <f>SUBTOTAL(9,R1080:R1080)</f>
        <v>0</v>
      </c>
      <c r="S1081" s="55">
        <f>SUBTOTAL(9,S1080:S1080)</f>
        <v>0</v>
      </c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9"/>
      <c r="BQ1081" s="39"/>
      <c r="BR1081" s="39"/>
      <c r="BS1081" s="39"/>
      <c r="BT1081" s="39"/>
      <c r="BU1081" s="39"/>
      <c r="BV1081" s="39"/>
      <c r="BW1081" s="39"/>
      <c r="BX1081" s="39"/>
      <c r="BY1081" s="39"/>
      <c r="BZ1081" s="39"/>
      <c r="CA1081" s="39"/>
      <c r="CB1081" s="39"/>
      <c r="CC1081" s="39"/>
      <c r="CD1081" s="39"/>
      <c r="CE1081" s="39"/>
      <c r="CF1081" s="39"/>
      <c r="CG1081" s="39"/>
      <c r="CH1081" s="39"/>
      <c r="CI1081" s="39"/>
      <c r="CJ1081" s="39"/>
      <c r="CK1081" s="39"/>
      <c r="CL1081" s="39"/>
      <c r="CM1081" s="39"/>
      <c r="CN1081" s="39"/>
      <c r="CO1081" s="39"/>
      <c r="CP1081" s="39"/>
      <c r="CQ1081" s="39"/>
      <c r="CR1081" s="39"/>
      <c r="CS1081" s="39"/>
      <c r="CT1081" s="39"/>
      <c r="CU1081" s="39"/>
      <c r="CV1081" s="39"/>
      <c r="CW1081" s="39"/>
      <c r="CX1081" s="39"/>
      <c r="CY1081" s="39"/>
      <c r="CZ1081" s="39"/>
      <c r="DA1081" s="39"/>
      <c r="DB1081" s="39"/>
      <c r="DC1081" s="39"/>
      <c r="DD1081" s="39"/>
      <c r="DE1081" s="39"/>
      <c r="DF1081" s="39"/>
      <c r="DG1081" s="39"/>
      <c r="DH1081" s="39"/>
      <c r="DI1081" s="39"/>
      <c r="DJ1081" s="39"/>
      <c r="DK1081" s="39"/>
      <c r="DL1081" s="39"/>
      <c r="DM1081" s="39"/>
      <c r="DN1081" s="39"/>
      <c r="DO1081" s="39"/>
      <c r="DP1081" s="39"/>
      <c r="DQ1081" s="39"/>
      <c r="DR1081" s="39"/>
      <c r="DS1081" s="39"/>
      <c r="DT1081" s="39"/>
      <c r="DU1081" s="39"/>
      <c r="DV1081" s="39"/>
      <c r="DW1081" s="39"/>
      <c r="DX1081" s="39"/>
      <c r="DY1081" s="39"/>
      <c r="DZ1081" s="39"/>
      <c r="EA1081" s="39"/>
      <c r="EB1081" s="39"/>
      <c r="EC1081" s="39"/>
      <c r="ED1081" s="39"/>
      <c r="EE1081" s="39"/>
      <c r="EF1081" s="39"/>
      <c r="EG1081" s="39"/>
      <c r="EH1081" s="39"/>
      <c r="EI1081" s="39"/>
      <c r="EJ1081" s="39"/>
      <c r="EK1081" s="39"/>
      <c r="EL1081" s="39"/>
      <c r="EM1081" s="39"/>
      <c r="EN1081" s="39"/>
      <c r="EO1081" s="39"/>
      <c r="EP1081" s="39"/>
      <c r="EQ1081" s="39"/>
      <c r="ER1081" s="39"/>
      <c r="ES1081" s="39"/>
      <c r="ET1081" s="39"/>
      <c r="EU1081" s="39"/>
      <c r="EV1081" s="39"/>
      <c r="EW1081" s="39"/>
      <c r="EX1081" s="39"/>
      <c r="EY1081" s="39"/>
      <c r="EZ1081" s="39"/>
      <c r="FA1081" s="39"/>
      <c r="FB1081" s="39"/>
      <c r="FC1081" s="39"/>
      <c r="FD1081" s="39"/>
      <c r="FE1081" s="39"/>
      <c r="FF1081" s="39"/>
      <c r="FG1081" s="39"/>
      <c r="FH1081" s="39"/>
      <c r="FI1081" s="39"/>
      <c r="FJ1081" s="39"/>
    </row>
    <row r="1082" spans="1:166" ht="38.25">
      <c r="A1082" s="20">
        <f>A1080+1</f>
        <v>732</v>
      </c>
      <c r="B1082" s="26">
        <f>B1080+1</f>
        <v>350</v>
      </c>
      <c r="C1082" s="24" t="s">
        <v>1511</v>
      </c>
      <c r="D1082" s="23" t="s">
        <v>1109</v>
      </c>
      <c r="E1082" s="23" t="s">
        <v>1106</v>
      </c>
      <c r="F1082" s="20" t="s">
        <v>1466</v>
      </c>
      <c r="G1082" s="23" t="s">
        <v>1107</v>
      </c>
      <c r="H1082" s="22">
        <v>500</v>
      </c>
      <c r="I1082" s="8"/>
      <c r="J1082" s="8"/>
      <c r="K1082" s="8"/>
      <c r="L1082" s="8"/>
      <c r="M1082" s="8"/>
      <c r="N1082" s="8"/>
      <c r="O1082" s="11"/>
      <c r="P1082" s="31"/>
      <c r="Q1082" s="9">
        <f t="shared" si="73"/>
        <v>0</v>
      </c>
      <c r="R1082" s="11">
        <f t="shared" si="74"/>
        <v>0</v>
      </c>
      <c r="S1082" s="11">
        <f t="shared" si="75"/>
        <v>0</v>
      </c>
    </row>
    <row r="1083" spans="1:166" ht="38.25">
      <c r="A1083" s="20">
        <f t="shared" si="79"/>
        <v>733</v>
      </c>
      <c r="B1083" s="26">
        <f>B1082</f>
        <v>350</v>
      </c>
      <c r="C1083" s="24" t="s">
        <v>1108</v>
      </c>
      <c r="D1083" s="23" t="s">
        <v>1109</v>
      </c>
      <c r="E1083" s="23" t="s">
        <v>1110</v>
      </c>
      <c r="F1083" s="20" t="s">
        <v>1466</v>
      </c>
      <c r="G1083" s="23" t="s">
        <v>1107</v>
      </c>
      <c r="H1083" s="22">
        <v>500</v>
      </c>
      <c r="I1083" s="8"/>
      <c r="J1083" s="8"/>
      <c r="K1083" s="8"/>
      <c r="L1083" s="8"/>
      <c r="M1083" s="8"/>
      <c r="N1083" s="8"/>
      <c r="O1083" s="11"/>
      <c r="P1083" s="31"/>
      <c r="Q1083" s="9">
        <f t="shared" si="73"/>
        <v>0</v>
      </c>
      <c r="R1083" s="11">
        <f t="shared" si="74"/>
        <v>0</v>
      </c>
      <c r="S1083" s="11">
        <f t="shared" si="75"/>
        <v>0</v>
      </c>
    </row>
    <row r="1084" spans="1:166" ht="51">
      <c r="A1084" s="20">
        <f t="shared" si="79"/>
        <v>734</v>
      </c>
      <c r="B1084" s="26">
        <f>B1083</f>
        <v>350</v>
      </c>
      <c r="C1084" s="24" t="s">
        <v>370</v>
      </c>
      <c r="D1084" s="23" t="s">
        <v>358</v>
      </c>
      <c r="E1084" s="23" t="s">
        <v>371</v>
      </c>
      <c r="F1084" s="23" t="s">
        <v>1466</v>
      </c>
      <c r="G1084" s="23" t="s">
        <v>360</v>
      </c>
      <c r="H1084" s="22">
        <v>500</v>
      </c>
      <c r="I1084" s="8"/>
      <c r="J1084" s="8"/>
      <c r="K1084" s="8"/>
      <c r="L1084" s="8"/>
      <c r="M1084" s="8"/>
      <c r="N1084" s="8"/>
      <c r="O1084" s="11"/>
      <c r="P1084" s="31"/>
      <c r="Q1084" s="9">
        <f t="shared" si="73"/>
        <v>0</v>
      </c>
      <c r="R1084" s="11">
        <f t="shared" si="74"/>
        <v>0</v>
      </c>
      <c r="S1084" s="11">
        <f t="shared" si="75"/>
        <v>0</v>
      </c>
    </row>
    <row r="1085" spans="1:166" s="40" customFormat="1">
      <c r="A1085" s="33"/>
      <c r="B1085" s="42" t="s">
        <v>1973</v>
      </c>
      <c r="C1085" s="43"/>
      <c r="D1085" s="34"/>
      <c r="E1085" s="34"/>
      <c r="F1085" s="34"/>
      <c r="G1085" s="34"/>
      <c r="H1085" s="36"/>
      <c r="I1085" s="37"/>
      <c r="J1085" s="37"/>
      <c r="K1085" s="37"/>
      <c r="L1085" s="37"/>
      <c r="M1085" s="37"/>
      <c r="N1085" s="37"/>
      <c r="O1085" s="44"/>
      <c r="P1085" s="59"/>
      <c r="Q1085" s="38"/>
      <c r="R1085" s="55">
        <f>SUBTOTAL(9,R1082:R1084)</f>
        <v>0</v>
      </c>
      <c r="S1085" s="55">
        <f>SUBTOTAL(9,S1082:S1084)</f>
        <v>0</v>
      </c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9"/>
      <c r="BQ1085" s="39"/>
      <c r="BR1085" s="39"/>
      <c r="BS1085" s="39"/>
      <c r="BT1085" s="39"/>
      <c r="BU1085" s="39"/>
      <c r="BV1085" s="39"/>
      <c r="BW1085" s="39"/>
      <c r="BX1085" s="39"/>
      <c r="BY1085" s="39"/>
      <c r="BZ1085" s="39"/>
      <c r="CA1085" s="39"/>
      <c r="CB1085" s="39"/>
      <c r="CC1085" s="39"/>
      <c r="CD1085" s="39"/>
      <c r="CE1085" s="39"/>
      <c r="CF1085" s="39"/>
      <c r="CG1085" s="39"/>
      <c r="CH1085" s="39"/>
      <c r="CI1085" s="39"/>
      <c r="CJ1085" s="39"/>
      <c r="CK1085" s="39"/>
      <c r="CL1085" s="39"/>
      <c r="CM1085" s="39"/>
      <c r="CN1085" s="39"/>
      <c r="CO1085" s="39"/>
      <c r="CP1085" s="39"/>
      <c r="CQ1085" s="39"/>
      <c r="CR1085" s="39"/>
      <c r="CS1085" s="39"/>
      <c r="CT1085" s="39"/>
      <c r="CU1085" s="39"/>
      <c r="CV1085" s="39"/>
      <c r="CW1085" s="39"/>
      <c r="CX1085" s="39"/>
      <c r="CY1085" s="39"/>
      <c r="CZ1085" s="39"/>
      <c r="DA1085" s="39"/>
      <c r="DB1085" s="39"/>
      <c r="DC1085" s="39"/>
      <c r="DD1085" s="39"/>
      <c r="DE1085" s="39"/>
      <c r="DF1085" s="39"/>
      <c r="DG1085" s="39"/>
      <c r="DH1085" s="39"/>
      <c r="DI1085" s="39"/>
      <c r="DJ1085" s="39"/>
      <c r="DK1085" s="39"/>
      <c r="DL1085" s="39"/>
      <c r="DM1085" s="39"/>
      <c r="DN1085" s="39"/>
      <c r="DO1085" s="39"/>
      <c r="DP1085" s="39"/>
      <c r="DQ1085" s="39"/>
      <c r="DR1085" s="39"/>
      <c r="DS1085" s="39"/>
      <c r="DT1085" s="39"/>
      <c r="DU1085" s="39"/>
      <c r="DV1085" s="39"/>
      <c r="DW1085" s="39"/>
      <c r="DX1085" s="39"/>
      <c r="DY1085" s="39"/>
      <c r="DZ1085" s="39"/>
      <c r="EA1085" s="39"/>
      <c r="EB1085" s="39"/>
      <c r="EC1085" s="39"/>
      <c r="ED1085" s="39"/>
      <c r="EE1085" s="39"/>
      <c r="EF1085" s="39"/>
      <c r="EG1085" s="39"/>
      <c r="EH1085" s="39"/>
      <c r="EI1085" s="39"/>
      <c r="EJ1085" s="39"/>
      <c r="EK1085" s="39"/>
      <c r="EL1085" s="39"/>
      <c r="EM1085" s="39"/>
      <c r="EN1085" s="39"/>
      <c r="EO1085" s="39"/>
      <c r="EP1085" s="39"/>
      <c r="EQ1085" s="39"/>
      <c r="ER1085" s="39"/>
      <c r="ES1085" s="39"/>
      <c r="ET1085" s="39"/>
      <c r="EU1085" s="39"/>
      <c r="EV1085" s="39"/>
      <c r="EW1085" s="39"/>
      <c r="EX1085" s="39"/>
      <c r="EY1085" s="39"/>
      <c r="EZ1085" s="39"/>
      <c r="FA1085" s="39"/>
      <c r="FB1085" s="39"/>
      <c r="FC1085" s="39"/>
      <c r="FD1085" s="39"/>
      <c r="FE1085" s="39"/>
      <c r="FF1085" s="39"/>
      <c r="FG1085" s="39"/>
      <c r="FH1085" s="39"/>
      <c r="FI1085" s="39"/>
      <c r="FJ1085" s="39"/>
    </row>
    <row r="1086" spans="1:166">
      <c r="A1086" s="20">
        <f>A1084+1</f>
        <v>735</v>
      </c>
      <c r="B1086" s="23">
        <f>B1084+1</f>
        <v>351</v>
      </c>
      <c r="C1086" s="28" t="s">
        <v>773</v>
      </c>
      <c r="D1086" s="20" t="s">
        <v>774</v>
      </c>
      <c r="E1086" s="20" t="s">
        <v>775</v>
      </c>
      <c r="F1086" s="20" t="s">
        <v>1466</v>
      </c>
      <c r="G1086" s="20" t="s">
        <v>459</v>
      </c>
      <c r="H1086" s="22">
        <v>10</v>
      </c>
      <c r="I1086" s="9"/>
      <c r="J1086" s="9"/>
      <c r="K1086" s="9"/>
      <c r="L1086" s="9"/>
      <c r="M1086" s="9"/>
      <c r="N1086" s="9"/>
      <c r="O1086" s="11"/>
      <c r="P1086" s="31"/>
      <c r="Q1086" s="9">
        <f t="shared" si="73"/>
        <v>0</v>
      </c>
      <c r="R1086" s="11">
        <f t="shared" si="74"/>
        <v>0</v>
      </c>
      <c r="S1086" s="11">
        <f t="shared" si="75"/>
        <v>0</v>
      </c>
    </row>
    <row r="1087" spans="1:166" s="40" customFormat="1">
      <c r="A1087" s="33"/>
      <c r="B1087" s="34" t="s">
        <v>1974</v>
      </c>
      <c r="C1087" s="50"/>
      <c r="D1087" s="33"/>
      <c r="E1087" s="33"/>
      <c r="F1087" s="33"/>
      <c r="G1087" s="33"/>
      <c r="H1087" s="36"/>
      <c r="I1087" s="38"/>
      <c r="J1087" s="38"/>
      <c r="K1087" s="38"/>
      <c r="L1087" s="38"/>
      <c r="M1087" s="38"/>
      <c r="N1087" s="38"/>
      <c r="O1087" s="44"/>
      <c r="P1087" s="59"/>
      <c r="Q1087" s="38"/>
      <c r="R1087" s="55">
        <f>SUBTOTAL(9,R1086:R1086)</f>
        <v>0</v>
      </c>
      <c r="S1087" s="55">
        <f>SUBTOTAL(9,S1086:S1086)</f>
        <v>0</v>
      </c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9"/>
      <c r="BQ1087" s="39"/>
      <c r="BR1087" s="39"/>
      <c r="BS1087" s="39"/>
      <c r="BT1087" s="39"/>
      <c r="BU1087" s="39"/>
      <c r="BV1087" s="39"/>
      <c r="BW1087" s="39"/>
      <c r="BX1087" s="39"/>
      <c r="BY1087" s="39"/>
      <c r="BZ1087" s="39"/>
      <c r="CA1087" s="39"/>
      <c r="CB1087" s="39"/>
      <c r="CC1087" s="39"/>
      <c r="CD1087" s="39"/>
      <c r="CE1087" s="39"/>
      <c r="CF1087" s="39"/>
      <c r="CG1087" s="39"/>
      <c r="CH1087" s="39"/>
      <c r="CI1087" s="39"/>
      <c r="CJ1087" s="39"/>
      <c r="CK1087" s="39"/>
      <c r="CL1087" s="39"/>
      <c r="CM1087" s="39"/>
      <c r="CN1087" s="39"/>
      <c r="CO1087" s="39"/>
      <c r="CP1087" s="39"/>
      <c r="CQ1087" s="39"/>
      <c r="CR1087" s="39"/>
      <c r="CS1087" s="39"/>
      <c r="CT1087" s="39"/>
      <c r="CU1087" s="39"/>
      <c r="CV1087" s="39"/>
      <c r="CW1087" s="39"/>
      <c r="CX1087" s="39"/>
      <c r="CY1087" s="39"/>
      <c r="CZ1087" s="39"/>
      <c r="DA1087" s="39"/>
      <c r="DB1087" s="39"/>
      <c r="DC1087" s="39"/>
      <c r="DD1087" s="39"/>
      <c r="DE1087" s="39"/>
      <c r="DF1087" s="39"/>
      <c r="DG1087" s="39"/>
      <c r="DH1087" s="39"/>
      <c r="DI1087" s="39"/>
      <c r="DJ1087" s="39"/>
      <c r="DK1087" s="39"/>
      <c r="DL1087" s="39"/>
      <c r="DM1087" s="39"/>
      <c r="DN1087" s="39"/>
      <c r="DO1087" s="39"/>
      <c r="DP1087" s="39"/>
      <c r="DQ1087" s="39"/>
      <c r="DR1087" s="39"/>
      <c r="DS1087" s="39"/>
      <c r="DT1087" s="39"/>
      <c r="DU1087" s="39"/>
      <c r="DV1087" s="39"/>
      <c r="DW1087" s="39"/>
      <c r="DX1087" s="39"/>
      <c r="DY1087" s="39"/>
      <c r="DZ1087" s="39"/>
      <c r="EA1087" s="39"/>
      <c r="EB1087" s="39"/>
      <c r="EC1087" s="39"/>
      <c r="ED1087" s="39"/>
      <c r="EE1087" s="39"/>
      <c r="EF1087" s="39"/>
      <c r="EG1087" s="39"/>
      <c r="EH1087" s="39"/>
      <c r="EI1087" s="39"/>
      <c r="EJ1087" s="39"/>
      <c r="EK1087" s="39"/>
      <c r="EL1087" s="39"/>
      <c r="EM1087" s="39"/>
      <c r="EN1087" s="39"/>
      <c r="EO1087" s="39"/>
      <c r="EP1087" s="39"/>
      <c r="EQ1087" s="39"/>
      <c r="ER1087" s="39"/>
      <c r="ES1087" s="39"/>
      <c r="ET1087" s="39"/>
      <c r="EU1087" s="39"/>
      <c r="EV1087" s="39"/>
      <c r="EW1087" s="39"/>
      <c r="EX1087" s="39"/>
      <c r="EY1087" s="39"/>
      <c r="EZ1087" s="39"/>
      <c r="FA1087" s="39"/>
      <c r="FB1087" s="39"/>
      <c r="FC1087" s="39"/>
      <c r="FD1087" s="39"/>
      <c r="FE1087" s="39"/>
      <c r="FF1087" s="39"/>
      <c r="FG1087" s="39"/>
      <c r="FH1087" s="39"/>
      <c r="FI1087" s="39"/>
      <c r="FJ1087" s="39"/>
    </row>
    <row r="1088" spans="1:166">
      <c r="A1088" s="20">
        <f>A1086+1</f>
        <v>736</v>
      </c>
      <c r="B1088" s="26">
        <f>B1086+1</f>
        <v>352</v>
      </c>
      <c r="C1088" s="28" t="s">
        <v>776</v>
      </c>
      <c r="D1088" s="20" t="s">
        <v>66</v>
      </c>
      <c r="E1088" s="20" t="s">
        <v>777</v>
      </c>
      <c r="F1088" s="20" t="s">
        <v>1466</v>
      </c>
      <c r="G1088" s="20" t="s">
        <v>511</v>
      </c>
      <c r="H1088" s="22">
        <v>5</v>
      </c>
      <c r="I1088" s="9"/>
      <c r="J1088" s="9"/>
      <c r="K1088" s="9"/>
      <c r="L1088" s="9"/>
      <c r="M1088" s="9"/>
      <c r="N1088" s="9"/>
      <c r="O1088" s="11"/>
      <c r="P1088" s="31"/>
      <c r="Q1088" s="9">
        <f t="shared" si="73"/>
        <v>0</v>
      </c>
      <c r="R1088" s="11">
        <f t="shared" si="74"/>
        <v>0</v>
      </c>
      <c r="S1088" s="11">
        <f t="shared" si="75"/>
        <v>0</v>
      </c>
    </row>
    <row r="1089" spans="1:166" s="40" customFormat="1">
      <c r="A1089" s="33"/>
      <c r="B1089" s="42" t="s">
        <v>1975</v>
      </c>
      <c r="C1089" s="50"/>
      <c r="D1089" s="33"/>
      <c r="E1089" s="33"/>
      <c r="F1089" s="33"/>
      <c r="G1089" s="33"/>
      <c r="H1089" s="36"/>
      <c r="I1089" s="38"/>
      <c r="J1089" s="38"/>
      <c r="K1089" s="38"/>
      <c r="L1089" s="38"/>
      <c r="M1089" s="38"/>
      <c r="N1089" s="38"/>
      <c r="O1089" s="44"/>
      <c r="P1089" s="59"/>
      <c r="Q1089" s="38"/>
      <c r="R1089" s="55">
        <f>SUBTOTAL(9,R1088:R1088)</f>
        <v>0</v>
      </c>
      <c r="S1089" s="55">
        <f>SUBTOTAL(9,S1088:S1088)</f>
        <v>0</v>
      </c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9"/>
      <c r="BQ1089" s="39"/>
      <c r="BR1089" s="39"/>
      <c r="BS1089" s="39"/>
      <c r="BT1089" s="39"/>
      <c r="BU1089" s="39"/>
      <c r="BV1089" s="39"/>
      <c r="BW1089" s="39"/>
      <c r="BX1089" s="39"/>
      <c r="BY1089" s="39"/>
      <c r="BZ1089" s="39"/>
      <c r="CA1089" s="39"/>
      <c r="CB1089" s="39"/>
      <c r="CC1089" s="39"/>
      <c r="CD1089" s="39"/>
      <c r="CE1089" s="39"/>
      <c r="CF1089" s="39"/>
      <c r="CG1089" s="39"/>
      <c r="CH1089" s="39"/>
      <c r="CI1089" s="39"/>
      <c r="CJ1089" s="39"/>
      <c r="CK1089" s="39"/>
      <c r="CL1089" s="39"/>
      <c r="CM1089" s="39"/>
      <c r="CN1089" s="39"/>
      <c r="CO1089" s="39"/>
      <c r="CP1089" s="39"/>
      <c r="CQ1089" s="39"/>
      <c r="CR1089" s="39"/>
      <c r="CS1089" s="39"/>
      <c r="CT1089" s="39"/>
      <c r="CU1089" s="39"/>
      <c r="CV1089" s="39"/>
      <c r="CW1089" s="39"/>
      <c r="CX1089" s="39"/>
      <c r="CY1089" s="39"/>
      <c r="CZ1089" s="39"/>
      <c r="DA1089" s="39"/>
      <c r="DB1089" s="39"/>
      <c r="DC1089" s="39"/>
      <c r="DD1089" s="39"/>
      <c r="DE1089" s="39"/>
      <c r="DF1089" s="39"/>
      <c r="DG1089" s="39"/>
      <c r="DH1089" s="39"/>
      <c r="DI1089" s="39"/>
      <c r="DJ1089" s="39"/>
      <c r="DK1089" s="39"/>
      <c r="DL1089" s="39"/>
      <c r="DM1089" s="39"/>
      <c r="DN1089" s="39"/>
      <c r="DO1089" s="39"/>
      <c r="DP1089" s="39"/>
      <c r="DQ1089" s="39"/>
      <c r="DR1089" s="39"/>
      <c r="DS1089" s="39"/>
      <c r="DT1089" s="39"/>
      <c r="DU1089" s="39"/>
      <c r="DV1089" s="39"/>
      <c r="DW1089" s="39"/>
      <c r="DX1089" s="39"/>
      <c r="DY1089" s="39"/>
      <c r="DZ1089" s="39"/>
      <c r="EA1089" s="39"/>
      <c r="EB1089" s="39"/>
      <c r="EC1089" s="39"/>
      <c r="ED1089" s="39"/>
      <c r="EE1089" s="39"/>
      <c r="EF1089" s="39"/>
      <c r="EG1089" s="39"/>
      <c r="EH1089" s="39"/>
      <c r="EI1089" s="39"/>
      <c r="EJ1089" s="39"/>
      <c r="EK1089" s="39"/>
      <c r="EL1089" s="39"/>
      <c r="EM1089" s="39"/>
      <c r="EN1089" s="39"/>
      <c r="EO1089" s="39"/>
      <c r="EP1089" s="39"/>
      <c r="EQ1089" s="39"/>
      <c r="ER1089" s="39"/>
      <c r="ES1089" s="39"/>
      <c r="ET1089" s="39"/>
      <c r="EU1089" s="39"/>
      <c r="EV1089" s="39"/>
      <c r="EW1089" s="39"/>
      <c r="EX1089" s="39"/>
      <c r="EY1089" s="39"/>
      <c r="EZ1089" s="39"/>
      <c r="FA1089" s="39"/>
      <c r="FB1089" s="39"/>
      <c r="FC1089" s="39"/>
      <c r="FD1089" s="39"/>
      <c r="FE1089" s="39"/>
      <c r="FF1089" s="39"/>
      <c r="FG1089" s="39"/>
      <c r="FH1089" s="39"/>
      <c r="FI1089" s="39"/>
      <c r="FJ1089" s="39"/>
    </row>
    <row r="1090" spans="1:166">
      <c r="A1090" s="20">
        <f>A1088+1</f>
        <v>737</v>
      </c>
      <c r="B1090" s="23">
        <f>B1088+1</f>
        <v>353</v>
      </c>
      <c r="C1090" s="24" t="s">
        <v>778</v>
      </c>
      <c r="D1090" s="20" t="s">
        <v>649</v>
      </c>
      <c r="E1090" s="23" t="s">
        <v>1310</v>
      </c>
      <c r="F1090" s="20" t="s">
        <v>1466</v>
      </c>
      <c r="G1090" s="23" t="s">
        <v>548</v>
      </c>
      <c r="H1090" s="22">
        <v>20</v>
      </c>
      <c r="I1090" s="8"/>
      <c r="J1090" s="8"/>
      <c r="K1090" s="8"/>
      <c r="L1090" s="8"/>
      <c r="M1090" s="8"/>
      <c r="N1090" s="8"/>
      <c r="O1090" s="11"/>
      <c r="P1090" s="31"/>
      <c r="Q1090" s="9">
        <f t="shared" si="73"/>
        <v>0</v>
      </c>
      <c r="R1090" s="11">
        <f t="shared" si="74"/>
        <v>0</v>
      </c>
      <c r="S1090" s="11">
        <f t="shared" si="75"/>
        <v>0</v>
      </c>
    </row>
    <row r="1091" spans="1:166">
      <c r="A1091" s="20">
        <f t="shared" si="79"/>
        <v>738</v>
      </c>
      <c r="B1091" s="23">
        <f>B1090</f>
        <v>353</v>
      </c>
      <c r="C1091" s="24" t="s">
        <v>778</v>
      </c>
      <c r="D1091" s="20" t="s">
        <v>649</v>
      </c>
      <c r="E1091" s="23" t="s">
        <v>1308</v>
      </c>
      <c r="F1091" s="23" t="s">
        <v>1466</v>
      </c>
      <c r="G1091" s="23" t="s">
        <v>1309</v>
      </c>
      <c r="H1091" s="22">
        <v>20</v>
      </c>
      <c r="I1091" s="8"/>
      <c r="J1091" s="8"/>
      <c r="K1091" s="8"/>
      <c r="L1091" s="8"/>
      <c r="M1091" s="8"/>
      <c r="N1091" s="8"/>
      <c r="O1091" s="11"/>
      <c r="P1091" s="31"/>
      <c r="Q1091" s="9">
        <f t="shared" si="73"/>
        <v>0</v>
      </c>
      <c r="R1091" s="11">
        <f t="shared" si="74"/>
        <v>0</v>
      </c>
      <c r="S1091" s="11">
        <f t="shared" si="75"/>
        <v>0</v>
      </c>
    </row>
    <row r="1092" spans="1:166" s="40" customFormat="1">
      <c r="A1092" s="33"/>
      <c r="B1092" s="34" t="s">
        <v>1976</v>
      </c>
      <c r="C1092" s="43"/>
      <c r="D1092" s="33"/>
      <c r="E1092" s="34"/>
      <c r="F1092" s="34"/>
      <c r="G1092" s="34"/>
      <c r="H1092" s="36"/>
      <c r="I1092" s="37"/>
      <c r="J1092" s="37"/>
      <c r="K1092" s="37"/>
      <c r="L1092" s="37"/>
      <c r="M1092" s="37"/>
      <c r="N1092" s="37"/>
      <c r="O1092" s="44"/>
      <c r="P1092" s="59"/>
      <c r="Q1092" s="38"/>
      <c r="R1092" s="55">
        <f>SUBTOTAL(9,R1090:R1091)</f>
        <v>0</v>
      </c>
      <c r="S1092" s="55">
        <f>SUBTOTAL(9,S1090:S1091)</f>
        <v>0</v>
      </c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9"/>
      <c r="BQ1092" s="39"/>
      <c r="BR1092" s="39"/>
      <c r="BS1092" s="39"/>
      <c r="BT1092" s="39"/>
      <c r="BU1092" s="39"/>
      <c r="BV1092" s="39"/>
      <c r="BW1092" s="39"/>
      <c r="BX1092" s="39"/>
      <c r="BY1092" s="39"/>
      <c r="BZ1092" s="39"/>
      <c r="CA1092" s="39"/>
      <c r="CB1092" s="39"/>
      <c r="CC1092" s="39"/>
      <c r="CD1092" s="39"/>
      <c r="CE1092" s="39"/>
      <c r="CF1092" s="39"/>
      <c r="CG1092" s="39"/>
      <c r="CH1092" s="39"/>
      <c r="CI1092" s="39"/>
      <c r="CJ1092" s="39"/>
      <c r="CK1092" s="39"/>
      <c r="CL1092" s="39"/>
      <c r="CM1092" s="39"/>
      <c r="CN1092" s="39"/>
      <c r="CO1092" s="39"/>
      <c r="CP1092" s="39"/>
      <c r="CQ1092" s="39"/>
      <c r="CR1092" s="39"/>
      <c r="CS1092" s="39"/>
      <c r="CT1092" s="39"/>
      <c r="CU1092" s="39"/>
      <c r="CV1092" s="39"/>
      <c r="CW1092" s="39"/>
      <c r="CX1092" s="39"/>
      <c r="CY1092" s="39"/>
      <c r="CZ1092" s="39"/>
      <c r="DA1092" s="39"/>
      <c r="DB1092" s="39"/>
      <c r="DC1092" s="39"/>
      <c r="DD1092" s="39"/>
      <c r="DE1092" s="39"/>
      <c r="DF1092" s="39"/>
      <c r="DG1092" s="39"/>
      <c r="DH1092" s="39"/>
      <c r="DI1092" s="39"/>
      <c r="DJ1092" s="39"/>
      <c r="DK1092" s="39"/>
      <c r="DL1092" s="39"/>
      <c r="DM1092" s="39"/>
      <c r="DN1092" s="39"/>
      <c r="DO1092" s="39"/>
      <c r="DP1092" s="39"/>
      <c r="DQ1092" s="39"/>
      <c r="DR1092" s="39"/>
      <c r="DS1092" s="39"/>
      <c r="DT1092" s="39"/>
      <c r="DU1092" s="39"/>
      <c r="DV1092" s="39"/>
      <c r="DW1092" s="39"/>
      <c r="DX1092" s="39"/>
      <c r="DY1092" s="39"/>
      <c r="DZ1092" s="39"/>
      <c r="EA1092" s="39"/>
      <c r="EB1092" s="39"/>
      <c r="EC1092" s="39"/>
      <c r="ED1092" s="39"/>
      <c r="EE1092" s="39"/>
      <c r="EF1092" s="39"/>
      <c r="EG1092" s="39"/>
      <c r="EH1092" s="39"/>
      <c r="EI1092" s="39"/>
      <c r="EJ1092" s="39"/>
      <c r="EK1092" s="39"/>
      <c r="EL1092" s="39"/>
      <c r="EM1092" s="39"/>
      <c r="EN1092" s="39"/>
      <c r="EO1092" s="39"/>
      <c r="EP1092" s="39"/>
      <c r="EQ1092" s="39"/>
      <c r="ER1092" s="39"/>
      <c r="ES1092" s="39"/>
      <c r="ET1092" s="39"/>
      <c r="EU1092" s="39"/>
      <c r="EV1092" s="39"/>
      <c r="EW1092" s="39"/>
      <c r="EX1092" s="39"/>
      <c r="EY1092" s="39"/>
      <c r="EZ1092" s="39"/>
      <c r="FA1092" s="39"/>
      <c r="FB1092" s="39"/>
      <c r="FC1092" s="39"/>
      <c r="FD1092" s="39"/>
      <c r="FE1092" s="39"/>
      <c r="FF1092" s="39"/>
      <c r="FG1092" s="39"/>
      <c r="FH1092" s="39"/>
      <c r="FI1092" s="39"/>
      <c r="FJ1092" s="39"/>
    </row>
    <row r="1093" spans="1:166">
      <c r="A1093" s="20">
        <f>A1091+1</f>
        <v>739</v>
      </c>
      <c r="B1093" s="23">
        <f>B1091+1</f>
        <v>354</v>
      </c>
      <c r="C1093" s="21" t="s">
        <v>293</v>
      </c>
      <c r="D1093" s="20" t="s">
        <v>294</v>
      </c>
      <c r="E1093" s="20" t="s">
        <v>297</v>
      </c>
      <c r="F1093" s="20" t="s">
        <v>1466</v>
      </c>
      <c r="G1093" s="20" t="s">
        <v>296</v>
      </c>
      <c r="H1093" s="22">
        <v>30</v>
      </c>
      <c r="I1093" s="8"/>
      <c r="J1093" s="8"/>
      <c r="K1093" s="8"/>
      <c r="L1093" s="8"/>
      <c r="M1093" s="8"/>
      <c r="N1093" s="8"/>
      <c r="O1093" s="9"/>
      <c r="P1093" s="31"/>
      <c r="Q1093" s="9">
        <f t="shared" si="73"/>
        <v>0</v>
      </c>
      <c r="R1093" s="9">
        <f t="shared" si="74"/>
        <v>0</v>
      </c>
      <c r="S1093" s="9">
        <f t="shared" si="75"/>
        <v>0</v>
      </c>
    </row>
    <row r="1094" spans="1:166">
      <c r="A1094" s="20">
        <f t="shared" si="79"/>
        <v>740</v>
      </c>
      <c r="B1094" s="23">
        <f>B1093</f>
        <v>354</v>
      </c>
      <c r="C1094" s="21" t="s">
        <v>293</v>
      </c>
      <c r="D1094" s="20" t="s">
        <v>294</v>
      </c>
      <c r="E1094" s="20" t="s">
        <v>295</v>
      </c>
      <c r="F1094" s="20" t="s">
        <v>1466</v>
      </c>
      <c r="G1094" s="20" t="s">
        <v>296</v>
      </c>
      <c r="H1094" s="22">
        <v>30</v>
      </c>
      <c r="I1094" s="8"/>
      <c r="J1094" s="8"/>
      <c r="K1094" s="8"/>
      <c r="L1094" s="8"/>
      <c r="M1094" s="8"/>
      <c r="N1094" s="8"/>
      <c r="O1094" s="9"/>
      <c r="P1094" s="31"/>
      <c r="Q1094" s="9">
        <f t="shared" si="73"/>
        <v>0</v>
      </c>
      <c r="R1094" s="9">
        <f t="shared" si="74"/>
        <v>0</v>
      </c>
      <c r="S1094" s="9">
        <f t="shared" si="75"/>
        <v>0</v>
      </c>
    </row>
    <row r="1095" spans="1:166" s="40" customFormat="1">
      <c r="A1095" s="33"/>
      <c r="B1095" s="34" t="s">
        <v>1977</v>
      </c>
      <c r="C1095" s="35"/>
      <c r="D1095" s="33"/>
      <c r="E1095" s="33"/>
      <c r="F1095" s="33"/>
      <c r="G1095" s="33"/>
      <c r="H1095" s="36"/>
      <c r="I1095" s="37"/>
      <c r="J1095" s="37"/>
      <c r="K1095" s="37"/>
      <c r="L1095" s="37"/>
      <c r="M1095" s="37"/>
      <c r="N1095" s="37"/>
      <c r="O1095" s="38"/>
      <c r="P1095" s="59"/>
      <c r="Q1095" s="38"/>
      <c r="R1095" s="54">
        <f>SUBTOTAL(9,R1093:R1094)</f>
        <v>0</v>
      </c>
      <c r="S1095" s="54">
        <f>SUBTOTAL(9,S1093:S1094)</f>
        <v>0</v>
      </c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9"/>
      <c r="BQ1095" s="39"/>
      <c r="BR1095" s="39"/>
      <c r="BS1095" s="39"/>
      <c r="BT1095" s="39"/>
      <c r="BU1095" s="39"/>
      <c r="BV1095" s="39"/>
      <c r="BW1095" s="39"/>
      <c r="BX1095" s="39"/>
      <c r="BY1095" s="39"/>
      <c r="BZ1095" s="39"/>
      <c r="CA1095" s="39"/>
      <c r="CB1095" s="39"/>
      <c r="CC1095" s="39"/>
      <c r="CD1095" s="39"/>
      <c r="CE1095" s="39"/>
      <c r="CF1095" s="39"/>
      <c r="CG1095" s="39"/>
      <c r="CH1095" s="39"/>
      <c r="CI1095" s="39"/>
      <c r="CJ1095" s="39"/>
      <c r="CK1095" s="39"/>
      <c r="CL1095" s="39"/>
      <c r="CM1095" s="39"/>
      <c r="CN1095" s="39"/>
      <c r="CO1095" s="39"/>
      <c r="CP1095" s="39"/>
      <c r="CQ1095" s="39"/>
      <c r="CR1095" s="39"/>
      <c r="CS1095" s="39"/>
      <c r="CT1095" s="39"/>
      <c r="CU1095" s="39"/>
      <c r="CV1095" s="39"/>
      <c r="CW1095" s="39"/>
      <c r="CX1095" s="39"/>
      <c r="CY1095" s="39"/>
      <c r="CZ1095" s="39"/>
      <c r="DA1095" s="39"/>
      <c r="DB1095" s="39"/>
      <c r="DC1095" s="39"/>
      <c r="DD1095" s="39"/>
      <c r="DE1095" s="39"/>
      <c r="DF1095" s="39"/>
      <c r="DG1095" s="39"/>
      <c r="DH1095" s="39"/>
      <c r="DI1095" s="39"/>
      <c r="DJ1095" s="39"/>
      <c r="DK1095" s="39"/>
      <c r="DL1095" s="39"/>
      <c r="DM1095" s="39"/>
      <c r="DN1095" s="39"/>
      <c r="DO1095" s="39"/>
      <c r="DP1095" s="39"/>
      <c r="DQ1095" s="39"/>
      <c r="DR1095" s="39"/>
      <c r="DS1095" s="39"/>
      <c r="DT1095" s="39"/>
      <c r="DU1095" s="39"/>
      <c r="DV1095" s="39"/>
      <c r="DW1095" s="39"/>
      <c r="DX1095" s="39"/>
      <c r="DY1095" s="39"/>
      <c r="DZ1095" s="39"/>
      <c r="EA1095" s="39"/>
      <c r="EB1095" s="39"/>
      <c r="EC1095" s="39"/>
      <c r="ED1095" s="39"/>
      <c r="EE1095" s="39"/>
      <c r="EF1095" s="39"/>
      <c r="EG1095" s="39"/>
      <c r="EH1095" s="39"/>
      <c r="EI1095" s="39"/>
      <c r="EJ1095" s="39"/>
      <c r="EK1095" s="39"/>
      <c r="EL1095" s="39"/>
      <c r="EM1095" s="39"/>
      <c r="EN1095" s="39"/>
      <c r="EO1095" s="39"/>
      <c r="EP1095" s="39"/>
      <c r="EQ1095" s="39"/>
      <c r="ER1095" s="39"/>
      <c r="ES1095" s="39"/>
      <c r="ET1095" s="39"/>
      <c r="EU1095" s="39"/>
      <c r="EV1095" s="39"/>
      <c r="EW1095" s="39"/>
      <c r="EX1095" s="39"/>
      <c r="EY1095" s="39"/>
      <c r="EZ1095" s="39"/>
      <c r="FA1095" s="39"/>
      <c r="FB1095" s="39"/>
      <c r="FC1095" s="39"/>
      <c r="FD1095" s="39"/>
      <c r="FE1095" s="39"/>
      <c r="FF1095" s="39"/>
      <c r="FG1095" s="39"/>
      <c r="FH1095" s="39"/>
      <c r="FI1095" s="39"/>
      <c r="FJ1095" s="39"/>
    </row>
    <row r="1096" spans="1:166">
      <c r="A1096" s="20">
        <f>A1094+1</f>
        <v>741</v>
      </c>
      <c r="B1096" s="26">
        <f>B1094+1</f>
        <v>355</v>
      </c>
      <c r="C1096" s="24" t="s">
        <v>1277</v>
      </c>
      <c r="D1096" s="20" t="s">
        <v>649</v>
      </c>
      <c r="E1096" s="23" t="s">
        <v>334</v>
      </c>
      <c r="F1096" s="23" t="s">
        <v>1466</v>
      </c>
      <c r="G1096" s="23" t="s">
        <v>1278</v>
      </c>
      <c r="H1096" s="22">
        <v>5</v>
      </c>
      <c r="I1096" s="8"/>
      <c r="J1096" s="8"/>
      <c r="K1096" s="8"/>
      <c r="L1096" s="8"/>
      <c r="M1096" s="8"/>
      <c r="N1096" s="8"/>
      <c r="O1096" s="11"/>
      <c r="P1096" s="31"/>
      <c r="Q1096" s="9">
        <f t="shared" si="73"/>
        <v>0</v>
      </c>
      <c r="R1096" s="11">
        <f t="shared" si="74"/>
        <v>0</v>
      </c>
      <c r="S1096" s="11">
        <f t="shared" si="75"/>
        <v>0</v>
      </c>
    </row>
    <row r="1097" spans="1:166" s="40" customFormat="1">
      <c r="A1097" s="33"/>
      <c r="B1097" s="42" t="s">
        <v>1978</v>
      </c>
      <c r="C1097" s="43"/>
      <c r="D1097" s="33"/>
      <c r="E1097" s="34"/>
      <c r="F1097" s="34"/>
      <c r="G1097" s="34"/>
      <c r="H1097" s="36"/>
      <c r="I1097" s="37"/>
      <c r="J1097" s="37"/>
      <c r="K1097" s="37"/>
      <c r="L1097" s="37"/>
      <c r="M1097" s="37"/>
      <c r="N1097" s="37"/>
      <c r="O1097" s="44"/>
      <c r="P1097" s="59"/>
      <c r="Q1097" s="38"/>
      <c r="R1097" s="55">
        <f>SUBTOTAL(9,R1096:R1096)</f>
        <v>0</v>
      </c>
      <c r="S1097" s="55">
        <f>SUBTOTAL(9,S1096:S1096)</f>
        <v>0</v>
      </c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9"/>
      <c r="BQ1097" s="39"/>
      <c r="BR1097" s="39"/>
      <c r="BS1097" s="39"/>
      <c r="BT1097" s="39"/>
      <c r="BU1097" s="39"/>
      <c r="BV1097" s="39"/>
      <c r="BW1097" s="39"/>
      <c r="BX1097" s="39"/>
      <c r="BY1097" s="39"/>
      <c r="BZ1097" s="39"/>
      <c r="CA1097" s="39"/>
      <c r="CB1097" s="39"/>
      <c r="CC1097" s="39"/>
      <c r="CD1097" s="39"/>
      <c r="CE1097" s="39"/>
      <c r="CF1097" s="39"/>
      <c r="CG1097" s="39"/>
      <c r="CH1097" s="39"/>
      <c r="CI1097" s="39"/>
      <c r="CJ1097" s="39"/>
      <c r="CK1097" s="39"/>
      <c r="CL1097" s="39"/>
      <c r="CM1097" s="39"/>
      <c r="CN1097" s="39"/>
      <c r="CO1097" s="39"/>
      <c r="CP1097" s="39"/>
      <c r="CQ1097" s="39"/>
      <c r="CR1097" s="39"/>
      <c r="CS1097" s="39"/>
      <c r="CT1097" s="39"/>
      <c r="CU1097" s="39"/>
      <c r="CV1097" s="39"/>
      <c r="CW1097" s="39"/>
      <c r="CX1097" s="39"/>
      <c r="CY1097" s="39"/>
      <c r="CZ1097" s="39"/>
      <c r="DA1097" s="39"/>
      <c r="DB1097" s="39"/>
      <c r="DC1097" s="39"/>
      <c r="DD1097" s="39"/>
      <c r="DE1097" s="39"/>
      <c r="DF1097" s="39"/>
      <c r="DG1097" s="39"/>
      <c r="DH1097" s="39"/>
      <c r="DI1097" s="39"/>
      <c r="DJ1097" s="39"/>
      <c r="DK1097" s="39"/>
      <c r="DL1097" s="39"/>
      <c r="DM1097" s="39"/>
      <c r="DN1097" s="39"/>
      <c r="DO1097" s="39"/>
      <c r="DP1097" s="39"/>
      <c r="DQ1097" s="39"/>
      <c r="DR1097" s="39"/>
      <c r="DS1097" s="39"/>
      <c r="DT1097" s="39"/>
      <c r="DU1097" s="39"/>
      <c r="DV1097" s="39"/>
      <c r="DW1097" s="39"/>
      <c r="DX1097" s="39"/>
      <c r="DY1097" s="39"/>
      <c r="DZ1097" s="39"/>
      <c r="EA1097" s="39"/>
      <c r="EB1097" s="39"/>
      <c r="EC1097" s="39"/>
      <c r="ED1097" s="39"/>
      <c r="EE1097" s="39"/>
      <c r="EF1097" s="39"/>
      <c r="EG1097" s="39"/>
      <c r="EH1097" s="39"/>
      <c r="EI1097" s="39"/>
      <c r="EJ1097" s="39"/>
      <c r="EK1097" s="39"/>
      <c r="EL1097" s="39"/>
      <c r="EM1097" s="39"/>
      <c r="EN1097" s="39"/>
      <c r="EO1097" s="39"/>
      <c r="EP1097" s="39"/>
      <c r="EQ1097" s="39"/>
      <c r="ER1097" s="39"/>
      <c r="ES1097" s="39"/>
      <c r="ET1097" s="39"/>
      <c r="EU1097" s="39"/>
      <c r="EV1097" s="39"/>
      <c r="EW1097" s="39"/>
      <c r="EX1097" s="39"/>
      <c r="EY1097" s="39"/>
      <c r="EZ1097" s="39"/>
      <c r="FA1097" s="39"/>
      <c r="FB1097" s="39"/>
      <c r="FC1097" s="39"/>
      <c r="FD1097" s="39"/>
      <c r="FE1097" s="39"/>
      <c r="FF1097" s="39"/>
      <c r="FG1097" s="39"/>
      <c r="FH1097" s="39"/>
      <c r="FI1097" s="39"/>
      <c r="FJ1097" s="39"/>
    </row>
    <row r="1098" spans="1:166">
      <c r="A1098" s="20">
        <f>A1096+1</f>
        <v>742</v>
      </c>
      <c r="B1098" s="26">
        <f>B1096+1</f>
        <v>356</v>
      </c>
      <c r="C1098" s="24" t="s">
        <v>1613</v>
      </c>
      <c r="D1098" s="20" t="s">
        <v>780</v>
      </c>
      <c r="E1098" s="23" t="s">
        <v>281</v>
      </c>
      <c r="F1098" s="23" t="s">
        <v>1466</v>
      </c>
      <c r="G1098" s="23" t="s">
        <v>184</v>
      </c>
      <c r="H1098" s="22">
        <v>32</v>
      </c>
      <c r="I1098" s="8"/>
      <c r="J1098" s="8"/>
      <c r="K1098" s="8"/>
      <c r="L1098" s="8"/>
      <c r="M1098" s="8"/>
      <c r="N1098" s="8"/>
      <c r="O1098" s="11"/>
      <c r="P1098" s="31"/>
      <c r="Q1098" s="9">
        <f t="shared" si="73"/>
        <v>0</v>
      </c>
      <c r="R1098" s="11">
        <f t="shared" si="74"/>
        <v>0</v>
      </c>
      <c r="S1098" s="11">
        <f t="shared" si="75"/>
        <v>0</v>
      </c>
    </row>
    <row r="1099" spans="1:166" s="40" customFormat="1">
      <c r="A1099" s="33"/>
      <c r="B1099" s="42" t="s">
        <v>1979</v>
      </c>
      <c r="C1099" s="43"/>
      <c r="D1099" s="33"/>
      <c r="E1099" s="34"/>
      <c r="F1099" s="34"/>
      <c r="G1099" s="34"/>
      <c r="H1099" s="36"/>
      <c r="I1099" s="37"/>
      <c r="J1099" s="37"/>
      <c r="K1099" s="37"/>
      <c r="L1099" s="37"/>
      <c r="M1099" s="37"/>
      <c r="N1099" s="37"/>
      <c r="O1099" s="44"/>
      <c r="P1099" s="59"/>
      <c r="Q1099" s="38"/>
      <c r="R1099" s="55">
        <f>SUBTOTAL(9,R1098:R1098)</f>
        <v>0</v>
      </c>
      <c r="S1099" s="55">
        <f>SUBTOTAL(9,S1098:S1098)</f>
        <v>0</v>
      </c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9"/>
      <c r="BQ1099" s="39"/>
      <c r="BR1099" s="39"/>
      <c r="BS1099" s="39"/>
      <c r="BT1099" s="39"/>
      <c r="BU1099" s="39"/>
      <c r="BV1099" s="39"/>
      <c r="BW1099" s="39"/>
      <c r="BX1099" s="39"/>
      <c r="BY1099" s="39"/>
      <c r="BZ1099" s="39"/>
      <c r="CA1099" s="39"/>
      <c r="CB1099" s="39"/>
      <c r="CC1099" s="39"/>
      <c r="CD1099" s="39"/>
      <c r="CE1099" s="39"/>
      <c r="CF1099" s="39"/>
      <c r="CG1099" s="39"/>
      <c r="CH1099" s="39"/>
      <c r="CI1099" s="39"/>
      <c r="CJ1099" s="39"/>
      <c r="CK1099" s="39"/>
      <c r="CL1099" s="39"/>
      <c r="CM1099" s="39"/>
      <c r="CN1099" s="39"/>
      <c r="CO1099" s="39"/>
      <c r="CP1099" s="39"/>
      <c r="CQ1099" s="39"/>
      <c r="CR1099" s="39"/>
      <c r="CS1099" s="39"/>
      <c r="CT1099" s="39"/>
      <c r="CU1099" s="39"/>
      <c r="CV1099" s="39"/>
      <c r="CW1099" s="39"/>
      <c r="CX1099" s="39"/>
      <c r="CY1099" s="39"/>
      <c r="CZ1099" s="39"/>
      <c r="DA1099" s="39"/>
      <c r="DB1099" s="39"/>
      <c r="DC1099" s="39"/>
      <c r="DD1099" s="39"/>
      <c r="DE1099" s="39"/>
      <c r="DF1099" s="39"/>
      <c r="DG1099" s="39"/>
      <c r="DH1099" s="39"/>
      <c r="DI1099" s="39"/>
      <c r="DJ1099" s="39"/>
      <c r="DK1099" s="39"/>
      <c r="DL1099" s="39"/>
      <c r="DM1099" s="39"/>
      <c r="DN1099" s="39"/>
      <c r="DO1099" s="39"/>
      <c r="DP1099" s="39"/>
      <c r="DQ1099" s="39"/>
      <c r="DR1099" s="39"/>
      <c r="DS1099" s="39"/>
      <c r="DT1099" s="39"/>
      <c r="DU1099" s="39"/>
      <c r="DV1099" s="39"/>
      <c r="DW1099" s="39"/>
      <c r="DX1099" s="39"/>
      <c r="DY1099" s="39"/>
      <c r="DZ1099" s="39"/>
      <c r="EA1099" s="39"/>
      <c r="EB1099" s="39"/>
      <c r="EC1099" s="39"/>
      <c r="ED1099" s="39"/>
      <c r="EE1099" s="39"/>
      <c r="EF1099" s="39"/>
      <c r="EG1099" s="39"/>
      <c r="EH1099" s="39"/>
      <c r="EI1099" s="39"/>
      <c r="EJ1099" s="39"/>
      <c r="EK1099" s="39"/>
      <c r="EL1099" s="39"/>
      <c r="EM1099" s="39"/>
      <c r="EN1099" s="39"/>
      <c r="EO1099" s="39"/>
      <c r="EP1099" s="39"/>
      <c r="EQ1099" s="39"/>
      <c r="ER1099" s="39"/>
      <c r="ES1099" s="39"/>
      <c r="ET1099" s="39"/>
      <c r="EU1099" s="39"/>
      <c r="EV1099" s="39"/>
      <c r="EW1099" s="39"/>
      <c r="EX1099" s="39"/>
      <c r="EY1099" s="39"/>
      <c r="EZ1099" s="39"/>
      <c r="FA1099" s="39"/>
      <c r="FB1099" s="39"/>
      <c r="FC1099" s="39"/>
      <c r="FD1099" s="39"/>
      <c r="FE1099" s="39"/>
      <c r="FF1099" s="39"/>
      <c r="FG1099" s="39"/>
      <c r="FH1099" s="39"/>
      <c r="FI1099" s="39"/>
      <c r="FJ1099" s="39"/>
    </row>
    <row r="1100" spans="1:166">
      <c r="A1100" s="20">
        <f>A1098+1</f>
        <v>743</v>
      </c>
      <c r="B1100" s="26">
        <f>B1098+1</f>
        <v>357</v>
      </c>
      <c r="C1100" s="24" t="s">
        <v>781</v>
      </c>
      <c r="D1100" s="20" t="s">
        <v>780</v>
      </c>
      <c r="E1100" s="23" t="s">
        <v>1014</v>
      </c>
      <c r="F1100" s="23" t="s">
        <v>1466</v>
      </c>
      <c r="G1100" s="23" t="s">
        <v>1311</v>
      </c>
      <c r="H1100" s="22">
        <v>10</v>
      </c>
      <c r="I1100" s="8"/>
      <c r="J1100" s="8"/>
      <c r="K1100" s="8"/>
      <c r="L1100" s="8"/>
      <c r="M1100" s="8"/>
      <c r="N1100" s="8"/>
      <c r="O1100" s="11"/>
      <c r="P1100" s="31"/>
      <c r="Q1100" s="9">
        <f t="shared" si="73"/>
        <v>0</v>
      </c>
      <c r="R1100" s="11">
        <f t="shared" si="74"/>
        <v>0</v>
      </c>
      <c r="S1100" s="11">
        <f t="shared" si="75"/>
        <v>0</v>
      </c>
    </row>
    <row r="1101" spans="1:166">
      <c r="A1101" s="20">
        <f t="shared" si="79"/>
        <v>744</v>
      </c>
      <c r="B1101" s="26">
        <f>B1100</f>
        <v>357</v>
      </c>
      <c r="C1101" s="28" t="s">
        <v>781</v>
      </c>
      <c r="D1101" s="20" t="s">
        <v>1481</v>
      </c>
      <c r="E1101" s="20" t="s">
        <v>127</v>
      </c>
      <c r="F1101" s="20" t="s">
        <v>1466</v>
      </c>
      <c r="G1101" s="20" t="s">
        <v>15</v>
      </c>
      <c r="H1101" s="22">
        <v>30</v>
      </c>
      <c r="I1101" s="9"/>
      <c r="J1101" s="9"/>
      <c r="K1101" s="9"/>
      <c r="L1101" s="9"/>
      <c r="M1101" s="9"/>
      <c r="N1101" s="9"/>
      <c r="O1101" s="11"/>
      <c r="P1101" s="31"/>
      <c r="Q1101" s="9">
        <f t="shared" si="73"/>
        <v>0</v>
      </c>
      <c r="R1101" s="11">
        <f t="shared" si="74"/>
        <v>0</v>
      </c>
      <c r="S1101" s="11">
        <f t="shared" si="75"/>
        <v>0</v>
      </c>
    </row>
    <row r="1102" spans="1:166" s="40" customFormat="1">
      <c r="A1102" s="33"/>
      <c r="B1102" s="42" t="s">
        <v>1980</v>
      </c>
      <c r="C1102" s="50"/>
      <c r="D1102" s="33"/>
      <c r="E1102" s="33"/>
      <c r="F1102" s="33"/>
      <c r="G1102" s="33"/>
      <c r="H1102" s="36"/>
      <c r="I1102" s="38"/>
      <c r="J1102" s="38"/>
      <c r="K1102" s="38"/>
      <c r="L1102" s="38"/>
      <c r="M1102" s="38"/>
      <c r="N1102" s="38"/>
      <c r="O1102" s="44"/>
      <c r="P1102" s="59"/>
      <c r="Q1102" s="38"/>
      <c r="R1102" s="55">
        <f>SUBTOTAL(9,R1100:R1101)</f>
        <v>0</v>
      </c>
      <c r="S1102" s="55">
        <f>SUBTOTAL(9,S1100:S1101)</f>
        <v>0</v>
      </c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9"/>
      <c r="BQ1102" s="39"/>
      <c r="BR1102" s="39"/>
      <c r="BS1102" s="39"/>
      <c r="BT1102" s="39"/>
      <c r="BU1102" s="39"/>
      <c r="BV1102" s="39"/>
      <c r="BW1102" s="39"/>
      <c r="BX1102" s="39"/>
      <c r="BY1102" s="39"/>
      <c r="BZ1102" s="39"/>
      <c r="CA1102" s="39"/>
      <c r="CB1102" s="39"/>
      <c r="CC1102" s="39"/>
      <c r="CD1102" s="39"/>
      <c r="CE1102" s="39"/>
      <c r="CF1102" s="39"/>
      <c r="CG1102" s="39"/>
      <c r="CH1102" s="39"/>
      <c r="CI1102" s="39"/>
      <c r="CJ1102" s="39"/>
      <c r="CK1102" s="39"/>
      <c r="CL1102" s="39"/>
      <c r="CM1102" s="39"/>
      <c r="CN1102" s="39"/>
      <c r="CO1102" s="39"/>
      <c r="CP1102" s="39"/>
      <c r="CQ1102" s="39"/>
      <c r="CR1102" s="39"/>
      <c r="CS1102" s="39"/>
      <c r="CT1102" s="39"/>
      <c r="CU1102" s="39"/>
      <c r="CV1102" s="39"/>
      <c r="CW1102" s="39"/>
      <c r="CX1102" s="39"/>
      <c r="CY1102" s="39"/>
      <c r="CZ1102" s="39"/>
      <c r="DA1102" s="39"/>
      <c r="DB1102" s="39"/>
      <c r="DC1102" s="39"/>
      <c r="DD1102" s="39"/>
      <c r="DE1102" s="39"/>
      <c r="DF1102" s="39"/>
      <c r="DG1102" s="39"/>
      <c r="DH1102" s="39"/>
      <c r="DI1102" s="39"/>
      <c r="DJ1102" s="39"/>
      <c r="DK1102" s="39"/>
      <c r="DL1102" s="39"/>
      <c r="DM1102" s="39"/>
      <c r="DN1102" s="39"/>
      <c r="DO1102" s="39"/>
      <c r="DP1102" s="39"/>
      <c r="DQ1102" s="39"/>
      <c r="DR1102" s="39"/>
      <c r="DS1102" s="39"/>
      <c r="DT1102" s="39"/>
      <c r="DU1102" s="39"/>
      <c r="DV1102" s="39"/>
      <c r="DW1102" s="39"/>
      <c r="DX1102" s="39"/>
      <c r="DY1102" s="39"/>
      <c r="DZ1102" s="39"/>
      <c r="EA1102" s="39"/>
      <c r="EB1102" s="39"/>
      <c r="EC1102" s="39"/>
      <c r="ED1102" s="39"/>
      <c r="EE1102" s="39"/>
      <c r="EF1102" s="39"/>
      <c r="EG1102" s="39"/>
      <c r="EH1102" s="39"/>
      <c r="EI1102" s="39"/>
      <c r="EJ1102" s="39"/>
      <c r="EK1102" s="39"/>
      <c r="EL1102" s="39"/>
      <c r="EM1102" s="39"/>
      <c r="EN1102" s="39"/>
      <c r="EO1102" s="39"/>
      <c r="EP1102" s="39"/>
      <c r="EQ1102" s="39"/>
      <c r="ER1102" s="39"/>
      <c r="ES1102" s="39"/>
      <c r="ET1102" s="39"/>
      <c r="EU1102" s="39"/>
      <c r="EV1102" s="39"/>
      <c r="EW1102" s="39"/>
      <c r="EX1102" s="39"/>
      <c r="EY1102" s="39"/>
      <c r="EZ1102" s="39"/>
      <c r="FA1102" s="39"/>
      <c r="FB1102" s="39"/>
      <c r="FC1102" s="39"/>
      <c r="FD1102" s="39"/>
      <c r="FE1102" s="39"/>
      <c r="FF1102" s="39"/>
      <c r="FG1102" s="39"/>
      <c r="FH1102" s="39"/>
      <c r="FI1102" s="39"/>
      <c r="FJ1102" s="39"/>
    </row>
    <row r="1103" spans="1:166">
      <c r="A1103" s="20">
        <f>A1101+1</f>
        <v>745</v>
      </c>
      <c r="B1103" s="26">
        <f>B1101+1</f>
        <v>358</v>
      </c>
      <c r="C1103" s="24" t="s">
        <v>1270</v>
      </c>
      <c r="D1103" s="20" t="s">
        <v>1480</v>
      </c>
      <c r="E1103" s="23" t="s">
        <v>105</v>
      </c>
      <c r="F1103" s="23" t="s">
        <v>1466</v>
      </c>
      <c r="G1103" s="23" t="s">
        <v>12</v>
      </c>
      <c r="H1103" s="22">
        <v>10</v>
      </c>
      <c r="I1103" s="8"/>
      <c r="J1103" s="8"/>
      <c r="K1103" s="8"/>
      <c r="L1103" s="8"/>
      <c r="M1103" s="8"/>
      <c r="N1103" s="8"/>
      <c r="O1103" s="11"/>
      <c r="P1103" s="31"/>
      <c r="Q1103" s="9">
        <f t="shared" si="73"/>
        <v>0</v>
      </c>
      <c r="R1103" s="11">
        <f t="shared" si="74"/>
        <v>0</v>
      </c>
      <c r="S1103" s="11">
        <f t="shared" si="75"/>
        <v>0</v>
      </c>
    </row>
    <row r="1104" spans="1:166">
      <c r="A1104" s="20">
        <f t="shared" si="79"/>
        <v>746</v>
      </c>
      <c r="B1104" s="26">
        <f>B1103</f>
        <v>358</v>
      </c>
      <c r="C1104" s="24" t="s">
        <v>1270</v>
      </c>
      <c r="D1104" s="20" t="s">
        <v>1480</v>
      </c>
      <c r="E1104" s="23" t="s">
        <v>127</v>
      </c>
      <c r="F1104" s="23" t="s">
        <v>1466</v>
      </c>
      <c r="G1104" s="23" t="s">
        <v>12</v>
      </c>
      <c r="H1104" s="22">
        <v>10</v>
      </c>
      <c r="I1104" s="8"/>
      <c r="J1104" s="8"/>
      <c r="K1104" s="8"/>
      <c r="L1104" s="8"/>
      <c r="M1104" s="8"/>
      <c r="N1104" s="8"/>
      <c r="O1104" s="11"/>
      <c r="P1104" s="31"/>
      <c r="Q1104" s="9">
        <f t="shared" si="73"/>
        <v>0</v>
      </c>
      <c r="R1104" s="11">
        <f t="shared" si="74"/>
        <v>0</v>
      </c>
      <c r="S1104" s="11">
        <f t="shared" si="75"/>
        <v>0</v>
      </c>
    </row>
    <row r="1105" spans="1:166">
      <c r="A1105" s="20">
        <f t="shared" si="79"/>
        <v>747</v>
      </c>
      <c r="B1105" s="26">
        <f>B1104</f>
        <v>358</v>
      </c>
      <c r="C1105" s="24" t="s">
        <v>1270</v>
      </c>
      <c r="D1105" s="20" t="s">
        <v>1480</v>
      </c>
      <c r="E1105" s="23" t="s">
        <v>156</v>
      </c>
      <c r="F1105" s="23" t="s">
        <v>1466</v>
      </c>
      <c r="G1105" s="23" t="s">
        <v>12</v>
      </c>
      <c r="H1105" s="22">
        <v>10</v>
      </c>
      <c r="I1105" s="8"/>
      <c r="J1105" s="8"/>
      <c r="K1105" s="8"/>
      <c r="L1105" s="8"/>
      <c r="M1105" s="8"/>
      <c r="N1105" s="8"/>
      <c r="O1105" s="11"/>
      <c r="P1105" s="31"/>
      <c r="Q1105" s="9">
        <f t="shared" si="73"/>
        <v>0</v>
      </c>
      <c r="R1105" s="11">
        <f t="shared" si="74"/>
        <v>0</v>
      </c>
      <c r="S1105" s="11">
        <f t="shared" si="75"/>
        <v>0</v>
      </c>
    </row>
    <row r="1106" spans="1:166" s="40" customFormat="1">
      <c r="A1106" s="33"/>
      <c r="B1106" s="42" t="s">
        <v>1981</v>
      </c>
      <c r="C1106" s="43"/>
      <c r="D1106" s="33"/>
      <c r="E1106" s="34"/>
      <c r="F1106" s="34"/>
      <c r="G1106" s="34"/>
      <c r="H1106" s="36"/>
      <c r="I1106" s="37"/>
      <c r="J1106" s="37"/>
      <c r="K1106" s="37"/>
      <c r="L1106" s="37"/>
      <c r="M1106" s="37"/>
      <c r="N1106" s="37"/>
      <c r="O1106" s="44"/>
      <c r="P1106" s="59"/>
      <c r="Q1106" s="38"/>
      <c r="R1106" s="55">
        <f>SUBTOTAL(9,R1103:R1105)</f>
        <v>0</v>
      </c>
      <c r="S1106" s="55">
        <f>SUBTOTAL(9,S1103:S1105)</f>
        <v>0</v>
      </c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9"/>
      <c r="BQ1106" s="39"/>
      <c r="BR1106" s="39"/>
      <c r="BS1106" s="39"/>
      <c r="BT1106" s="39"/>
      <c r="BU1106" s="39"/>
      <c r="BV1106" s="39"/>
      <c r="BW1106" s="39"/>
      <c r="BX1106" s="39"/>
      <c r="BY1106" s="39"/>
      <c r="BZ1106" s="39"/>
      <c r="CA1106" s="39"/>
      <c r="CB1106" s="39"/>
      <c r="CC1106" s="39"/>
      <c r="CD1106" s="39"/>
      <c r="CE1106" s="39"/>
      <c r="CF1106" s="39"/>
      <c r="CG1106" s="39"/>
      <c r="CH1106" s="39"/>
      <c r="CI1106" s="39"/>
      <c r="CJ1106" s="39"/>
      <c r="CK1106" s="39"/>
      <c r="CL1106" s="39"/>
      <c r="CM1106" s="39"/>
      <c r="CN1106" s="39"/>
      <c r="CO1106" s="39"/>
      <c r="CP1106" s="39"/>
      <c r="CQ1106" s="39"/>
      <c r="CR1106" s="39"/>
      <c r="CS1106" s="39"/>
      <c r="CT1106" s="39"/>
      <c r="CU1106" s="39"/>
      <c r="CV1106" s="39"/>
      <c r="CW1106" s="39"/>
      <c r="CX1106" s="39"/>
      <c r="CY1106" s="39"/>
      <c r="CZ1106" s="39"/>
      <c r="DA1106" s="39"/>
      <c r="DB1106" s="39"/>
      <c r="DC1106" s="39"/>
      <c r="DD1106" s="39"/>
      <c r="DE1106" s="39"/>
      <c r="DF1106" s="39"/>
      <c r="DG1106" s="39"/>
      <c r="DH1106" s="39"/>
      <c r="DI1106" s="39"/>
      <c r="DJ1106" s="39"/>
      <c r="DK1106" s="39"/>
      <c r="DL1106" s="39"/>
      <c r="DM1106" s="39"/>
      <c r="DN1106" s="39"/>
      <c r="DO1106" s="39"/>
      <c r="DP1106" s="39"/>
      <c r="DQ1106" s="39"/>
      <c r="DR1106" s="39"/>
      <c r="DS1106" s="39"/>
      <c r="DT1106" s="39"/>
      <c r="DU1106" s="39"/>
      <c r="DV1106" s="39"/>
      <c r="DW1106" s="39"/>
      <c r="DX1106" s="39"/>
      <c r="DY1106" s="39"/>
      <c r="DZ1106" s="39"/>
      <c r="EA1106" s="39"/>
      <c r="EB1106" s="39"/>
      <c r="EC1106" s="39"/>
      <c r="ED1106" s="39"/>
      <c r="EE1106" s="39"/>
      <c r="EF1106" s="39"/>
      <c r="EG1106" s="39"/>
      <c r="EH1106" s="39"/>
      <c r="EI1106" s="39"/>
      <c r="EJ1106" s="39"/>
      <c r="EK1106" s="39"/>
      <c r="EL1106" s="39"/>
      <c r="EM1106" s="39"/>
      <c r="EN1106" s="39"/>
      <c r="EO1106" s="39"/>
      <c r="EP1106" s="39"/>
      <c r="EQ1106" s="39"/>
      <c r="ER1106" s="39"/>
      <c r="ES1106" s="39"/>
      <c r="ET1106" s="39"/>
      <c r="EU1106" s="39"/>
      <c r="EV1106" s="39"/>
      <c r="EW1106" s="39"/>
      <c r="EX1106" s="39"/>
      <c r="EY1106" s="39"/>
      <c r="EZ1106" s="39"/>
      <c r="FA1106" s="39"/>
      <c r="FB1106" s="39"/>
      <c r="FC1106" s="39"/>
      <c r="FD1106" s="39"/>
      <c r="FE1106" s="39"/>
      <c r="FF1106" s="39"/>
      <c r="FG1106" s="39"/>
      <c r="FH1106" s="39"/>
      <c r="FI1106" s="39"/>
      <c r="FJ1106" s="39"/>
    </row>
    <row r="1107" spans="1:166">
      <c r="A1107" s="20">
        <f>A1105+1</f>
        <v>748</v>
      </c>
      <c r="B1107" s="26">
        <f>B1105+1</f>
        <v>359</v>
      </c>
      <c r="C1107" s="28" t="s">
        <v>782</v>
      </c>
      <c r="D1107" s="20" t="s">
        <v>1429</v>
      </c>
      <c r="E1107" s="20" t="s">
        <v>48</v>
      </c>
      <c r="F1107" s="20" t="s">
        <v>1466</v>
      </c>
      <c r="G1107" s="20" t="s">
        <v>783</v>
      </c>
      <c r="H1107" s="22">
        <v>5</v>
      </c>
      <c r="I1107" s="9"/>
      <c r="J1107" s="9"/>
      <c r="K1107" s="9"/>
      <c r="L1107" s="9"/>
      <c r="M1107" s="9"/>
      <c r="N1107" s="9"/>
      <c r="O1107" s="11"/>
      <c r="P1107" s="31"/>
      <c r="Q1107" s="9">
        <f t="shared" ref="Q1107:Q1197" si="80">ROUND(O1107+O1107*P1107,2)</f>
        <v>0</v>
      </c>
      <c r="R1107" s="11">
        <f t="shared" ref="R1107:R1197" si="81">ROUND(H1107*O1107,2)</f>
        <v>0</v>
      </c>
      <c r="S1107" s="11">
        <f t="shared" ref="S1107:S1197" si="82">ROUND(R1107+R1107*P1107,2)</f>
        <v>0</v>
      </c>
    </row>
    <row r="1108" spans="1:166">
      <c r="A1108" s="20">
        <f t="shared" si="79"/>
        <v>749</v>
      </c>
      <c r="B1108" s="26">
        <f>B1107</f>
        <v>359</v>
      </c>
      <c r="C1108" s="28" t="s">
        <v>782</v>
      </c>
      <c r="D1108" s="20" t="s">
        <v>1429</v>
      </c>
      <c r="E1108" s="20" t="s">
        <v>105</v>
      </c>
      <c r="F1108" s="20" t="s">
        <v>1466</v>
      </c>
      <c r="G1108" s="20" t="s">
        <v>783</v>
      </c>
      <c r="H1108" s="22">
        <v>5</v>
      </c>
      <c r="I1108" s="9"/>
      <c r="J1108" s="9"/>
      <c r="K1108" s="9"/>
      <c r="L1108" s="9"/>
      <c r="M1108" s="9"/>
      <c r="N1108" s="9"/>
      <c r="O1108" s="11"/>
      <c r="P1108" s="31"/>
      <c r="Q1108" s="9">
        <f t="shared" si="80"/>
        <v>0</v>
      </c>
      <c r="R1108" s="11">
        <f t="shared" si="81"/>
        <v>0</v>
      </c>
      <c r="S1108" s="11">
        <f t="shared" si="82"/>
        <v>0</v>
      </c>
    </row>
    <row r="1109" spans="1:166" s="40" customFormat="1">
      <c r="A1109" s="33"/>
      <c r="B1109" s="42" t="s">
        <v>1982</v>
      </c>
      <c r="C1109" s="50"/>
      <c r="D1109" s="33"/>
      <c r="E1109" s="33"/>
      <c r="F1109" s="33"/>
      <c r="G1109" s="33"/>
      <c r="H1109" s="36"/>
      <c r="I1109" s="38"/>
      <c r="J1109" s="38"/>
      <c r="K1109" s="38"/>
      <c r="L1109" s="38"/>
      <c r="M1109" s="38"/>
      <c r="N1109" s="38"/>
      <c r="O1109" s="44"/>
      <c r="P1109" s="59"/>
      <c r="Q1109" s="38"/>
      <c r="R1109" s="55">
        <f>SUBTOTAL(9,R1107:R1108)</f>
        <v>0</v>
      </c>
      <c r="S1109" s="55">
        <f>SUBTOTAL(9,S1107:S1108)</f>
        <v>0</v>
      </c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9"/>
      <c r="BQ1109" s="39"/>
      <c r="BR1109" s="39"/>
      <c r="BS1109" s="39"/>
      <c r="BT1109" s="39"/>
      <c r="BU1109" s="39"/>
      <c r="BV1109" s="39"/>
      <c r="BW1109" s="39"/>
      <c r="BX1109" s="39"/>
      <c r="BY1109" s="39"/>
      <c r="BZ1109" s="39"/>
      <c r="CA1109" s="39"/>
      <c r="CB1109" s="39"/>
      <c r="CC1109" s="39"/>
      <c r="CD1109" s="39"/>
      <c r="CE1109" s="39"/>
      <c r="CF1109" s="39"/>
      <c r="CG1109" s="39"/>
      <c r="CH1109" s="39"/>
      <c r="CI1109" s="39"/>
      <c r="CJ1109" s="39"/>
      <c r="CK1109" s="39"/>
      <c r="CL1109" s="39"/>
      <c r="CM1109" s="39"/>
      <c r="CN1109" s="39"/>
      <c r="CO1109" s="39"/>
      <c r="CP1109" s="39"/>
      <c r="CQ1109" s="39"/>
      <c r="CR1109" s="39"/>
      <c r="CS1109" s="39"/>
      <c r="CT1109" s="39"/>
      <c r="CU1109" s="39"/>
      <c r="CV1109" s="39"/>
      <c r="CW1109" s="39"/>
      <c r="CX1109" s="39"/>
      <c r="CY1109" s="39"/>
      <c r="CZ1109" s="39"/>
      <c r="DA1109" s="39"/>
      <c r="DB1109" s="39"/>
      <c r="DC1109" s="39"/>
      <c r="DD1109" s="39"/>
      <c r="DE1109" s="39"/>
      <c r="DF1109" s="39"/>
      <c r="DG1109" s="39"/>
      <c r="DH1109" s="39"/>
      <c r="DI1109" s="39"/>
      <c r="DJ1109" s="39"/>
      <c r="DK1109" s="39"/>
      <c r="DL1109" s="39"/>
      <c r="DM1109" s="39"/>
      <c r="DN1109" s="39"/>
      <c r="DO1109" s="39"/>
      <c r="DP1109" s="39"/>
      <c r="DQ1109" s="39"/>
      <c r="DR1109" s="39"/>
      <c r="DS1109" s="39"/>
      <c r="DT1109" s="39"/>
      <c r="DU1109" s="39"/>
      <c r="DV1109" s="39"/>
      <c r="DW1109" s="39"/>
      <c r="DX1109" s="39"/>
      <c r="DY1109" s="39"/>
      <c r="DZ1109" s="39"/>
      <c r="EA1109" s="39"/>
      <c r="EB1109" s="39"/>
      <c r="EC1109" s="39"/>
      <c r="ED1109" s="39"/>
      <c r="EE1109" s="39"/>
      <c r="EF1109" s="39"/>
      <c r="EG1109" s="39"/>
      <c r="EH1109" s="39"/>
      <c r="EI1109" s="39"/>
      <c r="EJ1109" s="39"/>
      <c r="EK1109" s="39"/>
      <c r="EL1109" s="39"/>
      <c r="EM1109" s="39"/>
      <c r="EN1109" s="39"/>
      <c r="EO1109" s="39"/>
      <c r="EP1109" s="39"/>
      <c r="EQ1109" s="39"/>
      <c r="ER1109" s="39"/>
      <c r="ES1109" s="39"/>
      <c r="ET1109" s="39"/>
      <c r="EU1109" s="39"/>
      <c r="EV1109" s="39"/>
      <c r="EW1109" s="39"/>
      <c r="EX1109" s="39"/>
      <c r="EY1109" s="39"/>
      <c r="EZ1109" s="39"/>
      <c r="FA1109" s="39"/>
      <c r="FB1109" s="39"/>
      <c r="FC1109" s="39"/>
      <c r="FD1109" s="39"/>
      <c r="FE1109" s="39"/>
      <c r="FF1109" s="39"/>
      <c r="FG1109" s="39"/>
      <c r="FH1109" s="39"/>
      <c r="FI1109" s="39"/>
      <c r="FJ1109" s="39"/>
    </row>
    <row r="1110" spans="1:166">
      <c r="A1110" s="20">
        <f>A1108+1</f>
        <v>750</v>
      </c>
      <c r="B1110" s="23">
        <f>B1108+1</f>
        <v>360</v>
      </c>
      <c r="C1110" s="28" t="s">
        <v>298</v>
      </c>
      <c r="D1110" s="20" t="s">
        <v>529</v>
      </c>
      <c r="E1110" s="20" t="s">
        <v>784</v>
      </c>
      <c r="F1110" s="20" t="s">
        <v>1466</v>
      </c>
      <c r="G1110" s="20" t="s">
        <v>785</v>
      </c>
      <c r="H1110" s="22">
        <v>20</v>
      </c>
      <c r="I1110" s="9"/>
      <c r="J1110" s="9"/>
      <c r="K1110" s="9"/>
      <c r="L1110" s="9"/>
      <c r="M1110" s="9"/>
      <c r="N1110" s="9"/>
      <c r="O1110" s="11"/>
      <c r="P1110" s="31"/>
      <c r="Q1110" s="9">
        <f t="shared" si="80"/>
        <v>0</v>
      </c>
      <c r="R1110" s="11">
        <f t="shared" si="81"/>
        <v>0</v>
      </c>
      <c r="S1110" s="11">
        <f t="shared" si="82"/>
        <v>0</v>
      </c>
    </row>
    <row r="1111" spans="1:166">
      <c r="A1111" s="20">
        <f t="shared" si="79"/>
        <v>751</v>
      </c>
      <c r="B1111" s="23">
        <f>B1110</f>
        <v>360</v>
      </c>
      <c r="C1111" s="21" t="s">
        <v>298</v>
      </c>
      <c r="D1111" s="20" t="s">
        <v>1343</v>
      </c>
      <c r="E1111" s="20" t="s">
        <v>299</v>
      </c>
      <c r="F1111" s="20" t="s">
        <v>1466</v>
      </c>
      <c r="G1111" s="20" t="s">
        <v>12</v>
      </c>
      <c r="H1111" s="22">
        <v>10</v>
      </c>
      <c r="I1111" s="8"/>
      <c r="J1111" s="8"/>
      <c r="K1111" s="8"/>
      <c r="L1111" s="8"/>
      <c r="M1111" s="8"/>
      <c r="N1111" s="8"/>
      <c r="O1111" s="9"/>
      <c r="P1111" s="31"/>
      <c r="Q1111" s="9">
        <f t="shared" si="80"/>
        <v>0</v>
      </c>
      <c r="R1111" s="9">
        <f t="shared" si="81"/>
        <v>0</v>
      </c>
      <c r="S1111" s="9">
        <f t="shared" si="82"/>
        <v>0</v>
      </c>
    </row>
    <row r="1112" spans="1:166" s="40" customFormat="1">
      <c r="A1112" s="33"/>
      <c r="B1112" s="34" t="s">
        <v>1983</v>
      </c>
      <c r="C1112" s="35"/>
      <c r="D1112" s="33"/>
      <c r="E1112" s="33"/>
      <c r="F1112" s="33"/>
      <c r="G1112" s="33"/>
      <c r="H1112" s="36"/>
      <c r="I1112" s="37"/>
      <c r="J1112" s="37"/>
      <c r="K1112" s="37"/>
      <c r="L1112" s="37"/>
      <c r="M1112" s="37"/>
      <c r="N1112" s="37"/>
      <c r="O1112" s="38"/>
      <c r="P1112" s="59"/>
      <c r="Q1112" s="38"/>
      <c r="R1112" s="54">
        <f>SUBTOTAL(9,R1110:R1111)</f>
        <v>0</v>
      </c>
      <c r="S1112" s="54">
        <f>SUBTOTAL(9,S1110:S1111)</f>
        <v>0</v>
      </c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9"/>
      <c r="BQ1112" s="39"/>
      <c r="BR1112" s="39"/>
      <c r="BS1112" s="39"/>
      <c r="BT1112" s="39"/>
      <c r="BU1112" s="39"/>
      <c r="BV1112" s="39"/>
      <c r="BW1112" s="39"/>
      <c r="BX1112" s="39"/>
      <c r="BY1112" s="39"/>
      <c r="BZ1112" s="39"/>
      <c r="CA1112" s="39"/>
      <c r="CB1112" s="39"/>
      <c r="CC1112" s="39"/>
      <c r="CD1112" s="39"/>
      <c r="CE1112" s="39"/>
      <c r="CF1112" s="39"/>
      <c r="CG1112" s="39"/>
      <c r="CH1112" s="39"/>
      <c r="CI1112" s="39"/>
      <c r="CJ1112" s="39"/>
      <c r="CK1112" s="39"/>
      <c r="CL1112" s="39"/>
      <c r="CM1112" s="39"/>
      <c r="CN1112" s="39"/>
      <c r="CO1112" s="39"/>
      <c r="CP1112" s="39"/>
      <c r="CQ1112" s="39"/>
      <c r="CR1112" s="39"/>
      <c r="CS1112" s="39"/>
      <c r="CT1112" s="39"/>
      <c r="CU1112" s="39"/>
      <c r="CV1112" s="39"/>
      <c r="CW1112" s="39"/>
      <c r="CX1112" s="39"/>
      <c r="CY1112" s="39"/>
      <c r="CZ1112" s="39"/>
      <c r="DA1112" s="39"/>
      <c r="DB1112" s="39"/>
      <c r="DC1112" s="39"/>
      <c r="DD1112" s="39"/>
      <c r="DE1112" s="39"/>
      <c r="DF1112" s="39"/>
      <c r="DG1112" s="39"/>
      <c r="DH1112" s="39"/>
      <c r="DI1112" s="39"/>
      <c r="DJ1112" s="39"/>
      <c r="DK1112" s="39"/>
      <c r="DL1112" s="39"/>
      <c r="DM1112" s="39"/>
      <c r="DN1112" s="39"/>
      <c r="DO1112" s="39"/>
      <c r="DP1112" s="39"/>
      <c r="DQ1112" s="39"/>
      <c r="DR1112" s="39"/>
      <c r="DS1112" s="39"/>
      <c r="DT1112" s="39"/>
      <c r="DU1112" s="39"/>
      <c r="DV1112" s="39"/>
      <c r="DW1112" s="39"/>
      <c r="DX1112" s="39"/>
      <c r="DY1112" s="39"/>
      <c r="DZ1112" s="39"/>
      <c r="EA1112" s="39"/>
      <c r="EB1112" s="39"/>
      <c r="EC1112" s="39"/>
      <c r="ED1112" s="39"/>
      <c r="EE1112" s="39"/>
      <c r="EF1112" s="39"/>
      <c r="EG1112" s="39"/>
      <c r="EH1112" s="39"/>
      <c r="EI1112" s="39"/>
      <c r="EJ1112" s="39"/>
      <c r="EK1112" s="39"/>
      <c r="EL1112" s="39"/>
      <c r="EM1112" s="39"/>
      <c r="EN1112" s="39"/>
      <c r="EO1112" s="39"/>
      <c r="EP1112" s="39"/>
      <c r="EQ1112" s="39"/>
      <c r="ER1112" s="39"/>
      <c r="ES1112" s="39"/>
      <c r="ET1112" s="39"/>
      <c r="EU1112" s="39"/>
      <c r="EV1112" s="39"/>
      <c r="EW1112" s="39"/>
      <c r="EX1112" s="39"/>
      <c r="EY1112" s="39"/>
      <c r="EZ1112" s="39"/>
      <c r="FA1112" s="39"/>
      <c r="FB1112" s="39"/>
      <c r="FC1112" s="39"/>
      <c r="FD1112" s="39"/>
      <c r="FE1112" s="39"/>
      <c r="FF1112" s="39"/>
      <c r="FG1112" s="39"/>
      <c r="FH1112" s="39"/>
      <c r="FI1112" s="39"/>
      <c r="FJ1112" s="39"/>
    </row>
    <row r="1113" spans="1:166">
      <c r="A1113" s="20">
        <f>A1111+1</f>
        <v>752</v>
      </c>
      <c r="B1113" s="23">
        <f>B1111+1</f>
        <v>361</v>
      </c>
      <c r="C1113" s="24" t="s">
        <v>1564</v>
      </c>
      <c r="D1113" s="20" t="s">
        <v>1418</v>
      </c>
      <c r="E1113" s="23" t="s">
        <v>1111</v>
      </c>
      <c r="F1113" s="23" t="s">
        <v>1466</v>
      </c>
      <c r="G1113" s="23" t="s">
        <v>1112</v>
      </c>
      <c r="H1113" s="22">
        <v>800</v>
      </c>
      <c r="I1113" s="8"/>
      <c r="J1113" s="8"/>
      <c r="K1113" s="8"/>
      <c r="L1113" s="8"/>
      <c r="M1113" s="8"/>
      <c r="N1113" s="8"/>
      <c r="O1113" s="11"/>
      <c r="P1113" s="31"/>
      <c r="Q1113" s="9">
        <f t="shared" si="80"/>
        <v>0</v>
      </c>
      <c r="R1113" s="11">
        <f t="shared" si="81"/>
        <v>0</v>
      </c>
      <c r="S1113" s="11">
        <f t="shared" si="82"/>
        <v>0</v>
      </c>
    </row>
    <row r="1114" spans="1:166" s="40" customFormat="1">
      <c r="A1114" s="33"/>
      <c r="B1114" s="34" t="s">
        <v>1984</v>
      </c>
      <c r="C1114" s="43"/>
      <c r="D1114" s="33"/>
      <c r="E1114" s="34"/>
      <c r="F1114" s="34"/>
      <c r="G1114" s="34"/>
      <c r="H1114" s="36"/>
      <c r="I1114" s="37"/>
      <c r="J1114" s="37"/>
      <c r="K1114" s="37"/>
      <c r="L1114" s="37"/>
      <c r="M1114" s="37"/>
      <c r="N1114" s="37"/>
      <c r="O1114" s="44"/>
      <c r="P1114" s="59"/>
      <c r="Q1114" s="38"/>
      <c r="R1114" s="55">
        <f>SUBTOTAL(9,R1113:R1113)</f>
        <v>0</v>
      </c>
      <c r="S1114" s="55">
        <f>SUBTOTAL(9,S1113:S1113)</f>
        <v>0</v>
      </c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9"/>
      <c r="BQ1114" s="39"/>
      <c r="BR1114" s="39"/>
      <c r="BS1114" s="39"/>
      <c r="BT1114" s="39"/>
      <c r="BU1114" s="39"/>
      <c r="BV1114" s="39"/>
      <c r="BW1114" s="39"/>
      <c r="BX1114" s="39"/>
      <c r="BY1114" s="39"/>
      <c r="BZ1114" s="39"/>
      <c r="CA1114" s="39"/>
      <c r="CB1114" s="39"/>
      <c r="CC1114" s="39"/>
      <c r="CD1114" s="39"/>
      <c r="CE1114" s="39"/>
      <c r="CF1114" s="39"/>
      <c r="CG1114" s="39"/>
      <c r="CH1114" s="39"/>
      <c r="CI1114" s="39"/>
      <c r="CJ1114" s="39"/>
      <c r="CK1114" s="39"/>
      <c r="CL1114" s="39"/>
      <c r="CM1114" s="39"/>
      <c r="CN1114" s="39"/>
      <c r="CO1114" s="39"/>
      <c r="CP1114" s="39"/>
      <c r="CQ1114" s="39"/>
      <c r="CR1114" s="39"/>
      <c r="CS1114" s="39"/>
      <c r="CT1114" s="39"/>
      <c r="CU1114" s="39"/>
      <c r="CV1114" s="39"/>
      <c r="CW1114" s="39"/>
      <c r="CX1114" s="39"/>
      <c r="CY1114" s="39"/>
      <c r="CZ1114" s="39"/>
      <c r="DA1114" s="39"/>
      <c r="DB1114" s="39"/>
      <c r="DC1114" s="39"/>
      <c r="DD1114" s="39"/>
      <c r="DE1114" s="39"/>
      <c r="DF1114" s="39"/>
      <c r="DG1114" s="39"/>
      <c r="DH1114" s="39"/>
      <c r="DI1114" s="39"/>
      <c r="DJ1114" s="39"/>
      <c r="DK1114" s="39"/>
      <c r="DL1114" s="39"/>
      <c r="DM1114" s="39"/>
      <c r="DN1114" s="39"/>
      <c r="DO1114" s="39"/>
      <c r="DP1114" s="39"/>
      <c r="DQ1114" s="39"/>
      <c r="DR1114" s="39"/>
      <c r="DS1114" s="39"/>
      <c r="DT1114" s="39"/>
      <c r="DU1114" s="39"/>
      <c r="DV1114" s="39"/>
      <c r="DW1114" s="39"/>
      <c r="DX1114" s="39"/>
      <c r="DY1114" s="39"/>
      <c r="DZ1114" s="39"/>
      <c r="EA1114" s="39"/>
      <c r="EB1114" s="39"/>
      <c r="EC1114" s="39"/>
      <c r="ED1114" s="39"/>
      <c r="EE1114" s="39"/>
      <c r="EF1114" s="39"/>
      <c r="EG1114" s="39"/>
      <c r="EH1114" s="39"/>
      <c r="EI1114" s="39"/>
      <c r="EJ1114" s="39"/>
      <c r="EK1114" s="39"/>
      <c r="EL1114" s="39"/>
      <c r="EM1114" s="39"/>
      <c r="EN1114" s="39"/>
      <c r="EO1114" s="39"/>
      <c r="EP1114" s="39"/>
      <c r="EQ1114" s="39"/>
      <c r="ER1114" s="39"/>
      <c r="ES1114" s="39"/>
      <c r="ET1114" s="39"/>
      <c r="EU1114" s="39"/>
      <c r="EV1114" s="39"/>
      <c r="EW1114" s="39"/>
      <c r="EX1114" s="39"/>
      <c r="EY1114" s="39"/>
      <c r="EZ1114" s="39"/>
      <c r="FA1114" s="39"/>
      <c r="FB1114" s="39"/>
      <c r="FC1114" s="39"/>
      <c r="FD1114" s="39"/>
      <c r="FE1114" s="39"/>
      <c r="FF1114" s="39"/>
      <c r="FG1114" s="39"/>
      <c r="FH1114" s="39"/>
      <c r="FI1114" s="39"/>
      <c r="FJ1114" s="39"/>
    </row>
    <row r="1115" spans="1:166">
      <c r="A1115" s="20">
        <f>A1113+1</f>
        <v>753</v>
      </c>
      <c r="B1115" s="23">
        <f>B1113+1</f>
        <v>362</v>
      </c>
      <c r="C1115" s="21" t="s">
        <v>300</v>
      </c>
      <c r="D1115" s="20" t="s">
        <v>529</v>
      </c>
      <c r="E1115" s="20" t="s">
        <v>118</v>
      </c>
      <c r="F1115" s="20" t="s">
        <v>1466</v>
      </c>
      <c r="G1115" s="20" t="s">
        <v>55</v>
      </c>
      <c r="H1115" s="22" t="s">
        <v>1391</v>
      </c>
      <c r="I1115" s="8"/>
      <c r="J1115" s="8"/>
      <c r="K1115" s="8"/>
      <c r="L1115" s="8"/>
      <c r="M1115" s="8"/>
      <c r="N1115" s="8"/>
      <c r="O1115" s="9"/>
      <c r="P1115" s="31"/>
      <c r="Q1115" s="9">
        <f t="shared" si="80"/>
        <v>0</v>
      </c>
      <c r="R1115" s="9">
        <f t="shared" si="81"/>
        <v>0</v>
      </c>
      <c r="S1115" s="9">
        <f t="shared" si="82"/>
        <v>0</v>
      </c>
    </row>
    <row r="1116" spans="1:166">
      <c r="A1116" s="20">
        <f t="shared" si="79"/>
        <v>754</v>
      </c>
      <c r="B1116" s="23">
        <f>B1115</f>
        <v>362</v>
      </c>
      <c r="C1116" s="21" t="s">
        <v>300</v>
      </c>
      <c r="D1116" s="20" t="s">
        <v>649</v>
      </c>
      <c r="E1116" s="20" t="s">
        <v>48</v>
      </c>
      <c r="F1116" s="20" t="s">
        <v>1466</v>
      </c>
      <c r="G1116" s="20" t="s">
        <v>301</v>
      </c>
      <c r="H1116" s="22" t="s">
        <v>39</v>
      </c>
      <c r="I1116" s="8"/>
      <c r="J1116" s="8"/>
      <c r="K1116" s="8"/>
      <c r="L1116" s="8"/>
      <c r="M1116" s="8"/>
      <c r="N1116" s="8"/>
      <c r="O1116" s="9"/>
      <c r="P1116" s="31"/>
      <c r="Q1116" s="9">
        <f t="shared" si="80"/>
        <v>0</v>
      </c>
      <c r="R1116" s="9">
        <f t="shared" si="81"/>
        <v>0</v>
      </c>
      <c r="S1116" s="9">
        <f t="shared" si="82"/>
        <v>0</v>
      </c>
    </row>
    <row r="1117" spans="1:166">
      <c r="A1117" s="20">
        <f t="shared" si="79"/>
        <v>755</v>
      </c>
      <c r="B1117" s="23">
        <f>B1116</f>
        <v>362</v>
      </c>
      <c r="C1117" s="21" t="s">
        <v>300</v>
      </c>
      <c r="D1117" s="20" t="s">
        <v>649</v>
      </c>
      <c r="E1117" s="20" t="s">
        <v>52</v>
      </c>
      <c r="F1117" s="20" t="s">
        <v>1466</v>
      </c>
      <c r="G1117" s="20" t="s">
        <v>301</v>
      </c>
      <c r="H1117" s="22">
        <v>20</v>
      </c>
      <c r="I1117" s="8"/>
      <c r="J1117" s="8"/>
      <c r="K1117" s="8"/>
      <c r="L1117" s="8"/>
      <c r="M1117" s="8"/>
      <c r="N1117" s="8"/>
      <c r="O1117" s="9"/>
      <c r="P1117" s="31"/>
      <c r="Q1117" s="9">
        <f t="shared" si="80"/>
        <v>0</v>
      </c>
      <c r="R1117" s="9">
        <f t="shared" si="81"/>
        <v>0</v>
      </c>
      <c r="S1117" s="9">
        <f t="shared" si="82"/>
        <v>0</v>
      </c>
    </row>
    <row r="1118" spans="1:166" s="40" customFormat="1">
      <c r="A1118" s="33"/>
      <c r="B1118" s="34" t="s">
        <v>1985</v>
      </c>
      <c r="C1118" s="35"/>
      <c r="D1118" s="33"/>
      <c r="E1118" s="33"/>
      <c r="F1118" s="33"/>
      <c r="G1118" s="33"/>
      <c r="H1118" s="36"/>
      <c r="I1118" s="37"/>
      <c r="J1118" s="37"/>
      <c r="K1118" s="37"/>
      <c r="L1118" s="37"/>
      <c r="M1118" s="37"/>
      <c r="N1118" s="37"/>
      <c r="O1118" s="38"/>
      <c r="P1118" s="59"/>
      <c r="Q1118" s="38"/>
      <c r="R1118" s="54">
        <f>SUBTOTAL(9,R1115:R1117)</f>
        <v>0</v>
      </c>
      <c r="S1118" s="54">
        <f>SUBTOTAL(9,S1115:S1117)</f>
        <v>0</v>
      </c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9"/>
      <c r="BQ1118" s="39"/>
      <c r="BR1118" s="39"/>
      <c r="BS1118" s="39"/>
      <c r="BT1118" s="39"/>
      <c r="BU1118" s="39"/>
      <c r="BV1118" s="39"/>
      <c r="BW1118" s="39"/>
      <c r="BX1118" s="39"/>
      <c r="BY1118" s="39"/>
      <c r="BZ1118" s="39"/>
      <c r="CA1118" s="39"/>
      <c r="CB1118" s="39"/>
      <c r="CC1118" s="39"/>
      <c r="CD1118" s="39"/>
      <c r="CE1118" s="39"/>
      <c r="CF1118" s="39"/>
      <c r="CG1118" s="39"/>
      <c r="CH1118" s="39"/>
      <c r="CI1118" s="39"/>
      <c r="CJ1118" s="39"/>
      <c r="CK1118" s="39"/>
      <c r="CL1118" s="39"/>
      <c r="CM1118" s="39"/>
      <c r="CN1118" s="39"/>
      <c r="CO1118" s="39"/>
      <c r="CP1118" s="39"/>
      <c r="CQ1118" s="39"/>
      <c r="CR1118" s="39"/>
      <c r="CS1118" s="39"/>
      <c r="CT1118" s="39"/>
      <c r="CU1118" s="39"/>
      <c r="CV1118" s="39"/>
      <c r="CW1118" s="39"/>
      <c r="CX1118" s="39"/>
      <c r="CY1118" s="39"/>
      <c r="CZ1118" s="39"/>
      <c r="DA1118" s="39"/>
      <c r="DB1118" s="39"/>
      <c r="DC1118" s="39"/>
      <c r="DD1118" s="39"/>
      <c r="DE1118" s="39"/>
      <c r="DF1118" s="39"/>
      <c r="DG1118" s="39"/>
      <c r="DH1118" s="39"/>
      <c r="DI1118" s="39"/>
      <c r="DJ1118" s="39"/>
      <c r="DK1118" s="39"/>
      <c r="DL1118" s="39"/>
      <c r="DM1118" s="39"/>
      <c r="DN1118" s="39"/>
      <c r="DO1118" s="39"/>
      <c r="DP1118" s="39"/>
      <c r="DQ1118" s="39"/>
      <c r="DR1118" s="39"/>
      <c r="DS1118" s="39"/>
      <c r="DT1118" s="39"/>
      <c r="DU1118" s="39"/>
      <c r="DV1118" s="39"/>
      <c r="DW1118" s="39"/>
      <c r="DX1118" s="39"/>
      <c r="DY1118" s="39"/>
      <c r="DZ1118" s="39"/>
      <c r="EA1118" s="39"/>
      <c r="EB1118" s="39"/>
      <c r="EC1118" s="39"/>
      <c r="ED1118" s="39"/>
      <c r="EE1118" s="39"/>
      <c r="EF1118" s="39"/>
      <c r="EG1118" s="39"/>
      <c r="EH1118" s="39"/>
      <c r="EI1118" s="39"/>
      <c r="EJ1118" s="39"/>
      <c r="EK1118" s="39"/>
      <c r="EL1118" s="39"/>
      <c r="EM1118" s="39"/>
      <c r="EN1118" s="39"/>
      <c r="EO1118" s="39"/>
      <c r="EP1118" s="39"/>
      <c r="EQ1118" s="39"/>
      <c r="ER1118" s="39"/>
      <c r="ES1118" s="39"/>
      <c r="ET1118" s="39"/>
      <c r="EU1118" s="39"/>
      <c r="EV1118" s="39"/>
      <c r="EW1118" s="39"/>
      <c r="EX1118" s="39"/>
      <c r="EY1118" s="39"/>
      <c r="EZ1118" s="39"/>
      <c r="FA1118" s="39"/>
      <c r="FB1118" s="39"/>
      <c r="FC1118" s="39"/>
      <c r="FD1118" s="39"/>
      <c r="FE1118" s="39"/>
      <c r="FF1118" s="39"/>
      <c r="FG1118" s="39"/>
      <c r="FH1118" s="39"/>
      <c r="FI1118" s="39"/>
      <c r="FJ1118" s="39"/>
    </row>
    <row r="1119" spans="1:166" ht="63.75">
      <c r="A1119" s="20">
        <f>A1117+1</f>
        <v>756</v>
      </c>
      <c r="B1119" s="23">
        <f>B1117+1</f>
        <v>363</v>
      </c>
      <c r="C1119" s="28" t="s">
        <v>786</v>
      </c>
      <c r="D1119" s="20"/>
      <c r="E1119" s="20" t="s">
        <v>787</v>
      </c>
      <c r="F1119" s="20" t="s">
        <v>1466</v>
      </c>
      <c r="G1119" s="20" t="s">
        <v>788</v>
      </c>
      <c r="H1119" s="22">
        <v>50</v>
      </c>
      <c r="I1119" s="9"/>
      <c r="J1119" s="9"/>
      <c r="K1119" s="9"/>
      <c r="L1119" s="9"/>
      <c r="M1119" s="9"/>
      <c r="N1119" s="9"/>
      <c r="O1119" s="11"/>
      <c r="P1119" s="31"/>
      <c r="Q1119" s="9">
        <f t="shared" si="80"/>
        <v>0</v>
      </c>
      <c r="R1119" s="11">
        <f t="shared" si="81"/>
        <v>0</v>
      </c>
      <c r="S1119" s="11">
        <f t="shared" si="82"/>
        <v>0</v>
      </c>
    </row>
    <row r="1120" spans="1:166" s="40" customFormat="1">
      <c r="A1120" s="33"/>
      <c r="B1120" s="34" t="s">
        <v>1986</v>
      </c>
      <c r="C1120" s="50"/>
      <c r="D1120" s="33"/>
      <c r="E1120" s="33"/>
      <c r="F1120" s="33"/>
      <c r="G1120" s="33"/>
      <c r="H1120" s="36"/>
      <c r="I1120" s="38"/>
      <c r="J1120" s="38"/>
      <c r="K1120" s="38"/>
      <c r="L1120" s="38"/>
      <c r="M1120" s="38"/>
      <c r="N1120" s="38"/>
      <c r="O1120" s="44"/>
      <c r="P1120" s="59"/>
      <c r="Q1120" s="38"/>
      <c r="R1120" s="55">
        <f>SUBTOTAL(9,R1119:R1119)</f>
        <v>0</v>
      </c>
      <c r="S1120" s="55">
        <f>SUBTOTAL(9,S1119:S1119)</f>
        <v>0</v>
      </c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9"/>
      <c r="BQ1120" s="39"/>
      <c r="BR1120" s="39"/>
      <c r="BS1120" s="39"/>
      <c r="BT1120" s="39"/>
      <c r="BU1120" s="39"/>
      <c r="BV1120" s="39"/>
      <c r="BW1120" s="39"/>
      <c r="BX1120" s="39"/>
      <c r="BY1120" s="39"/>
      <c r="BZ1120" s="39"/>
      <c r="CA1120" s="39"/>
      <c r="CB1120" s="39"/>
      <c r="CC1120" s="39"/>
      <c r="CD1120" s="39"/>
      <c r="CE1120" s="39"/>
      <c r="CF1120" s="39"/>
      <c r="CG1120" s="39"/>
      <c r="CH1120" s="39"/>
      <c r="CI1120" s="39"/>
      <c r="CJ1120" s="39"/>
      <c r="CK1120" s="39"/>
      <c r="CL1120" s="39"/>
      <c r="CM1120" s="39"/>
      <c r="CN1120" s="39"/>
      <c r="CO1120" s="39"/>
      <c r="CP1120" s="39"/>
      <c r="CQ1120" s="39"/>
      <c r="CR1120" s="39"/>
      <c r="CS1120" s="39"/>
      <c r="CT1120" s="39"/>
      <c r="CU1120" s="39"/>
      <c r="CV1120" s="39"/>
      <c r="CW1120" s="39"/>
      <c r="CX1120" s="39"/>
      <c r="CY1120" s="39"/>
      <c r="CZ1120" s="39"/>
      <c r="DA1120" s="39"/>
      <c r="DB1120" s="39"/>
      <c r="DC1120" s="39"/>
      <c r="DD1120" s="39"/>
      <c r="DE1120" s="39"/>
      <c r="DF1120" s="39"/>
      <c r="DG1120" s="39"/>
      <c r="DH1120" s="39"/>
      <c r="DI1120" s="39"/>
      <c r="DJ1120" s="39"/>
      <c r="DK1120" s="39"/>
      <c r="DL1120" s="39"/>
      <c r="DM1120" s="39"/>
      <c r="DN1120" s="39"/>
      <c r="DO1120" s="39"/>
      <c r="DP1120" s="39"/>
      <c r="DQ1120" s="39"/>
      <c r="DR1120" s="39"/>
      <c r="DS1120" s="39"/>
      <c r="DT1120" s="39"/>
      <c r="DU1120" s="39"/>
      <c r="DV1120" s="39"/>
      <c r="DW1120" s="39"/>
      <c r="DX1120" s="39"/>
      <c r="DY1120" s="39"/>
      <c r="DZ1120" s="39"/>
      <c r="EA1120" s="39"/>
      <c r="EB1120" s="39"/>
      <c r="EC1120" s="39"/>
      <c r="ED1120" s="39"/>
      <c r="EE1120" s="39"/>
      <c r="EF1120" s="39"/>
      <c r="EG1120" s="39"/>
      <c r="EH1120" s="39"/>
      <c r="EI1120" s="39"/>
      <c r="EJ1120" s="39"/>
      <c r="EK1120" s="39"/>
      <c r="EL1120" s="39"/>
      <c r="EM1120" s="39"/>
      <c r="EN1120" s="39"/>
      <c r="EO1120" s="39"/>
      <c r="EP1120" s="39"/>
      <c r="EQ1120" s="39"/>
      <c r="ER1120" s="39"/>
      <c r="ES1120" s="39"/>
      <c r="ET1120" s="39"/>
      <c r="EU1120" s="39"/>
      <c r="EV1120" s="39"/>
      <c r="EW1120" s="39"/>
      <c r="EX1120" s="39"/>
      <c r="EY1120" s="39"/>
      <c r="EZ1120" s="39"/>
      <c r="FA1120" s="39"/>
      <c r="FB1120" s="39"/>
      <c r="FC1120" s="39"/>
      <c r="FD1120" s="39"/>
      <c r="FE1120" s="39"/>
      <c r="FF1120" s="39"/>
      <c r="FG1120" s="39"/>
      <c r="FH1120" s="39"/>
      <c r="FI1120" s="39"/>
      <c r="FJ1120" s="39"/>
    </row>
    <row r="1121" spans="1:166">
      <c r="A1121" s="20">
        <f>A1119+1</f>
        <v>757</v>
      </c>
      <c r="B1121" s="23">
        <f>B1119+1</f>
        <v>364</v>
      </c>
      <c r="C1121" s="24" t="s">
        <v>1271</v>
      </c>
      <c r="D1121" s="20" t="s">
        <v>1418</v>
      </c>
      <c r="E1121" s="23" t="s">
        <v>1272</v>
      </c>
      <c r="F1121" s="20" t="s">
        <v>1466</v>
      </c>
      <c r="G1121" s="23" t="s">
        <v>1273</v>
      </c>
      <c r="H1121" s="22">
        <v>50</v>
      </c>
      <c r="I1121" s="8"/>
      <c r="J1121" s="8"/>
      <c r="K1121" s="8"/>
      <c r="L1121" s="8"/>
      <c r="M1121" s="8"/>
      <c r="N1121" s="8"/>
      <c r="O1121" s="11"/>
      <c r="P1121" s="31"/>
      <c r="Q1121" s="9">
        <f t="shared" si="80"/>
        <v>0</v>
      </c>
      <c r="R1121" s="11">
        <f t="shared" si="81"/>
        <v>0</v>
      </c>
      <c r="S1121" s="11">
        <f t="shared" si="82"/>
        <v>0</v>
      </c>
    </row>
    <row r="1122" spans="1:166" s="40" customFormat="1">
      <c r="A1122" s="33"/>
      <c r="B1122" s="34" t="s">
        <v>1987</v>
      </c>
      <c r="C1122" s="43"/>
      <c r="D1122" s="33"/>
      <c r="E1122" s="34"/>
      <c r="F1122" s="33"/>
      <c r="G1122" s="34"/>
      <c r="H1122" s="36"/>
      <c r="I1122" s="37"/>
      <c r="J1122" s="37"/>
      <c r="K1122" s="37"/>
      <c r="L1122" s="37"/>
      <c r="M1122" s="37"/>
      <c r="N1122" s="37"/>
      <c r="O1122" s="44"/>
      <c r="P1122" s="59"/>
      <c r="Q1122" s="38"/>
      <c r="R1122" s="55">
        <f>SUBTOTAL(9,R1121:R1121)</f>
        <v>0</v>
      </c>
      <c r="S1122" s="55">
        <f>SUBTOTAL(9,S1121:S1121)</f>
        <v>0</v>
      </c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9"/>
      <c r="BQ1122" s="39"/>
      <c r="BR1122" s="39"/>
      <c r="BS1122" s="39"/>
      <c r="BT1122" s="39"/>
      <c r="BU1122" s="39"/>
      <c r="BV1122" s="39"/>
      <c r="BW1122" s="39"/>
      <c r="BX1122" s="39"/>
      <c r="BY1122" s="39"/>
      <c r="BZ1122" s="39"/>
      <c r="CA1122" s="39"/>
      <c r="CB1122" s="39"/>
      <c r="CC1122" s="39"/>
      <c r="CD1122" s="39"/>
      <c r="CE1122" s="39"/>
      <c r="CF1122" s="39"/>
      <c r="CG1122" s="39"/>
      <c r="CH1122" s="39"/>
      <c r="CI1122" s="39"/>
      <c r="CJ1122" s="39"/>
      <c r="CK1122" s="39"/>
      <c r="CL1122" s="39"/>
      <c r="CM1122" s="39"/>
      <c r="CN1122" s="39"/>
      <c r="CO1122" s="39"/>
      <c r="CP1122" s="39"/>
      <c r="CQ1122" s="39"/>
      <c r="CR1122" s="39"/>
      <c r="CS1122" s="39"/>
      <c r="CT1122" s="39"/>
      <c r="CU1122" s="39"/>
      <c r="CV1122" s="39"/>
      <c r="CW1122" s="39"/>
      <c r="CX1122" s="39"/>
      <c r="CY1122" s="39"/>
      <c r="CZ1122" s="39"/>
      <c r="DA1122" s="39"/>
      <c r="DB1122" s="39"/>
      <c r="DC1122" s="39"/>
      <c r="DD1122" s="39"/>
      <c r="DE1122" s="39"/>
      <c r="DF1122" s="39"/>
      <c r="DG1122" s="39"/>
      <c r="DH1122" s="39"/>
      <c r="DI1122" s="39"/>
      <c r="DJ1122" s="39"/>
      <c r="DK1122" s="39"/>
      <c r="DL1122" s="39"/>
      <c r="DM1122" s="39"/>
      <c r="DN1122" s="39"/>
      <c r="DO1122" s="39"/>
      <c r="DP1122" s="39"/>
      <c r="DQ1122" s="39"/>
      <c r="DR1122" s="39"/>
      <c r="DS1122" s="39"/>
      <c r="DT1122" s="39"/>
      <c r="DU1122" s="39"/>
      <c r="DV1122" s="39"/>
      <c r="DW1122" s="39"/>
      <c r="DX1122" s="39"/>
      <c r="DY1122" s="39"/>
      <c r="DZ1122" s="39"/>
      <c r="EA1122" s="39"/>
      <c r="EB1122" s="39"/>
      <c r="EC1122" s="39"/>
      <c r="ED1122" s="39"/>
      <c r="EE1122" s="39"/>
      <c r="EF1122" s="39"/>
      <c r="EG1122" s="39"/>
      <c r="EH1122" s="39"/>
      <c r="EI1122" s="39"/>
      <c r="EJ1122" s="39"/>
      <c r="EK1122" s="39"/>
      <c r="EL1122" s="39"/>
      <c r="EM1122" s="39"/>
      <c r="EN1122" s="39"/>
      <c r="EO1122" s="39"/>
      <c r="EP1122" s="39"/>
      <c r="EQ1122" s="39"/>
      <c r="ER1122" s="39"/>
      <c r="ES1122" s="39"/>
      <c r="ET1122" s="39"/>
      <c r="EU1122" s="39"/>
      <c r="EV1122" s="39"/>
      <c r="EW1122" s="39"/>
      <c r="EX1122" s="39"/>
      <c r="EY1122" s="39"/>
      <c r="EZ1122" s="39"/>
      <c r="FA1122" s="39"/>
      <c r="FB1122" s="39"/>
      <c r="FC1122" s="39"/>
      <c r="FD1122" s="39"/>
      <c r="FE1122" s="39"/>
      <c r="FF1122" s="39"/>
      <c r="FG1122" s="39"/>
      <c r="FH1122" s="39"/>
      <c r="FI1122" s="39"/>
      <c r="FJ1122" s="39"/>
    </row>
    <row r="1123" spans="1:166">
      <c r="A1123" s="20">
        <f>A1121+1</f>
        <v>758</v>
      </c>
      <c r="B1123" s="23">
        <f>B1121+1</f>
        <v>365</v>
      </c>
      <c r="C1123" s="28" t="s">
        <v>789</v>
      </c>
      <c r="D1123" s="23" t="s">
        <v>261</v>
      </c>
      <c r="E1123" s="20" t="s">
        <v>102</v>
      </c>
      <c r="F1123" s="20" t="s">
        <v>1466</v>
      </c>
      <c r="G1123" s="20" t="s">
        <v>790</v>
      </c>
      <c r="H1123" s="22">
        <v>50</v>
      </c>
      <c r="I1123" s="9"/>
      <c r="J1123" s="9"/>
      <c r="K1123" s="9"/>
      <c r="L1123" s="9"/>
      <c r="M1123" s="9"/>
      <c r="N1123" s="9"/>
      <c r="O1123" s="11"/>
      <c r="P1123" s="31"/>
      <c r="Q1123" s="9">
        <f t="shared" si="80"/>
        <v>0</v>
      </c>
      <c r="R1123" s="11">
        <f t="shared" si="81"/>
        <v>0</v>
      </c>
      <c r="S1123" s="11">
        <f t="shared" si="82"/>
        <v>0</v>
      </c>
    </row>
    <row r="1124" spans="1:166" s="40" customFormat="1">
      <c r="A1124" s="33"/>
      <c r="B1124" s="34" t="s">
        <v>1988</v>
      </c>
      <c r="C1124" s="50"/>
      <c r="D1124" s="34"/>
      <c r="E1124" s="33"/>
      <c r="F1124" s="33"/>
      <c r="G1124" s="33"/>
      <c r="H1124" s="36"/>
      <c r="I1124" s="38"/>
      <c r="J1124" s="38"/>
      <c r="K1124" s="38"/>
      <c r="L1124" s="38"/>
      <c r="M1124" s="38"/>
      <c r="N1124" s="38"/>
      <c r="O1124" s="44"/>
      <c r="P1124" s="59"/>
      <c r="Q1124" s="38"/>
      <c r="R1124" s="55">
        <f>SUBTOTAL(9,R1123:R1123)</f>
        <v>0</v>
      </c>
      <c r="S1124" s="55">
        <f>SUBTOTAL(9,S1123:S1123)</f>
        <v>0</v>
      </c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9"/>
      <c r="BQ1124" s="39"/>
      <c r="BR1124" s="39"/>
      <c r="BS1124" s="39"/>
      <c r="BT1124" s="39"/>
      <c r="BU1124" s="39"/>
      <c r="BV1124" s="39"/>
      <c r="BW1124" s="39"/>
      <c r="BX1124" s="39"/>
      <c r="BY1124" s="39"/>
      <c r="BZ1124" s="39"/>
      <c r="CA1124" s="39"/>
      <c r="CB1124" s="39"/>
      <c r="CC1124" s="39"/>
      <c r="CD1124" s="39"/>
      <c r="CE1124" s="39"/>
      <c r="CF1124" s="39"/>
      <c r="CG1124" s="39"/>
      <c r="CH1124" s="39"/>
      <c r="CI1124" s="39"/>
      <c r="CJ1124" s="39"/>
      <c r="CK1124" s="39"/>
      <c r="CL1124" s="39"/>
      <c r="CM1124" s="39"/>
      <c r="CN1124" s="39"/>
      <c r="CO1124" s="39"/>
      <c r="CP1124" s="39"/>
      <c r="CQ1124" s="39"/>
      <c r="CR1124" s="39"/>
      <c r="CS1124" s="39"/>
      <c r="CT1124" s="39"/>
      <c r="CU1124" s="39"/>
      <c r="CV1124" s="39"/>
      <c r="CW1124" s="39"/>
      <c r="CX1124" s="39"/>
      <c r="CY1124" s="39"/>
      <c r="CZ1124" s="39"/>
      <c r="DA1124" s="39"/>
      <c r="DB1124" s="39"/>
      <c r="DC1124" s="39"/>
      <c r="DD1124" s="39"/>
      <c r="DE1124" s="39"/>
      <c r="DF1124" s="39"/>
      <c r="DG1124" s="39"/>
      <c r="DH1124" s="39"/>
      <c r="DI1124" s="39"/>
      <c r="DJ1124" s="39"/>
      <c r="DK1124" s="39"/>
      <c r="DL1124" s="39"/>
      <c r="DM1124" s="39"/>
      <c r="DN1124" s="39"/>
      <c r="DO1124" s="39"/>
      <c r="DP1124" s="39"/>
      <c r="DQ1124" s="39"/>
      <c r="DR1124" s="39"/>
      <c r="DS1124" s="39"/>
      <c r="DT1124" s="39"/>
      <c r="DU1124" s="39"/>
      <c r="DV1124" s="39"/>
      <c r="DW1124" s="39"/>
      <c r="DX1124" s="39"/>
      <c r="DY1124" s="39"/>
      <c r="DZ1124" s="39"/>
      <c r="EA1124" s="39"/>
      <c r="EB1124" s="39"/>
      <c r="EC1124" s="39"/>
      <c r="ED1124" s="39"/>
      <c r="EE1124" s="39"/>
      <c r="EF1124" s="39"/>
      <c r="EG1124" s="39"/>
      <c r="EH1124" s="39"/>
      <c r="EI1124" s="39"/>
      <c r="EJ1124" s="39"/>
      <c r="EK1124" s="39"/>
      <c r="EL1124" s="39"/>
      <c r="EM1124" s="39"/>
      <c r="EN1124" s="39"/>
      <c r="EO1124" s="39"/>
      <c r="EP1124" s="39"/>
      <c r="EQ1124" s="39"/>
      <c r="ER1124" s="39"/>
      <c r="ES1124" s="39"/>
      <c r="ET1124" s="39"/>
      <c r="EU1124" s="39"/>
      <c r="EV1124" s="39"/>
      <c r="EW1124" s="39"/>
      <c r="EX1124" s="39"/>
      <c r="EY1124" s="39"/>
      <c r="EZ1124" s="39"/>
      <c r="FA1124" s="39"/>
      <c r="FB1124" s="39"/>
      <c r="FC1124" s="39"/>
      <c r="FD1124" s="39"/>
      <c r="FE1124" s="39"/>
      <c r="FF1124" s="39"/>
      <c r="FG1124" s="39"/>
      <c r="FH1124" s="39"/>
      <c r="FI1124" s="39"/>
      <c r="FJ1124" s="39"/>
    </row>
    <row r="1125" spans="1:166">
      <c r="A1125" s="20">
        <f>A1123+1</f>
        <v>759</v>
      </c>
      <c r="B1125" s="23">
        <f>B1123+1</f>
        <v>366</v>
      </c>
      <c r="C1125" s="28" t="s">
        <v>791</v>
      </c>
      <c r="D1125" s="20" t="s">
        <v>649</v>
      </c>
      <c r="E1125" s="20" t="s">
        <v>94</v>
      </c>
      <c r="F1125" s="20" t="s">
        <v>1466</v>
      </c>
      <c r="G1125" s="20" t="s">
        <v>650</v>
      </c>
      <c r="H1125" s="22">
        <v>20</v>
      </c>
      <c r="I1125" s="9"/>
      <c r="J1125" s="9"/>
      <c r="K1125" s="9"/>
      <c r="L1125" s="9"/>
      <c r="M1125" s="9"/>
      <c r="N1125" s="9"/>
      <c r="O1125" s="11"/>
      <c r="P1125" s="31"/>
      <c r="Q1125" s="9">
        <f t="shared" si="80"/>
        <v>0</v>
      </c>
      <c r="R1125" s="11">
        <f t="shared" si="81"/>
        <v>0</v>
      </c>
      <c r="S1125" s="11">
        <f t="shared" si="82"/>
        <v>0</v>
      </c>
    </row>
    <row r="1126" spans="1:166" s="40" customFormat="1">
      <c r="A1126" s="33"/>
      <c r="B1126" s="34" t="s">
        <v>1989</v>
      </c>
      <c r="C1126" s="50"/>
      <c r="D1126" s="33"/>
      <c r="E1126" s="33"/>
      <c r="F1126" s="33"/>
      <c r="G1126" s="33"/>
      <c r="H1126" s="36"/>
      <c r="I1126" s="38"/>
      <c r="J1126" s="38"/>
      <c r="K1126" s="38"/>
      <c r="L1126" s="38"/>
      <c r="M1126" s="38"/>
      <c r="N1126" s="38"/>
      <c r="O1126" s="44"/>
      <c r="P1126" s="59"/>
      <c r="Q1126" s="38"/>
      <c r="R1126" s="55">
        <f>SUBTOTAL(9,R1125:R1125)</f>
        <v>0</v>
      </c>
      <c r="S1126" s="55">
        <f>SUBTOTAL(9,S1125:S1125)</f>
        <v>0</v>
      </c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9"/>
      <c r="BQ1126" s="39"/>
      <c r="BR1126" s="39"/>
      <c r="BS1126" s="39"/>
      <c r="BT1126" s="39"/>
      <c r="BU1126" s="39"/>
      <c r="BV1126" s="39"/>
      <c r="BW1126" s="39"/>
      <c r="BX1126" s="39"/>
      <c r="BY1126" s="39"/>
      <c r="BZ1126" s="39"/>
      <c r="CA1126" s="39"/>
      <c r="CB1126" s="39"/>
      <c r="CC1126" s="39"/>
      <c r="CD1126" s="39"/>
      <c r="CE1126" s="39"/>
      <c r="CF1126" s="39"/>
      <c r="CG1126" s="39"/>
      <c r="CH1126" s="39"/>
      <c r="CI1126" s="39"/>
      <c r="CJ1126" s="39"/>
      <c r="CK1126" s="39"/>
      <c r="CL1126" s="39"/>
      <c r="CM1126" s="39"/>
      <c r="CN1126" s="39"/>
      <c r="CO1126" s="39"/>
      <c r="CP1126" s="39"/>
      <c r="CQ1126" s="39"/>
      <c r="CR1126" s="39"/>
      <c r="CS1126" s="39"/>
      <c r="CT1126" s="39"/>
      <c r="CU1126" s="39"/>
      <c r="CV1126" s="39"/>
      <c r="CW1126" s="39"/>
      <c r="CX1126" s="39"/>
      <c r="CY1126" s="39"/>
      <c r="CZ1126" s="39"/>
      <c r="DA1126" s="39"/>
      <c r="DB1126" s="39"/>
      <c r="DC1126" s="39"/>
      <c r="DD1126" s="39"/>
      <c r="DE1126" s="39"/>
      <c r="DF1126" s="39"/>
      <c r="DG1126" s="39"/>
      <c r="DH1126" s="39"/>
      <c r="DI1126" s="39"/>
      <c r="DJ1126" s="39"/>
      <c r="DK1126" s="39"/>
      <c r="DL1126" s="39"/>
      <c r="DM1126" s="39"/>
      <c r="DN1126" s="39"/>
      <c r="DO1126" s="39"/>
      <c r="DP1126" s="39"/>
      <c r="DQ1126" s="39"/>
      <c r="DR1126" s="39"/>
      <c r="DS1126" s="39"/>
      <c r="DT1126" s="39"/>
      <c r="DU1126" s="39"/>
      <c r="DV1126" s="39"/>
      <c r="DW1126" s="39"/>
      <c r="DX1126" s="39"/>
      <c r="DY1126" s="39"/>
      <c r="DZ1126" s="39"/>
      <c r="EA1126" s="39"/>
      <c r="EB1126" s="39"/>
      <c r="EC1126" s="39"/>
      <c r="ED1126" s="39"/>
      <c r="EE1126" s="39"/>
      <c r="EF1126" s="39"/>
      <c r="EG1126" s="39"/>
      <c r="EH1126" s="39"/>
      <c r="EI1126" s="39"/>
      <c r="EJ1126" s="39"/>
      <c r="EK1126" s="39"/>
      <c r="EL1126" s="39"/>
      <c r="EM1126" s="39"/>
      <c r="EN1126" s="39"/>
      <c r="EO1126" s="39"/>
      <c r="EP1126" s="39"/>
      <c r="EQ1126" s="39"/>
      <c r="ER1126" s="39"/>
      <c r="ES1126" s="39"/>
      <c r="ET1126" s="39"/>
      <c r="EU1126" s="39"/>
      <c r="EV1126" s="39"/>
      <c r="EW1126" s="39"/>
      <c r="EX1126" s="39"/>
      <c r="EY1126" s="39"/>
      <c r="EZ1126" s="39"/>
      <c r="FA1126" s="39"/>
      <c r="FB1126" s="39"/>
      <c r="FC1126" s="39"/>
      <c r="FD1126" s="39"/>
      <c r="FE1126" s="39"/>
      <c r="FF1126" s="39"/>
      <c r="FG1126" s="39"/>
      <c r="FH1126" s="39"/>
      <c r="FI1126" s="39"/>
      <c r="FJ1126" s="39"/>
    </row>
    <row r="1127" spans="1:166">
      <c r="A1127" s="20">
        <f>A1125+1</f>
        <v>760</v>
      </c>
      <c r="B1127" s="23">
        <f>B1125+1</f>
        <v>367</v>
      </c>
      <c r="C1127" s="28" t="s">
        <v>792</v>
      </c>
      <c r="D1127" s="20" t="s">
        <v>529</v>
      </c>
      <c r="E1127" s="20" t="s">
        <v>142</v>
      </c>
      <c r="F1127" s="20" t="s">
        <v>1466</v>
      </c>
      <c r="G1127" s="20" t="s">
        <v>112</v>
      </c>
      <c r="H1127" s="22">
        <v>30</v>
      </c>
      <c r="I1127" s="9"/>
      <c r="J1127" s="9"/>
      <c r="K1127" s="9"/>
      <c r="L1127" s="9"/>
      <c r="M1127" s="9"/>
      <c r="N1127" s="9"/>
      <c r="O1127" s="11"/>
      <c r="P1127" s="31"/>
      <c r="Q1127" s="9">
        <f t="shared" si="80"/>
        <v>0</v>
      </c>
      <c r="R1127" s="11">
        <f t="shared" si="81"/>
        <v>0</v>
      </c>
      <c r="S1127" s="11">
        <f t="shared" si="82"/>
        <v>0</v>
      </c>
    </row>
    <row r="1128" spans="1:166">
      <c r="A1128" s="20">
        <f t="shared" si="79"/>
        <v>761</v>
      </c>
      <c r="B1128" s="23">
        <f>B1127</f>
        <v>367</v>
      </c>
      <c r="C1128" s="28" t="s">
        <v>792</v>
      </c>
      <c r="D1128" s="20" t="s">
        <v>649</v>
      </c>
      <c r="E1128" s="20" t="s">
        <v>127</v>
      </c>
      <c r="F1128" s="20" t="s">
        <v>1466</v>
      </c>
      <c r="G1128" s="20" t="s">
        <v>793</v>
      </c>
      <c r="H1128" s="22">
        <v>20</v>
      </c>
      <c r="I1128" s="9"/>
      <c r="J1128" s="9"/>
      <c r="K1128" s="9"/>
      <c r="L1128" s="9"/>
      <c r="M1128" s="9"/>
      <c r="N1128" s="9"/>
      <c r="O1128" s="11"/>
      <c r="P1128" s="31"/>
      <c r="Q1128" s="9">
        <f t="shared" si="80"/>
        <v>0</v>
      </c>
      <c r="R1128" s="11">
        <f t="shared" si="81"/>
        <v>0</v>
      </c>
      <c r="S1128" s="11">
        <f t="shared" si="82"/>
        <v>0</v>
      </c>
    </row>
    <row r="1129" spans="1:166" s="40" customFormat="1">
      <c r="A1129" s="33"/>
      <c r="B1129" s="34" t="s">
        <v>1990</v>
      </c>
      <c r="C1129" s="50"/>
      <c r="D1129" s="33"/>
      <c r="E1129" s="33"/>
      <c r="F1129" s="33"/>
      <c r="G1129" s="33"/>
      <c r="H1129" s="36"/>
      <c r="I1129" s="38"/>
      <c r="J1129" s="38"/>
      <c r="K1129" s="38"/>
      <c r="L1129" s="38"/>
      <c r="M1129" s="38"/>
      <c r="N1129" s="38"/>
      <c r="O1129" s="44"/>
      <c r="P1129" s="59"/>
      <c r="Q1129" s="38"/>
      <c r="R1129" s="55">
        <f>SUBTOTAL(9,R1127:R1128)</f>
        <v>0</v>
      </c>
      <c r="S1129" s="55">
        <f>SUBTOTAL(9,S1127:S1128)</f>
        <v>0</v>
      </c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9"/>
      <c r="BQ1129" s="39"/>
      <c r="BR1129" s="39"/>
      <c r="BS1129" s="39"/>
      <c r="BT1129" s="39"/>
      <c r="BU1129" s="39"/>
      <c r="BV1129" s="39"/>
      <c r="BW1129" s="39"/>
      <c r="BX1129" s="39"/>
      <c r="BY1129" s="39"/>
      <c r="BZ1129" s="39"/>
      <c r="CA1129" s="39"/>
      <c r="CB1129" s="39"/>
      <c r="CC1129" s="39"/>
      <c r="CD1129" s="39"/>
      <c r="CE1129" s="39"/>
      <c r="CF1129" s="39"/>
      <c r="CG1129" s="39"/>
      <c r="CH1129" s="39"/>
      <c r="CI1129" s="39"/>
      <c r="CJ1129" s="39"/>
      <c r="CK1129" s="39"/>
      <c r="CL1129" s="39"/>
      <c r="CM1129" s="39"/>
      <c r="CN1129" s="39"/>
      <c r="CO1129" s="39"/>
      <c r="CP1129" s="39"/>
      <c r="CQ1129" s="39"/>
      <c r="CR1129" s="39"/>
      <c r="CS1129" s="39"/>
      <c r="CT1129" s="39"/>
      <c r="CU1129" s="39"/>
      <c r="CV1129" s="39"/>
      <c r="CW1129" s="39"/>
      <c r="CX1129" s="39"/>
      <c r="CY1129" s="39"/>
      <c r="CZ1129" s="39"/>
      <c r="DA1129" s="39"/>
      <c r="DB1129" s="39"/>
      <c r="DC1129" s="39"/>
      <c r="DD1129" s="39"/>
      <c r="DE1129" s="39"/>
      <c r="DF1129" s="39"/>
      <c r="DG1129" s="39"/>
      <c r="DH1129" s="39"/>
      <c r="DI1129" s="39"/>
      <c r="DJ1129" s="39"/>
      <c r="DK1129" s="39"/>
      <c r="DL1129" s="39"/>
      <c r="DM1129" s="39"/>
      <c r="DN1129" s="39"/>
      <c r="DO1129" s="39"/>
      <c r="DP1129" s="39"/>
      <c r="DQ1129" s="39"/>
      <c r="DR1129" s="39"/>
      <c r="DS1129" s="39"/>
      <c r="DT1129" s="39"/>
      <c r="DU1129" s="39"/>
      <c r="DV1129" s="39"/>
      <c r="DW1129" s="39"/>
      <c r="DX1129" s="39"/>
      <c r="DY1129" s="39"/>
      <c r="DZ1129" s="39"/>
      <c r="EA1129" s="39"/>
      <c r="EB1129" s="39"/>
      <c r="EC1129" s="39"/>
      <c r="ED1129" s="39"/>
      <c r="EE1129" s="39"/>
      <c r="EF1129" s="39"/>
      <c r="EG1129" s="39"/>
      <c r="EH1129" s="39"/>
      <c r="EI1129" s="39"/>
      <c r="EJ1129" s="39"/>
      <c r="EK1129" s="39"/>
      <c r="EL1129" s="39"/>
      <c r="EM1129" s="39"/>
      <c r="EN1129" s="39"/>
      <c r="EO1129" s="39"/>
      <c r="EP1129" s="39"/>
      <c r="EQ1129" s="39"/>
      <c r="ER1129" s="39"/>
      <c r="ES1129" s="39"/>
      <c r="ET1129" s="39"/>
      <c r="EU1129" s="39"/>
      <c r="EV1129" s="39"/>
      <c r="EW1129" s="39"/>
      <c r="EX1129" s="39"/>
      <c r="EY1129" s="39"/>
      <c r="EZ1129" s="39"/>
      <c r="FA1129" s="39"/>
      <c r="FB1129" s="39"/>
      <c r="FC1129" s="39"/>
      <c r="FD1129" s="39"/>
      <c r="FE1129" s="39"/>
      <c r="FF1129" s="39"/>
      <c r="FG1129" s="39"/>
      <c r="FH1129" s="39"/>
      <c r="FI1129" s="39"/>
      <c r="FJ1129" s="39"/>
    </row>
    <row r="1130" spans="1:166">
      <c r="A1130" s="20">
        <f>A1128+1</f>
        <v>762</v>
      </c>
      <c r="B1130" s="23">
        <f>B1128+1</f>
        <v>368</v>
      </c>
      <c r="C1130" s="21" t="s">
        <v>302</v>
      </c>
      <c r="D1130" s="20" t="s">
        <v>1343</v>
      </c>
      <c r="E1130" s="20" t="s">
        <v>281</v>
      </c>
      <c r="F1130" s="20" t="s">
        <v>1466</v>
      </c>
      <c r="G1130" s="20" t="s">
        <v>214</v>
      </c>
      <c r="H1130" s="22">
        <v>50</v>
      </c>
      <c r="I1130" s="8"/>
      <c r="J1130" s="8"/>
      <c r="K1130" s="8"/>
      <c r="L1130" s="8"/>
      <c r="M1130" s="8"/>
      <c r="N1130" s="8"/>
      <c r="O1130" s="9"/>
      <c r="P1130" s="31"/>
      <c r="Q1130" s="9">
        <f t="shared" si="80"/>
        <v>0</v>
      </c>
      <c r="R1130" s="9">
        <f t="shared" si="81"/>
        <v>0</v>
      </c>
      <c r="S1130" s="9">
        <f t="shared" si="82"/>
        <v>0</v>
      </c>
    </row>
    <row r="1131" spans="1:166">
      <c r="A1131" s="20">
        <f t="shared" ref="A1131:A1194" si="83">A1130+1</f>
        <v>763</v>
      </c>
      <c r="B1131" s="23">
        <f>B1130</f>
        <v>368</v>
      </c>
      <c r="C1131" s="21" t="s">
        <v>302</v>
      </c>
      <c r="D1131" s="20" t="s">
        <v>1343</v>
      </c>
      <c r="E1131" s="20" t="s">
        <v>145</v>
      </c>
      <c r="F1131" s="20" t="s">
        <v>1466</v>
      </c>
      <c r="G1131" s="20" t="s">
        <v>135</v>
      </c>
      <c r="H1131" s="22">
        <v>50</v>
      </c>
      <c r="I1131" s="8"/>
      <c r="J1131" s="8"/>
      <c r="K1131" s="8"/>
      <c r="L1131" s="8"/>
      <c r="M1131" s="8"/>
      <c r="N1131" s="8"/>
      <c r="O1131" s="9"/>
      <c r="P1131" s="31"/>
      <c r="Q1131" s="9">
        <f t="shared" si="80"/>
        <v>0</v>
      </c>
      <c r="R1131" s="9">
        <f t="shared" si="81"/>
        <v>0</v>
      </c>
      <c r="S1131" s="9">
        <f t="shared" si="82"/>
        <v>0</v>
      </c>
    </row>
    <row r="1132" spans="1:166" s="40" customFormat="1">
      <c r="A1132" s="33"/>
      <c r="B1132" s="34" t="s">
        <v>1991</v>
      </c>
      <c r="C1132" s="35"/>
      <c r="D1132" s="33"/>
      <c r="E1132" s="33"/>
      <c r="F1132" s="33"/>
      <c r="G1132" s="33"/>
      <c r="H1132" s="36"/>
      <c r="I1132" s="37"/>
      <c r="J1132" s="37"/>
      <c r="K1132" s="37"/>
      <c r="L1132" s="37"/>
      <c r="M1132" s="37"/>
      <c r="N1132" s="37"/>
      <c r="O1132" s="38"/>
      <c r="P1132" s="59"/>
      <c r="Q1132" s="38"/>
      <c r="R1132" s="54">
        <f>SUBTOTAL(9,R1130:R1131)</f>
        <v>0</v>
      </c>
      <c r="S1132" s="54">
        <f>SUBTOTAL(9,S1130:S1131)</f>
        <v>0</v>
      </c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9"/>
      <c r="BQ1132" s="39"/>
      <c r="BR1132" s="39"/>
      <c r="BS1132" s="39"/>
      <c r="BT1132" s="39"/>
      <c r="BU1132" s="39"/>
      <c r="BV1132" s="39"/>
      <c r="BW1132" s="39"/>
      <c r="BX1132" s="39"/>
      <c r="BY1132" s="39"/>
      <c r="BZ1132" s="39"/>
      <c r="CA1132" s="39"/>
      <c r="CB1132" s="39"/>
      <c r="CC1132" s="39"/>
      <c r="CD1132" s="39"/>
      <c r="CE1132" s="39"/>
      <c r="CF1132" s="39"/>
      <c r="CG1132" s="39"/>
      <c r="CH1132" s="39"/>
      <c r="CI1132" s="39"/>
      <c r="CJ1132" s="39"/>
      <c r="CK1132" s="39"/>
      <c r="CL1132" s="39"/>
      <c r="CM1132" s="39"/>
      <c r="CN1132" s="39"/>
      <c r="CO1132" s="39"/>
      <c r="CP1132" s="39"/>
      <c r="CQ1132" s="39"/>
      <c r="CR1132" s="39"/>
      <c r="CS1132" s="39"/>
      <c r="CT1132" s="39"/>
      <c r="CU1132" s="39"/>
      <c r="CV1132" s="39"/>
      <c r="CW1132" s="39"/>
      <c r="CX1132" s="39"/>
      <c r="CY1132" s="39"/>
      <c r="CZ1132" s="39"/>
      <c r="DA1132" s="39"/>
      <c r="DB1132" s="39"/>
      <c r="DC1132" s="39"/>
      <c r="DD1132" s="39"/>
      <c r="DE1132" s="39"/>
      <c r="DF1132" s="39"/>
      <c r="DG1132" s="39"/>
      <c r="DH1132" s="39"/>
      <c r="DI1132" s="39"/>
      <c r="DJ1132" s="39"/>
      <c r="DK1132" s="39"/>
      <c r="DL1132" s="39"/>
      <c r="DM1132" s="39"/>
      <c r="DN1132" s="39"/>
      <c r="DO1132" s="39"/>
      <c r="DP1132" s="39"/>
      <c r="DQ1132" s="39"/>
      <c r="DR1132" s="39"/>
      <c r="DS1132" s="39"/>
      <c r="DT1132" s="39"/>
      <c r="DU1132" s="39"/>
      <c r="DV1132" s="39"/>
      <c r="DW1132" s="39"/>
      <c r="DX1132" s="39"/>
      <c r="DY1132" s="39"/>
      <c r="DZ1132" s="39"/>
      <c r="EA1132" s="39"/>
      <c r="EB1132" s="39"/>
      <c r="EC1132" s="39"/>
      <c r="ED1132" s="39"/>
      <c r="EE1132" s="39"/>
      <c r="EF1132" s="39"/>
      <c r="EG1132" s="39"/>
      <c r="EH1132" s="39"/>
      <c r="EI1132" s="39"/>
      <c r="EJ1132" s="39"/>
      <c r="EK1132" s="39"/>
      <c r="EL1132" s="39"/>
      <c r="EM1132" s="39"/>
      <c r="EN1132" s="39"/>
      <c r="EO1132" s="39"/>
      <c r="EP1132" s="39"/>
      <c r="EQ1132" s="39"/>
      <c r="ER1132" s="39"/>
      <c r="ES1132" s="39"/>
      <c r="ET1132" s="39"/>
      <c r="EU1132" s="39"/>
      <c r="EV1132" s="39"/>
      <c r="EW1132" s="39"/>
      <c r="EX1132" s="39"/>
      <c r="EY1132" s="39"/>
      <c r="EZ1132" s="39"/>
      <c r="FA1132" s="39"/>
      <c r="FB1132" s="39"/>
      <c r="FC1132" s="39"/>
      <c r="FD1132" s="39"/>
      <c r="FE1132" s="39"/>
      <c r="FF1132" s="39"/>
      <c r="FG1132" s="39"/>
      <c r="FH1132" s="39"/>
      <c r="FI1132" s="39"/>
      <c r="FJ1132" s="39"/>
    </row>
    <row r="1133" spans="1:166">
      <c r="A1133" s="20">
        <f>A1131+1</f>
        <v>764</v>
      </c>
      <c r="B1133" s="23">
        <f>B1131+1</f>
        <v>369</v>
      </c>
      <c r="C1133" s="28" t="s">
        <v>794</v>
      </c>
      <c r="D1133" s="20" t="s">
        <v>1343</v>
      </c>
      <c r="E1133" s="20" t="s">
        <v>48</v>
      </c>
      <c r="F1133" s="20" t="s">
        <v>1466</v>
      </c>
      <c r="G1133" s="20" t="s">
        <v>49</v>
      </c>
      <c r="H1133" s="22">
        <v>5</v>
      </c>
      <c r="I1133" s="9"/>
      <c r="J1133" s="9"/>
      <c r="K1133" s="9"/>
      <c r="L1133" s="9"/>
      <c r="M1133" s="9"/>
      <c r="N1133" s="9"/>
      <c r="O1133" s="11"/>
      <c r="P1133" s="31"/>
      <c r="Q1133" s="9">
        <f t="shared" si="80"/>
        <v>0</v>
      </c>
      <c r="R1133" s="11">
        <f t="shared" si="81"/>
        <v>0</v>
      </c>
      <c r="S1133" s="11">
        <f t="shared" si="82"/>
        <v>0</v>
      </c>
    </row>
    <row r="1134" spans="1:166">
      <c r="A1134" s="20">
        <f t="shared" si="83"/>
        <v>765</v>
      </c>
      <c r="B1134" s="23">
        <f>B1133</f>
        <v>369</v>
      </c>
      <c r="C1134" s="28" t="s">
        <v>794</v>
      </c>
      <c r="D1134" s="20" t="s">
        <v>1343</v>
      </c>
      <c r="E1134" s="20" t="s">
        <v>50</v>
      </c>
      <c r="F1134" s="20" t="s">
        <v>1466</v>
      </c>
      <c r="G1134" s="20" t="s">
        <v>49</v>
      </c>
      <c r="H1134" s="22">
        <v>5</v>
      </c>
      <c r="I1134" s="9"/>
      <c r="J1134" s="9"/>
      <c r="K1134" s="9"/>
      <c r="L1134" s="9"/>
      <c r="M1134" s="9"/>
      <c r="N1134" s="9"/>
      <c r="O1134" s="11"/>
      <c r="P1134" s="31"/>
      <c r="Q1134" s="9">
        <f t="shared" si="80"/>
        <v>0</v>
      </c>
      <c r="R1134" s="11">
        <f t="shared" si="81"/>
        <v>0</v>
      </c>
      <c r="S1134" s="11">
        <f t="shared" si="82"/>
        <v>0</v>
      </c>
    </row>
    <row r="1135" spans="1:166">
      <c r="A1135" s="20">
        <f t="shared" si="83"/>
        <v>766</v>
      </c>
      <c r="B1135" s="23">
        <f>B1134</f>
        <v>369</v>
      </c>
      <c r="C1135" s="28" t="s">
        <v>794</v>
      </c>
      <c r="D1135" s="20" t="s">
        <v>1343</v>
      </c>
      <c r="E1135" s="20" t="s">
        <v>140</v>
      </c>
      <c r="F1135" s="20" t="s">
        <v>1466</v>
      </c>
      <c r="G1135" s="20" t="s">
        <v>795</v>
      </c>
      <c r="H1135" s="22">
        <v>5</v>
      </c>
      <c r="I1135" s="9"/>
      <c r="J1135" s="9"/>
      <c r="K1135" s="9"/>
      <c r="L1135" s="9"/>
      <c r="M1135" s="9"/>
      <c r="N1135" s="9"/>
      <c r="O1135" s="11"/>
      <c r="P1135" s="31"/>
      <c r="Q1135" s="9">
        <f t="shared" si="80"/>
        <v>0</v>
      </c>
      <c r="R1135" s="11">
        <f t="shared" si="81"/>
        <v>0</v>
      </c>
      <c r="S1135" s="11">
        <f t="shared" si="82"/>
        <v>0</v>
      </c>
    </row>
    <row r="1136" spans="1:166" s="40" customFormat="1">
      <c r="A1136" s="33"/>
      <c r="B1136" s="34" t="s">
        <v>1992</v>
      </c>
      <c r="C1136" s="50"/>
      <c r="D1136" s="33"/>
      <c r="E1136" s="33"/>
      <c r="F1136" s="33"/>
      <c r="G1136" s="33"/>
      <c r="H1136" s="36"/>
      <c r="I1136" s="38"/>
      <c r="J1136" s="38"/>
      <c r="K1136" s="38"/>
      <c r="L1136" s="38"/>
      <c r="M1136" s="38"/>
      <c r="N1136" s="38"/>
      <c r="O1136" s="44"/>
      <c r="P1136" s="59"/>
      <c r="Q1136" s="38"/>
      <c r="R1136" s="55">
        <f>SUBTOTAL(9,R1133:R1135)</f>
        <v>0</v>
      </c>
      <c r="S1136" s="55">
        <f>SUBTOTAL(9,S1133:S1135)</f>
        <v>0</v>
      </c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9"/>
      <c r="BQ1136" s="39"/>
      <c r="BR1136" s="39"/>
      <c r="BS1136" s="39"/>
      <c r="BT1136" s="39"/>
      <c r="BU1136" s="39"/>
      <c r="BV1136" s="39"/>
      <c r="BW1136" s="39"/>
      <c r="BX1136" s="39"/>
      <c r="BY1136" s="39"/>
      <c r="BZ1136" s="39"/>
      <c r="CA1136" s="39"/>
      <c r="CB1136" s="39"/>
      <c r="CC1136" s="39"/>
      <c r="CD1136" s="39"/>
      <c r="CE1136" s="39"/>
      <c r="CF1136" s="39"/>
      <c r="CG1136" s="39"/>
      <c r="CH1136" s="39"/>
      <c r="CI1136" s="39"/>
      <c r="CJ1136" s="39"/>
      <c r="CK1136" s="39"/>
      <c r="CL1136" s="39"/>
      <c r="CM1136" s="39"/>
      <c r="CN1136" s="39"/>
      <c r="CO1136" s="39"/>
      <c r="CP1136" s="39"/>
      <c r="CQ1136" s="39"/>
      <c r="CR1136" s="39"/>
      <c r="CS1136" s="39"/>
      <c r="CT1136" s="39"/>
      <c r="CU1136" s="39"/>
      <c r="CV1136" s="39"/>
      <c r="CW1136" s="39"/>
      <c r="CX1136" s="39"/>
      <c r="CY1136" s="39"/>
      <c r="CZ1136" s="39"/>
      <c r="DA1136" s="39"/>
      <c r="DB1136" s="39"/>
      <c r="DC1136" s="39"/>
      <c r="DD1136" s="39"/>
      <c r="DE1136" s="39"/>
      <c r="DF1136" s="39"/>
      <c r="DG1136" s="39"/>
      <c r="DH1136" s="39"/>
      <c r="DI1136" s="39"/>
      <c r="DJ1136" s="39"/>
      <c r="DK1136" s="39"/>
      <c r="DL1136" s="39"/>
      <c r="DM1136" s="39"/>
      <c r="DN1136" s="39"/>
      <c r="DO1136" s="39"/>
      <c r="DP1136" s="39"/>
      <c r="DQ1136" s="39"/>
      <c r="DR1136" s="39"/>
      <c r="DS1136" s="39"/>
      <c r="DT1136" s="39"/>
      <c r="DU1136" s="39"/>
      <c r="DV1136" s="39"/>
      <c r="DW1136" s="39"/>
      <c r="DX1136" s="39"/>
      <c r="DY1136" s="39"/>
      <c r="DZ1136" s="39"/>
      <c r="EA1136" s="39"/>
      <c r="EB1136" s="39"/>
      <c r="EC1136" s="39"/>
      <c r="ED1136" s="39"/>
      <c r="EE1136" s="39"/>
      <c r="EF1136" s="39"/>
      <c r="EG1136" s="39"/>
      <c r="EH1136" s="39"/>
      <c r="EI1136" s="39"/>
      <c r="EJ1136" s="39"/>
      <c r="EK1136" s="39"/>
      <c r="EL1136" s="39"/>
      <c r="EM1136" s="39"/>
      <c r="EN1136" s="39"/>
      <c r="EO1136" s="39"/>
      <c r="EP1136" s="39"/>
      <c r="EQ1136" s="39"/>
      <c r="ER1136" s="39"/>
      <c r="ES1136" s="39"/>
      <c r="ET1136" s="39"/>
      <c r="EU1136" s="39"/>
      <c r="EV1136" s="39"/>
      <c r="EW1136" s="39"/>
      <c r="EX1136" s="39"/>
      <c r="EY1136" s="39"/>
      <c r="EZ1136" s="39"/>
      <c r="FA1136" s="39"/>
      <c r="FB1136" s="39"/>
      <c r="FC1136" s="39"/>
      <c r="FD1136" s="39"/>
      <c r="FE1136" s="39"/>
      <c r="FF1136" s="39"/>
      <c r="FG1136" s="39"/>
      <c r="FH1136" s="39"/>
      <c r="FI1136" s="39"/>
      <c r="FJ1136" s="39"/>
    </row>
    <row r="1137" spans="1:166">
      <c r="A1137" s="20">
        <f>A1135+1</f>
        <v>767</v>
      </c>
      <c r="B1137" s="23">
        <f>B1135+1</f>
        <v>370</v>
      </c>
      <c r="C1137" s="21" t="s">
        <v>303</v>
      </c>
      <c r="D1137" s="23" t="s">
        <v>1438</v>
      </c>
      <c r="E1137" s="20" t="s">
        <v>48</v>
      </c>
      <c r="F1137" s="20" t="s">
        <v>1466</v>
      </c>
      <c r="G1137" s="20" t="s">
        <v>304</v>
      </c>
      <c r="H1137" s="22">
        <v>100</v>
      </c>
      <c r="I1137" s="8"/>
      <c r="J1137" s="8"/>
      <c r="K1137" s="8"/>
      <c r="L1137" s="8"/>
      <c r="M1137" s="8"/>
      <c r="N1137" s="8"/>
      <c r="O1137" s="9"/>
      <c r="P1137" s="31"/>
      <c r="Q1137" s="9">
        <f t="shared" si="80"/>
        <v>0</v>
      </c>
      <c r="R1137" s="9">
        <f t="shared" si="81"/>
        <v>0</v>
      </c>
      <c r="S1137" s="9">
        <f t="shared" si="82"/>
        <v>0</v>
      </c>
    </row>
    <row r="1138" spans="1:166">
      <c r="A1138" s="20">
        <f t="shared" si="83"/>
        <v>768</v>
      </c>
      <c r="B1138" s="23">
        <f t="shared" ref="B1138:B1144" si="84">B1137</f>
        <v>370</v>
      </c>
      <c r="C1138" s="21" t="s">
        <v>303</v>
      </c>
      <c r="D1138" s="23" t="s">
        <v>1438</v>
      </c>
      <c r="E1138" s="20" t="s">
        <v>305</v>
      </c>
      <c r="F1138" s="20" t="s">
        <v>1466</v>
      </c>
      <c r="G1138" s="20" t="s">
        <v>306</v>
      </c>
      <c r="H1138" s="22">
        <v>80</v>
      </c>
      <c r="I1138" s="8"/>
      <c r="J1138" s="8"/>
      <c r="K1138" s="8"/>
      <c r="L1138" s="8"/>
      <c r="M1138" s="8"/>
      <c r="N1138" s="8"/>
      <c r="O1138" s="9"/>
      <c r="P1138" s="31"/>
      <c r="Q1138" s="9">
        <f t="shared" si="80"/>
        <v>0</v>
      </c>
      <c r="R1138" s="9">
        <f t="shared" si="81"/>
        <v>0</v>
      </c>
      <c r="S1138" s="9">
        <f t="shared" si="82"/>
        <v>0</v>
      </c>
    </row>
    <row r="1139" spans="1:166">
      <c r="A1139" s="20">
        <f t="shared" si="83"/>
        <v>769</v>
      </c>
      <c r="B1139" s="23">
        <f t="shared" si="84"/>
        <v>370</v>
      </c>
      <c r="C1139" s="21" t="s">
        <v>303</v>
      </c>
      <c r="D1139" s="23" t="s">
        <v>1438</v>
      </c>
      <c r="E1139" s="20" t="s">
        <v>140</v>
      </c>
      <c r="F1139" s="20" t="s">
        <v>1466</v>
      </c>
      <c r="G1139" s="20" t="s">
        <v>304</v>
      </c>
      <c r="H1139" s="22">
        <v>80</v>
      </c>
      <c r="I1139" s="8"/>
      <c r="J1139" s="8"/>
      <c r="K1139" s="8"/>
      <c r="L1139" s="8"/>
      <c r="M1139" s="8"/>
      <c r="N1139" s="8"/>
      <c r="O1139" s="9"/>
      <c r="P1139" s="31"/>
      <c r="Q1139" s="9">
        <f t="shared" si="80"/>
        <v>0</v>
      </c>
      <c r="R1139" s="9">
        <f t="shared" si="81"/>
        <v>0</v>
      </c>
      <c r="S1139" s="9">
        <f t="shared" si="82"/>
        <v>0</v>
      </c>
    </row>
    <row r="1140" spans="1:166">
      <c r="A1140" s="20">
        <f t="shared" si="83"/>
        <v>770</v>
      </c>
      <c r="B1140" s="23">
        <f t="shared" si="84"/>
        <v>370</v>
      </c>
      <c r="C1140" s="21" t="s">
        <v>303</v>
      </c>
      <c r="D1140" s="20" t="s">
        <v>649</v>
      </c>
      <c r="E1140" s="20" t="s">
        <v>48</v>
      </c>
      <c r="F1140" s="20" t="s">
        <v>1466</v>
      </c>
      <c r="G1140" s="20" t="s">
        <v>307</v>
      </c>
      <c r="H1140" s="22">
        <v>80</v>
      </c>
      <c r="I1140" s="8"/>
      <c r="J1140" s="8"/>
      <c r="K1140" s="8"/>
      <c r="L1140" s="8"/>
      <c r="M1140" s="8"/>
      <c r="N1140" s="8"/>
      <c r="O1140" s="9"/>
      <c r="P1140" s="31"/>
      <c r="Q1140" s="9">
        <f t="shared" si="80"/>
        <v>0</v>
      </c>
      <c r="R1140" s="9">
        <f t="shared" si="81"/>
        <v>0</v>
      </c>
      <c r="S1140" s="9">
        <f t="shared" si="82"/>
        <v>0</v>
      </c>
    </row>
    <row r="1141" spans="1:166">
      <c r="A1141" s="20">
        <f t="shared" si="83"/>
        <v>771</v>
      </c>
      <c r="B1141" s="23">
        <f t="shared" si="84"/>
        <v>370</v>
      </c>
      <c r="C1141" s="21" t="s">
        <v>303</v>
      </c>
      <c r="D1141" s="20" t="s">
        <v>649</v>
      </c>
      <c r="E1141" s="20" t="s">
        <v>305</v>
      </c>
      <c r="F1141" s="20" t="s">
        <v>1466</v>
      </c>
      <c r="G1141" s="20" t="s">
        <v>307</v>
      </c>
      <c r="H1141" s="22">
        <v>10</v>
      </c>
      <c r="I1141" s="8"/>
      <c r="J1141" s="8"/>
      <c r="K1141" s="8"/>
      <c r="L1141" s="8"/>
      <c r="M1141" s="8"/>
      <c r="N1141" s="8"/>
      <c r="O1141" s="9"/>
      <c r="P1141" s="31"/>
      <c r="Q1141" s="9">
        <f t="shared" si="80"/>
        <v>0</v>
      </c>
      <c r="R1141" s="9">
        <f t="shared" si="81"/>
        <v>0</v>
      </c>
      <c r="S1141" s="9">
        <f t="shared" si="82"/>
        <v>0</v>
      </c>
    </row>
    <row r="1142" spans="1:166">
      <c r="A1142" s="20">
        <f t="shared" si="83"/>
        <v>772</v>
      </c>
      <c r="B1142" s="23">
        <f t="shared" si="84"/>
        <v>370</v>
      </c>
      <c r="C1142" s="21" t="s">
        <v>303</v>
      </c>
      <c r="D1142" s="20" t="s">
        <v>649</v>
      </c>
      <c r="E1142" s="20" t="s">
        <v>140</v>
      </c>
      <c r="F1142" s="20" t="s">
        <v>1466</v>
      </c>
      <c r="G1142" s="20" t="s">
        <v>307</v>
      </c>
      <c r="H1142" s="22">
        <v>10</v>
      </c>
      <c r="I1142" s="8"/>
      <c r="J1142" s="8"/>
      <c r="K1142" s="8"/>
      <c r="L1142" s="8"/>
      <c r="M1142" s="8"/>
      <c r="N1142" s="8"/>
      <c r="O1142" s="9"/>
      <c r="P1142" s="31"/>
      <c r="Q1142" s="9">
        <f t="shared" si="80"/>
        <v>0</v>
      </c>
      <c r="R1142" s="9">
        <f t="shared" si="81"/>
        <v>0</v>
      </c>
      <c r="S1142" s="9">
        <f t="shared" si="82"/>
        <v>0</v>
      </c>
    </row>
    <row r="1143" spans="1:166">
      <c r="A1143" s="20">
        <f t="shared" si="83"/>
        <v>773</v>
      </c>
      <c r="B1143" s="23">
        <f t="shared" si="84"/>
        <v>370</v>
      </c>
      <c r="C1143" s="28" t="s">
        <v>796</v>
      </c>
      <c r="D1143" s="20" t="s">
        <v>1343</v>
      </c>
      <c r="E1143" s="20" t="s">
        <v>797</v>
      </c>
      <c r="F1143" s="20" t="s">
        <v>1466</v>
      </c>
      <c r="G1143" s="20" t="s">
        <v>798</v>
      </c>
      <c r="H1143" s="22">
        <v>20</v>
      </c>
      <c r="I1143" s="9"/>
      <c r="J1143" s="9"/>
      <c r="K1143" s="9"/>
      <c r="L1143" s="9"/>
      <c r="M1143" s="9"/>
      <c r="N1143" s="9"/>
      <c r="O1143" s="11"/>
      <c r="P1143" s="31"/>
      <c r="Q1143" s="9">
        <f t="shared" si="80"/>
        <v>0</v>
      </c>
      <c r="R1143" s="11">
        <f t="shared" si="81"/>
        <v>0</v>
      </c>
      <c r="S1143" s="11">
        <f t="shared" si="82"/>
        <v>0</v>
      </c>
    </row>
    <row r="1144" spans="1:166">
      <c r="A1144" s="20">
        <f t="shared" si="83"/>
        <v>774</v>
      </c>
      <c r="B1144" s="23">
        <f t="shared" si="84"/>
        <v>370</v>
      </c>
      <c r="C1144" s="28" t="s">
        <v>796</v>
      </c>
      <c r="D1144" s="20" t="s">
        <v>1343</v>
      </c>
      <c r="E1144" s="20" t="s">
        <v>799</v>
      </c>
      <c r="F1144" s="20" t="s">
        <v>1466</v>
      </c>
      <c r="G1144" s="20" t="s">
        <v>798</v>
      </c>
      <c r="H1144" s="22">
        <v>10</v>
      </c>
      <c r="I1144" s="9"/>
      <c r="J1144" s="9"/>
      <c r="K1144" s="9"/>
      <c r="L1144" s="9"/>
      <c r="M1144" s="9"/>
      <c r="N1144" s="9"/>
      <c r="O1144" s="11"/>
      <c r="P1144" s="31"/>
      <c r="Q1144" s="9">
        <f t="shared" si="80"/>
        <v>0</v>
      </c>
      <c r="R1144" s="11">
        <f t="shared" si="81"/>
        <v>0</v>
      </c>
      <c r="S1144" s="11">
        <f t="shared" si="82"/>
        <v>0</v>
      </c>
    </row>
    <row r="1145" spans="1:166" s="40" customFormat="1">
      <c r="A1145" s="33"/>
      <c r="B1145" s="34" t="s">
        <v>1993</v>
      </c>
      <c r="C1145" s="50"/>
      <c r="D1145" s="33"/>
      <c r="E1145" s="33"/>
      <c r="F1145" s="33"/>
      <c r="G1145" s="33"/>
      <c r="H1145" s="36"/>
      <c r="I1145" s="38"/>
      <c r="J1145" s="38"/>
      <c r="K1145" s="38"/>
      <c r="L1145" s="38"/>
      <c r="M1145" s="38"/>
      <c r="N1145" s="38"/>
      <c r="O1145" s="44"/>
      <c r="P1145" s="59"/>
      <c r="Q1145" s="38"/>
      <c r="R1145" s="55">
        <f>SUBTOTAL(9,R1137:R1144)</f>
        <v>0</v>
      </c>
      <c r="S1145" s="55">
        <f>SUBTOTAL(9,S1137:S1144)</f>
        <v>0</v>
      </c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9"/>
      <c r="BQ1145" s="39"/>
      <c r="BR1145" s="39"/>
      <c r="BS1145" s="39"/>
      <c r="BT1145" s="39"/>
      <c r="BU1145" s="39"/>
      <c r="BV1145" s="39"/>
      <c r="BW1145" s="39"/>
      <c r="BX1145" s="39"/>
      <c r="BY1145" s="39"/>
      <c r="BZ1145" s="39"/>
      <c r="CA1145" s="39"/>
      <c r="CB1145" s="39"/>
      <c r="CC1145" s="39"/>
      <c r="CD1145" s="39"/>
      <c r="CE1145" s="39"/>
      <c r="CF1145" s="39"/>
      <c r="CG1145" s="39"/>
      <c r="CH1145" s="39"/>
      <c r="CI1145" s="39"/>
      <c r="CJ1145" s="39"/>
      <c r="CK1145" s="39"/>
      <c r="CL1145" s="39"/>
      <c r="CM1145" s="39"/>
      <c r="CN1145" s="39"/>
      <c r="CO1145" s="39"/>
      <c r="CP1145" s="39"/>
      <c r="CQ1145" s="39"/>
      <c r="CR1145" s="39"/>
      <c r="CS1145" s="39"/>
      <c r="CT1145" s="39"/>
      <c r="CU1145" s="39"/>
      <c r="CV1145" s="39"/>
      <c r="CW1145" s="39"/>
      <c r="CX1145" s="39"/>
      <c r="CY1145" s="39"/>
      <c r="CZ1145" s="39"/>
      <c r="DA1145" s="39"/>
      <c r="DB1145" s="39"/>
      <c r="DC1145" s="39"/>
      <c r="DD1145" s="39"/>
      <c r="DE1145" s="39"/>
      <c r="DF1145" s="39"/>
      <c r="DG1145" s="39"/>
      <c r="DH1145" s="39"/>
      <c r="DI1145" s="39"/>
      <c r="DJ1145" s="39"/>
      <c r="DK1145" s="39"/>
      <c r="DL1145" s="39"/>
      <c r="DM1145" s="39"/>
      <c r="DN1145" s="39"/>
      <c r="DO1145" s="39"/>
      <c r="DP1145" s="39"/>
      <c r="DQ1145" s="39"/>
      <c r="DR1145" s="39"/>
      <c r="DS1145" s="39"/>
      <c r="DT1145" s="39"/>
      <c r="DU1145" s="39"/>
      <c r="DV1145" s="39"/>
      <c r="DW1145" s="39"/>
      <c r="DX1145" s="39"/>
      <c r="DY1145" s="39"/>
      <c r="DZ1145" s="39"/>
      <c r="EA1145" s="39"/>
      <c r="EB1145" s="39"/>
      <c r="EC1145" s="39"/>
      <c r="ED1145" s="39"/>
      <c r="EE1145" s="39"/>
      <c r="EF1145" s="39"/>
      <c r="EG1145" s="39"/>
      <c r="EH1145" s="39"/>
      <c r="EI1145" s="39"/>
      <c r="EJ1145" s="39"/>
      <c r="EK1145" s="39"/>
      <c r="EL1145" s="39"/>
      <c r="EM1145" s="39"/>
      <c r="EN1145" s="39"/>
      <c r="EO1145" s="39"/>
      <c r="EP1145" s="39"/>
      <c r="EQ1145" s="39"/>
      <c r="ER1145" s="39"/>
      <c r="ES1145" s="39"/>
      <c r="ET1145" s="39"/>
      <c r="EU1145" s="39"/>
      <c r="EV1145" s="39"/>
      <c r="EW1145" s="39"/>
      <c r="EX1145" s="39"/>
      <c r="EY1145" s="39"/>
      <c r="EZ1145" s="39"/>
      <c r="FA1145" s="39"/>
      <c r="FB1145" s="39"/>
      <c r="FC1145" s="39"/>
      <c r="FD1145" s="39"/>
      <c r="FE1145" s="39"/>
      <c r="FF1145" s="39"/>
      <c r="FG1145" s="39"/>
      <c r="FH1145" s="39"/>
      <c r="FI1145" s="39"/>
      <c r="FJ1145" s="39"/>
    </row>
    <row r="1146" spans="1:166">
      <c r="A1146" s="20">
        <f>A1144+1</f>
        <v>775</v>
      </c>
      <c r="B1146" s="23">
        <f>B1144+1</f>
        <v>371</v>
      </c>
      <c r="C1146" s="21" t="s">
        <v>308</v>
      </c>
      <c r="D1146" s="20" t="s">
        <v>1455</v>
      </c>
      <c r="E1146" s="20" t="s">
        <v>54</v>
      </c>
      <c r="F1146" s="20" t="s">
        <v>1466</v>
      </c>
      <c r="G1146" s="20" t="s">
        <v>309</v>
      </c>
      <c r="H1146" s="22">
        <v>200</v>
      </c>
      <c r="I1146" s="8"/>
      <c r="J1146" s="8"/>
      <c r="K1146" s="8"/>
      <c r="L1146" s="8"/>
      <c r="M1146" s="8"/>
      <c r="N1146" s="8"/>
      <c r="O1146" s="9"/>
      <c r="P1146" s="31"/>
      <c r="Q1146" s="9">
        <f t="shared" si="80"/>
        <v>0</v>
      </c>
      <c r="R1146" s="9">
        <f t="shared" si="81"/>
        <v>0</v>
      </c>
      <c r="S1146" s="9">
        <f t="shared" si="82"/>
        <v>0</v>
      </c>
    </row>
    <row r="1147" spans="1:166">
      <c r="A1147" s="20">
        <f t="shared" si="83"/>
        <v>776</v>
      </c>
      <c r="B1147" s="23">
        <f>B1146</f>
        <v>371</v>
      </c>
      <c r="C1147" s="24" t="s">
        <v>308</v>
      </c>
      <c r="D1147" s="23" t="s">
        <v>529</v>
      </c>
      <c r="E1147" s="23" t="s">
        <v>1354</v>
      </c>
      <c r="F1147" s="23" t="s">
        <v>1466</v>
      </c>
      <c r="G1147" s="23" t="s">
        <v>1231</v>
      </c>
      <c r="H1147" s="22">
        <v>20</v>
      </c>
      <c r="I1147" s="8"/>
      <c r="J1147" s="8"/>
      <c r="K1147" s="8"/>
      <c r="L1147" s="8"/>
      <c r="M1147" s="8"/>
      <c r="N1147" s="8"/>
      <c r="O1147" s="11"/>
      <c r="P1147" s="31"/>
      <c r="Q1147" s="9">
        <f t="shared" si="80"/>
        <v>0</v>
      </c>
      <c r="R1147" s="11">
        <f t="shared" si="81"/>
        <v>0</v>
      </c>
      <c r="S1147" s="11">
        <f t="shared" si="82"/>
        <v>0</v>
      </c>
    </row>
    <row r="1148" spans="1:166">
      <c r="A1148" s="20">
        <f t="shared" si="83"/>
        <v>777</v>
      </c>
      <c r="B1148" s="23">
        <f>B1147</f>
        <v>371</v>
      </c>
      <c r="C1148" s="21" t="s">
        <v>308</v>
      </c>
      <c r="D1148" s="20" t="s">
        <v>1343</v>
      </c>
      <c r="E1148" s="20" t="s">
        <v>299</v>
      </c>
      <c r="F1148" s="20" t="s">
        <v>1466</v>
      </c>
      <c r="G1148" s="20" t="s">
        <v>18</v>
      </c>
      <c r="H1148" s="22">
        <v>60</v>
      </c>
      <c r="I1148" s="8"/>
      <c r="J1148" s="8"/>
      <c r="K1148" s="8"/>
      <c r="L1148" s="8"/>
      <c r="M1148" s="8"/>
      <c r="N1148" s="8"/>
      <c r="O1148" s="9"/>
      <c r="P1148" s="31"/>
      <c r="Q1148" s="9">
        <f t="shared" si="80"/>
        <v>0</v>
      </c>
      <c r="R1148" s="9">
        <f t="shared" si="81"/>
        <v>0</v>
      </c>
      <c r="S1148" s="9">
        <f t="shared" si="82"/>
        <v>0</v>
      </c>
    </row>
    <row r="1149" spans="1:166">
      <c r="A1149" s="20">
        <f t="shared" si="83"/>
        <v>778</v>
      </c>
      <c r="B1149" s="23">
        <f>B1148</f>
        <v>371</v>
      </c>
      <c r="C1149" s="28" t="s">
        <v>308</v>
      </c>
      <c r="D1149" s="20" t="s">
        <v>1343</v>
      </c>
      <c r="E1149" s="20" t="s">
        <v>403</v>
      </c>
      <c r="F1149" s="20" t="s">
        <v>1466</v>
      </c>
      <c r="G1149" s="20" t="s">
        <v>405</v>
      </c>
      <c r="H1149" s="22" t="s">
        <v>39</v>
      </c>
      <c r="I1149" s="9"/>
      <c r="J1149" s="9"/>
      <c r="K1149" s="9"/>
      <c r="L1149" s="9"/>
      <c r="M1149" s="9"/>
      <c r="N1149" s="9"/>
      <c r="O1149" s="11"/>
      <c r="P1149" s="31"/>
      <c r="Q1149" s="9">
        <f t="shared" si="80"/>
        <v>0</v>
      </c>
      <c r="R1149" s="11">
        <f t="shared" si="81"/>
        <v>0</v>
      </c>
      <c r="S1149" s="11">
        <f t="shared" si="82"/>
        <v>0</v>
      </c>
    </row>
    <row r="1150" spans="1:166" s="40" customFormat="1">
      <c r="A1150" s="33"/>
      <c r="B1150" s="34" t="s">
        <v>1994</v>
      </c>
      <c r="C1150" s="50"/>
      <c r="D1150" s="33"/>
      <c r="E1150" s="33"/>
      <c r="F1150" s="33"/>
      <c r="G1150" s="33"/>
      <c r="H1150" s="36"/>
      <c r="I1150" s="38"/>
      <c r="J1150" s="38"/>
      <c r="K1150" s="38"/>
      <c r="L1150" s="38"/>
      <c r="M1150" s="38"/>
      <c r="N1150" s="38"/>
      <c r="O1150" s="44"/>
      <c r="P1150" s="59"/>
      <c r="Q1150" s="38"/>
      <c r="R1150" s="55">
        <f>SUBTOTAL(9,R1146:R1149)</f>
        <v>0</v>
      </c>
      <c r="S1150" s="55">
        <f>SUBTOTAL(9,S1146:S1149)</f>
        <v>0</v>
      </c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9"/>
      <c r="BQ1150" s="39"/>
      <c r="BR1150" s="39"/>
      <c r="BS1150" s="39"/>
      <c r="BT1150" s="39"/>
      <c r="BU1150" s="39"/>
      <c r="BV1150" s="39"/>
      <c r="BW1150" s="39"/>
      <c r="BX1150" s="39"/>
      <c r="BY1150" s="39"/>
      <c r="BZ1150" s="39"/>
      <c r="CA1150" s="39"/>
      <c r="CB1150" s="39"/>
      <c r="CC1150" s="39"/>
      <c r="CD1150" s="39"/>
      <c r="CE1150" s="39"/>
      <c r="CF1150" s="39"/>
      <c r="CG1150" s="39"/>
      <c r="CH1150" s="39"/>
      <c r="CI1150" s="39"/>
      <c r="CJ1150" s="39"/>
      <c r="CK1150" s="39"/>
      <c r="CL1150" s="39"/>
      <c r="CM1150" s="39"/>
      <c r="CN1150" s="39"/>
      <c r="CO1150" s="39"/>
      <c r="CP1150" s="39"/>
      <c r="CQ1150" s="39"/>
      <c r="CR1150" s="39"/>
      <c r="CS1150" s="39"/>
      <c r="CT1150" s="39"/>
      <c r="CU1150" s="39"/>
      <c r="CV1150" s="39"/>
      <c r="CW1150" s="39"/>
      <c r="CX1150" s="39"/>
      <c r="CY1150" s="39"/>
      <c r="CZ1150" s="39"/>
      <c r="DA1150" s="39"/>
      <c r="DB1150" s="39"/>
      <c r="DC1150" s="39"/>
      <c r="DD1150" s="39"/>
      <c r="DE1150" s="39"/>
      <c r="DF1150" s="39"/>
      <c r="DG1150" s="39"/>
      <c r="DH1150" s="39"/>
      <c r="DI1150" s="39"/>
      <c r="DJ1150" s="39"/>
      <c r="DK1150" s="39"/>
      <c r="DL1150" s="39"/>
      <c r="DM1150" s="39"/>
      <c r="DN1150" s="39"/>
      <c r="DO1150" s="39"/>
      <c r="DP1150" s="39"/>
      <c r="DQ1150" s="39"/>
      <c r="DR1150" s="39"/>
      <c r="DS1150" s="39"/>
      <c r="DT1150" s="39"/>
      <c r="DU1150" s="39"/>
      <c r="DV1150" s="39"/>
      <c r="DW1150" s="39"/>
      <c r="DX1150" s="39"/>
      <c r="DY1150" s="39"/>
      <c r="DZ1150" s="39"/>
      <c r="EA1150" s="39"/>
      <c r="EB1150" s="39"/>
      <c r="EC1150" s="39"/>
      <c r="ED1150" s="39"/>
      <c r="EE1150" s="39"/>
      <c r="EF1150" s="39"/>
      <c r="EG1150" s="39"/>
      <c r="EH1150" s="39"/>
      <c r="EI1150" s="39"/>
      <c r="EJ1150" s="39"/>
      <c r="EK1150" s="39"/>
      <c r="EL1150" s="39"/>
      <c r="EM1150" s="39"/>
      <c r="EN1150" s="39"/>
      <c r="EO1150" s="39"/>
      <c r="EP1150" s="39"/>
      <c r="EQ1150" s="39"/>
      <c r="ER1150" s="39"/>
      <c r="ES1150" s="39"/>
      <c r="ET1150" s="39"/>
      <c r="EU1150" s="39"/>
      <c r="EV1150" s="39"/>
      <c r="EW1150" s="39"/>
      <c r="EX1150" s="39"/>
      <c r="EY1150" s="39"/>
      <c r="EZ1150" s="39"/>
      <c r="FA1150" s="39"/>
      <c r="FB1150" s="39"/>
      <c r="FC1150" s="39"/>
      <c r="FD1150" s="39"/>
      <c r="FE1150" s="39"/>
      <c r="FF1150" s="39"/>
      <c r="FG1150" s="39"/>
      <c r="FH1150" s="39"/>
      <c r="FI1150" s="39"/>
      <c r="FJ1150" s="39"/>
    </row>
    <row r="1151" spans="1:166">
      <c r="A1151" s="20">
        <f>A1149+1</f>
        <v>779</v>
      </c>
      <c r="B1151" s="23">
        <f>B1149+1</f>
        <v>372</v>
      </c>
      <c r="C1151" s="24" t="s">
        <v>970</v>
      </c>
      <c r="D1151" s="23" t="s">
        <v>1438</v>
      </c>
      <c r="E1151" s="23" t="s">
        <v>403</v>
      </c>
      <c r="F1151" s="23" t="s">
        <v>1466</v>
      </c>
      <c r="G1151" s="23" t="s">
        <v>452</v>
      </c>
      <c r="H1151" s="22">
        <v>7</v>
      </c>
      <c r="I1151" s="8"/>
      <c r="J1151" s="8"/>
      <c r="K1151" s="8"/>
      <c r="L1151" s="8"/>
      <c r="M1151" s="8"/>
      <c r="N1151" s="8"/>
      <c r="O1151" s="11"/>
      <c r="P1151" s="31"/>
      <c r="Q1151" s="9">
        <f t="shared" si="80"/>
        <v>0</v>
      </c>
      <c r="R1151" s="11">
        <f t="shared" si="81"/>
        <v>0</v>
      </c>
      <c r="S1151" s="11">
        <f t="shared" si="82"/>
        <v>0</v>
      </c>
    </row>
    <row r="1152" spans="1:166" s="40" customFormat="1">
      <c r="A1152" s="33"/>
      <c r="B1152" s="34" t="s">
        <v>1995</v>
      </c>
      <c r="C1152" s="43"/>
      <c r="D1152" s="34"/>
      <c r="E1152" s="34"/>
      <c r="F1152" s="34"/>
      <c r="G1152" s="34"/>
      <c r="H1152" s="36"/>
      <c r="I1152" s="37"/>
      <c r="J1152" s="37"/>
      <c r="K1152" s="37"/>
      <c r="L1152" s="37"/>
      <c r="M1152" s="37"/>
      <c r="N1152" s="37"/>
      <c r="O1152" s="44"/>
      <c r="P1152" s="59"/>
      <c r="Q1152" s="38"/>
      <c r="R1152" s="55">
        <f>SUBTOTAL(9,R1151:R1151)</f>
        <v>0</v>
      </c>
      <c r="S1152" s="55">
        <f>SUBTOTAL(9,S1151:S1151)</f>
        <v>0</v>
      </c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9"/>
      <c r="BQ1152" s="39"/>
      <c r="BR1152" s="39"/>
      <c r="BS1152" s="39"/>
      <c r="BT1152" s="39"/>
      <c r="BU1152" s="39"/>
      <c r="BV1152" s="39"/>
      <c r="BW1152" s="39"/>
      <c r="BX1152" s="39"/>
      <c r="BY1152" s="39"/>
      <c r="BZ1152" s="39"/>
      <c r="CA1152" s="39"/>
      <c r="CB1152" s="39"/>
      <c r="CC1152" s="39"/>
      <c r="CD1152" s="39"/>
      <c r="CE1152" s="39"/>
      <c r="CF1152" s="39"/>
      <c r="CG1152" s="39"/>
      <c r="CH1152" s="39"/>
      <c r="CI1152" s="39"/>
      <c r="CJ1152" s="39"/>
      <c r="CK1152" s="39"/>
      <c r="CL1152" s="39"/>
      <c r="CM1152" s="39"/>
      <c r="CN1152" s="39"/>
      <c r="CO1152" s="39"/>
      <c r="CP1152" s="39"/>
      <c r="CQ1152" s="39"/>
      <c r="CR1152" s="39"/>
      <c r="CS1152" s="39"/>
      <c r="CT1152" s="39"/>
      <c r="CU1152" s="39"/>
      <c r="CV1152" s="39"/>
      <c r="CW1152" s="39"/>
      <c r="CX1152" s="39"/>
      <c r="CY1152" s="39"/>
      <c r="CZ1152" s="39"/>
      <c r="DA1152" s="39"/>
      <c r="DB1152" s="39"/>
      <c r="DC1152" s="39"/>
      <c r="DD1152" s="39"/>
      <c r="DE1152" s="39"/>
      <c r="DF1152" s="39"/>
      <c r="DG1152" s="39"/>
      <c r="DH1152" s="39"/>
      <c r="DI1152" s="39"/>
      <c r="DJ1152" s="39"/>
      <c r="DK1152" s="39"/>
      <c r="DL1152" s="39"/>
      <c r="DM1152" s="39"/>
      <c r="DN1152" s="39"/>
      <c r="DO1152" s="39"/>
      <c r="DP1152" s="39"/>
      <c r="DQ1152" s="39"/>
      <c r="DR1152" s="39"/>
      <c r="DS1152" s="39"/>
      <c r="DT1152" s="39"/>
      <c r="DU1152" s="39"/>
      <c r="DV1152" s="39"/>
      <c r="DW1152" s="39"/>
      <c r="DX1152" s="39"/>
      <c r="DY1152" s="39"/>
      <c r="DZ1152" s="39"/>
      <c r="EA1152" s="39"/>
      <c r="EB1152" s="39"/>
      <c r="EC1152" s="39"/>
      <c r="ED1152" s="39"/>
      <c r="EE1152" s="39"/>
      <c r="EF1152" s="39"/>
      <c r="EG1152" s="39"/>
      <c r="EH1152" s="39"/>
      <c r="EI1152" s="39"/>
      <c r="EJ1152" s="39"/>
      <c r="EK1152" s="39"/>
      <c r="EL1152" s="39"/>
      <c r="EM1152" s="39"/>
      <c r="EN1152" s="39"/>
      <c r="EO1152" s="39"/>
      <c r="EP1152" s="39"/>
      <c r="EQ1152" s="39"/>
      <c r="ER1152" s="39"/>
      <c r="ES1152" s="39"/>
      <c r="ET1152" s="39"/>
      <c r="EU1152" s="39"/>
      <c r="EV1152" s="39"/>
      <c r="EW1152" s="39"/>
      <c r="EX1152" s="39"/>
      <c r="EY1152" s="39"/>
      <c r="EZ1152" s="39"/>
      <c r="FA1152" s="39"/>
      <c r="FB1152" s="39"/>
      <c r="FC1152" s="39"/>
      <c r="FD1152" s="39"/>
      <c r="FE1152" s="39"/>
      <c r="FF1152" s="39"/>
      <c r="FG1152" s="39"/>
      <c r="FH1152" s="39"/>
      <c r="FI1152" s="39"/>
      <c r="FJ1152" s="39"/>
    </row>
    <row r="1153" spans="1:166">
      <c r="A1153" s="20">
        <f>A1151+1</f>
        <v>780</v>
      </c>
      <c r="B1153" s="23">
        <f>B1151+1</f>
        <v>373</v>
      </c>
      <c r="C1153" s="24" t="s">
        <v>971</v>
      </c>
      <c r="D1153" s="23" t="s">
        <v>1343</v>
      </c>
      <c r="E1153" s="23" t="s">
        <v>972</v>
      </c>
      <c r="F1153" s="23" t="s">
        <v>1466</v>
      </c>
      <c r="G1153" s="23" t="s">
        <v>973</v>
      </c>
      <c r="H1153" s="22">
        <v>60</v>
      </c>
      <c r="I1153" s="8"/>
      <c r="J1153" s="8"/>
      <c r="K1153" s="8"/>
      <c r="L1153" s="8"/>
      <c r="M1153" s="8"/>
      <c r="N1153" s="8"/>
      <c r="O1153" s="11"/>
      <c r="P1153" s="31"/>
      <c r="Q1153" s="9">
        <f t="shared" si="80"/>
        <v>0</v>
      </c>
      <c r="R1153" s="11">
        <f t="shared" si="81"/>
        <v>0</v>
      </c>
      <c r="S1153" s="11">
        <f t="shared" si="82"/>
        <v>0</v>
      </c>
    </row>
    <row r="1154" spans="1:166" s="40" customFormat="1">
      <c r="A1154" s="33"/>
      <c r="B1154" s="34" t="s">
        <v>1996</v>
      </c>
      <c r="C1154" s="43"/>
      <c r="D1154" s="34"/>
      <c r="E1154" s="34"/>
      <c r="F1154" s="34"/>
      <c r="G1154" s="34"/>
      <c r="H1154" s="36"/>
      <c r="I1154" s="37"/>
      <c r="J1154" s="37"/>
      <c r="K1154" s="37"/>
      <c r="L1154" s="37"/>
      <c r="M1154" s="37"/>
      <c r="N1154" s="37"/>
      <c r="O1154" s="44"/>
      <c r="P1154" s="59"/>
      <c r="Q1154" s="38"/>
      <c r="R1154" s="55">
        <f>SUBTOTAL(9,R1153:R1153)</f>
        <v>0</v>
      </c>
      <c r="S1154" s="55">
        <f>SUBTOTAL(9,S1153:S1153)</f>
        <v>0</v>
      </c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9"/>
      <c r="BQ1154" s="39"/>
      <c r="BR1154" s="39"/>
      <c r="BS1154" s="39"/>
      <c r="BT1154" s="39"/>
      <c r="BU1154" s="39"/>
      <c r="BV1154" s="39"/>
      <c r="BW1154" s="39"/>
      <c r="BX1154" s="39"/>
      <c r="BY1154" s="39"/>
      <c r="BZ1154" s="39"/>
      <c r="CA1154" s="39"/>
      <c r="CB1154" s="39"/>
      <c r="CC1154" s="39"/>
      <c r="CD1154" s="39"/>
      <c r="CE1154" s="39"/>
      <c r="CF1154" s="39"/>
      <c r="CG1154" s="39"/>
      <c r="CH1154" s="39"/>
      <c r="CI1154" s="39"/>
      <c r="CJ1154" s="39"/>
      <c r="CK1154" s="39"/>
      <c r="CL1154" s="39"/>
      <c r="CM1154" s="39"/>
      <c r="CN1154" s="39"/>
      <c r="CO1154" s="39"/>
      <c r="CP1154" s="39"/>
      <c r="CQ1154" s="39"/>
      <c r="CR1154" s="39"/>
      <c r="CS1154" s="39"/>
      <c r="CT1154" s="39"/>
      <c r="CU1154" s="39"/>
      <c r="CV1154" s="39"/>
      <c r="CW1154" s="39"/>
      <c r="CX1154" s="39"/>
      <c r="CY1154" s="39"/>
      <c r="CZ1154" s="39"/>
      <c r="DA1154" s="39"/>
      <c r="DB1154" s="39"/>
      <c r="DC1154" s="39"/>
      <c r="DD1154" s="39"/>
      <c r="DE1154" s="39"/>
      <c r="DF1154" s="39"/>
      <c r="DG1154" s="39"/>
      <c r="DH1154" s="39"/>
      <c r="DI1154" s="39"/>
      <c r="DJ1154" s="39"/>
      <c r="DK1154" s="39"/>
      <c r="DL1154" s="39"/>
      <c r="DM1154" s="39"/>
      <c r="DN1154" s="39"/>
      <c r="DO1154" s="39"/>
      <c r="DP1154" s="39"/>
      <c r="DQ1154" s="39"/>
      <c r="DR1154" s="39"/>
      <c r="DS1154" s="39"/>
      <c r="DT1154" s="39"/>
      <c r="DU1154" s="39"/>
      <c r="DV1154" s="39"/>
      <c r="DW1154" s="39"/>
      <c r="DX1154" s="39"/>
      <c r="DY1154" s="39"/>
      <c r="DZ1154" s="39"/>
      <c r="EA1154" s="39"/>
      <c r="EB1154" s="39"/>
      <c r="EC1154" s="39"/>
      <c r="ED1154" s="39"/>
      <c r="EE1154" s="39"/>
      <c r="EF1154" s="39"/>
      <c r="EG1154" s="39"/>
      <c r="EH1154" s="39"/>
      <c r="EI1154" s="39"/>
      <c r="EJ1154" s="39"/>
      <c r="EK1154" s="39"/>
      <c r="EL1154" s="39"/>
      <c r="EM1154" s="39"/>
      <c r="EN1154" s="39"/>
      <c r="EO1154" s="39"/>
      <c r="EP1154" s="39"/>
      <c r="EQ1154" s="39"/>
      <c r="ER1154" s="39"/>
      <c r="ES1154" s="39"/>
      <c r="ET1154" s="39"/>
      <c r="EU1154" s="39"/>
      <c r="EV1154" s="39"/>
      <c r="EW1154" s="39"/>
      <c r="EX1154" s="39"/>
      <c r="EY1154" s="39"/>
      <c r="EZ1154" s="39"/>
      <c r="FA1154" s="39"/>
      <c r="FB1154" s="39"/>
      <c r="FC1154" s="39"/>
      <c r="FD1154" s="39"/>
      <c r="FE1154" s="39"/>
      <c r="FF1154" s="39"/>
      <c r="FG1154" s="39"/>
      <c r="FH1154" s="39"/>
      <c r="FI1154" s="39"/>
      <c r="FJ1154" s="39"/>
    </row>
    <row r="1155" spans="1:166">
      <c r="A1155" s="20">
        <f>A1153+1</f>
        <v>781</v>
      </c>
      <c r="B1155" s="23">
        <f>B1153+1</f>
        <v>374</v>
      </c>
      <c r="C1155" s="28" t="s">
        <v>1572</v>
      </c>
      <c r="D1155" s="20" t="s">
        <v>649</v>
      </c>
      <c r="E1155" s="20" t="s">
        <v>146</v>
      </c>
      <c r="F1155" s="20" t="s">
        <v>1466</v>
      </c>
      <c r="G1155" s="20" t="s">
        <v>800</v>
      </c>
      <c r="H1155" s="22">
        <v>2</v>
      </c>
      <c r="I1155" s="9"/>
      <c r="J1155" s="9"/>
      <c r="K1155" s="9"/>
      <c r="L1155" s="9"/>
      <c r="M1155" s="9"/>
      <c r="N1155" s="9"/>
      <c r="O1155" s="11"/>
      <c r="P1155" s="31"/>
      <c r="Q1155" s="9">
        <f t="shared" si="80"/>
        <v>0</v>
      </c>
      <c r="R1155" s="11">
        <f t="shared" si="81"/>
        <v>0</v>
      </c>
      <c r="S1155" s="11">
        <f t="shared" si="82"/>
        <v>0</v>
      </c>
    </row>
    <row r="1156" spans="1:166" s="40" customFormat="1">
      <c r="A1156" s="33"/>
      <c r="B1156" s="34" t="s">
        <v>1997</v>
      </c>
      <c r="C1156" s="50"/>
      <c r="D1156" s="33"/>
      <c r="E1156" s="33"/>
      <c r="F1156" s="33"/>
      <c r="G1156" s="33"/>
      <c r="H1156" s="36"/>
      <c r="I1156" s="38"/>
      <c r="J1156" s="38"/>
      <c r="K1156" s="38"/>
      <c r="L1156" s="38"/>
      <c r="M1156" s="38"/>
      <c r="N1156" s="38"/>
      <c r="O1156" s="44"/>
      <c r="P1156" s="59"/>
      <c r="Q1156" s="38"/>
      <c r="R1156" s="55">
        <f>SUBTOTAL(9,R1155:R1155)</f>
        <v>0</v>
      </c>
      <c r="S1156" s="55">
        <f>SUBTOTAL(9,S1155:S1155)</f>
        <v>0</v>
      </c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9"/>
      <c r="BQ1156" s="39"/>
      <c r="BR1156" s="39"/>
      <c r="BS1156" s="39"/>
      <c r="BT1156" s="39"/>
      <c r="BU1156" s="39"/>
      <c r="BV1156" s="39"/>
      <c r="BW1156" s="39"/>
      <c r="BX1156" s="39"/>
      <c r="BY1156" s="39"/>
      <c r="BZ1156" s="39"/>
      <c r="CA1156" s="39"/>
      <c r="CB1156" s="39"/>
      <c r="CC1156" s="39"/>
      <c r="CD1156" s="39"/>
      <c r="CE1156" s="39"/>
      <c r="CF1156" s="39"/>
      <c r="CG1156" s="39"/>
      <c r="CH1156" s="39"/>
      <c r="CI1156" s="39"/>
      <c r="CJ1156" s="39"/>
      <c r="CK1156" s="39"/>
      <c r="CL1156" s="39"/>
      <c r="CM1156" s="39"/>
      <c r="CN1156" s="39"/>
      <c r="CO1156" s="39"/>
      <c r="CP1156" s="39"/>
      <c r="CQ1156" s="39"/>
      <c r="CR1156" s="39"/>
      <c r="CS1156" s="39"/>
      <c r="CT1156" s="39"/>
      <c r="CU1156" s="39"/>
      <c r="CV1156" s="39"/>
      <c r="CW1156" s="39"/>
      <c r="CX1156" s="39"/>
      <c r="CY1156" s="39"/>
      <c r="CZ1156" s="39"/>
      <c r="DA1156" s="39"/>
      <c r="DB1156" s="39"/>
      <c r="DC1156" s="39"/>
      <c r="DD1156" s="39"/>
      <c r="DE1156" s="39"/>
      <c r="DF1156" s="39"/>
      <c r="DG1156" s="39"/>
      <c r="DH1156" s="39"/>
      <c r="DI1156" s="39"/>
      <c r="DJ1156" s="39"/>
      <c r="DK1156" s="39"/>
      <c r="DL1156" s="39"/>
      <c r="DM1156" s="39"/>
      <c r="DN1156" s="39"/>
      <c r="DO1156" s="39"/>
      <c r="DP1156" s="39"/>
      <c r="DQ1156" s="39"/>
      <c r="DR1156" s="39"/>
      <c r="DS1156" s="39"/>
      <c r="DT1156" s="39"/>
      <c r="DU1156" s="39"/>
      <c r="DV1156" s="39"/>
      <c r="DW1156" s="39"/>
      <c r="DX1156" s="39"/>
      <c r="DY1156" s="39"/>
      <c r="DZ1156" s="39"/>
      <c r="EA1156" s="39"/>
      <c r="EB1156" s="39"/>
      <c r="EC1156" s="39"/>
      <c r="ED1156" s="39"/>
      <c r="EE1156" s="39"/>
      <c r="EF1156" s="39"/>
      <c r="EG1156" s="39"/>
      <c r="EH1156" s="39"/>
      <c r="EI1156" s="39"/>
      <c r="EJ1156" s="39"/>
      <c r="EK1156" s="39"/>
      <c r="EL1156" s="39"/>
      <c r="EM1156" s="39"/>
      <c r="EN1156" s="39"/>
      <c r="EO1156" s="39"/>
      <c r="EP1156" s="39"/>
      <c r="EQ1156" s="39"/>
      <c r="ER1156" s="39"/>
      <c r="ES1156" s="39"/>
      <c r="ET1156" s="39"/>
      <c r="EU1156" s="39"/>
      <c r="EV1156" s="39"/>
      <c r="EW1156" s="39"/>
      <c r="EX1156" s="39"/>
      <c r="EY1156" s="39"/>
      <c r="EZ1156" s="39"/>
      <c r="FA1156" s="39"/>
      <c r="FB1156" s="39"/>
      <c r="FC1156" s="39"/>
      <c r="FD1156" s="39"/>
      <c r="FE1156" s="39"/>
      <c r="FF1156" s="39"/>
      <c r="FG1156" s="39"/>
      <c r="FH1156" s="39"/>
      <c r="FI1156" s="39"/>
      <c r="FJ1156" s="39"/>
    </row>
    <row r="1157" spans="1:166">
      <c r="A1157" s="20">
        <f>A1155+1</f>
        <v>782</v>
      </c>
      <c r="B1157" s="23">
        <f>B1155+1</f>
        <v>375</v>
      </c>
      <c r="C1157" s="25" t="s">
        <v>1224</v>
      </c>
      <c r="D1157" s="20" t="s">
        <v>1455</v>
      </c>
      <c r="E1157" s="26" t="s">
        <v>1225</v>
      </c>
      <c r="F1157" s="26" t="s">
        <v>1071</v>
      </c>
      <c r="G1157" s="26" t="s">
        <v>1226</v>
      </c>
      <c r="H1157" s="27">
        <v>100</v>
      </c>
      <c r="I1157" s="13"/>
      <c r="J1157" s="13"/>
      <c r="K1157" s="13"/>
      <c r="L1157" s="13"/>
      <c r="M1157" s="13"/>
      <c r="N1157" s="13"/>
      <c r="O1157" s="14"/>
      <c r="P1157" s="32"/>
      <c r="Q1157" s="53">
        <f t="shared" si="80"/>
        <v>0</v>
      </c>
      <c r="R1157" s="14">
        <f t="shared" si="81"/>
        <v>0</v>
      </c>
      <c r="S1157" s="14">
        <f t="shared" si="82"/>
        <v>0</v>
      </c>
    </row>
    <row r="1158" spans="1:166" s="40" customFormat="1">
      <c r="A1158" s="33"/>
      <c r="B1158" s="34" t="s">
        <v>1998</v>
      </c>
      <c r="C1158" s="46"/>
      <c r="D1158" s="33"/>
      <c r="E1158" s="42"/>
      <c r="F1158" s="42"/>
      <c r="G1158" s="42"/>
      <c r="H1158" s="47"/>
      <c r="I1158" s="48"/>
      <c r="J1158" s="48"/>
      <c r="K1158" s="48"/>
      <c r="L1158" s="48"/>
      <c r="M1158" s="48"/>
      <c r="N1158" s="48"/>
      <c r="O1158" s="49"/>
      <c r="P1158" s="60"/>
      <c r="Q1158" s="61"/>
      <c r="R1158" s="56">
        <f>SUBTOTAL(9,R1157:R1157)</f>
        <v>0</v>
      </c>
      <c r="S1158" s="56">
        <f>SUBTOTAL(9,S1157:S1157)</f>
        <v>0</v>
      </c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9"/>
      <c r="BQ1158" s="39"/>
      <c r="BR1158" s="39"/>
      <c r="BS1158" s="39"/>
      <c r="BT1158" s="39"/>
      <c r="BU1158" s="39"/>
      <c r="BV1158" s="39"/>
      <c r="BW1158" s="39"/>
      <c r="BX1158" s="39"/>
      <c r="BY1158" s="39"/>
      <c r="BZ1158" s="39"/>
      <c r="CA1158" s="39"/>
      <c r="CB1158" s="39"/>
      <c r="CC1158" s="39"/>
      <c r="CD1158" s="39"/>
      <c r="CE1158" s="39"/>
      <c r="CF1158" s="39"/>
      <c r="CG1158" s="39"/>
      <c r="CH1158" s="39"/>
      <c r="CI1158" s="39"/>
      <c r="CJ1158" s="39"/>
      <c r="CK1158" s="39"/>
      <c r="CL1158" s="39"/>
      <c r="CM1158" s="39"/>
      <c r="CN1158" s="39"/>
      <c r="CO1158" s="39"/>
      <c r="CP1158" s="39"/>
      <c r="CQ1158" s="39"/>
      <c r="CR1158" s="39"/>
      <c r="CS1158" s="39"/>
      <c r="CT1158" s="39"/>
      <c r="CU1158" s="39"/>
      <c r="CV1158" s="39"/>
      <c r="CW1158" s="39"/>
      <c r="CX1158" s="39"/>
      <c r="CY1158" s="39"/>
      <c r="CZ1158" s="39"/>
      <c r="DA1158" s="39"/>
      <c r="DB1158" s="39"/>
      <c r="DC1158" s="39"/>
      <c r="DD1158" s="39"/>
      <c r="DE1158" s="39"/>
      <c r="DF1158" s="39"/>
      <c r="DG1158" s="39"/>
      <c r="DH1158" s="39"/>
      <c r="DI1158" s="39"/>
      <c r="DJ1158" s="39"/>
      <c r="DK1158" s="39"/>
      <c r="DL1158" s="39"/>
      <c r="DM1158" s="39"/>
      <c r="DN1158" s="39"/>
      <c r="DO1158" s="39"/>
      <c r="DP1158" s="39"/>
      <c r="DQ1158" s="39"/>
      <c r="DR1158" s="39"/>
      <c r="DS1158" s="39"/>
      <c r="DT1158" s="39"/>
      <c r="DU1158" s="39"/>
      <c r="DV1158" s="39"/>
      <c r="DW1158" s="39"/>
      <c r="DX1158" s="39"/>
      <c r="DY1158" s="39"/>
      <c r="DZ1158" s="39"/>
      <c r="EA1158" s="39"/>
      <c r="EB1158" s="39"/>
      <c r="EC1158" s="39"/>
      <c r="ED1158" s="39"/>
      <c r="EE1158" s="39"/>
      <c r="EF1158" s="39"/>
      <c r="EG1158" s="39"/>
      <c r="EH1158" s="39"/>
      <c r="EI1158" s="39"/>
      <c r="EJ1158" s="39"/>
      <c r="EK1158" s="39"/>
      <c r="EL1158" s="39"/>
      <c r="EM1158" s="39"/>
      <c r="EN1158" s="39"/>
      <c r="EO1158" s="39"/>
      <c r="EP1158" s="39"/>
      <c r="EQ1158" s="39"/>
      <c r="ER1158" s="39"/>
      <c r="ES1158" s="39"/>
      <c r="ET1158" s="39"/>
      <c r="EU1158" s="39"/>
      <c r="EV1158" s="39"/>
      <c r="EW1158" s="39"/>
      <c r="EX1158" s="39"/>
      <c r="EY1158" s="39"/>
      <c r="EZ1158" s="39"/>
      <c r="FA1158" s="39"/>
      <c r="FB1158" s="39"/>
      <c r="FC1158" s="39"/>
      <c r="FD1158" s="39"/>
      <c r="FE1158" s="39"/>
      <c r="FF1158" s="39"/>
      <c r="FG1158" s="39"/>
      <c r="FH1158" s="39"/>
      <c r="FI1158" s="39"/>
      <c r="FJ1158" s="39"/>
    </row>
    <row r="1159" spans="1:166">
      <c r="A1159" s="20">
        <f>A1157+1</f>
        <v>783</v>
      </c>
      <c r="B1159" s="23">
        <f>B1157+1</f>
        <v>376</v>
      </c>
      <c r="C1159" s="24" t="s">
        <v>1385</v>
      </c>
      <c r="D1159" s="23" t="s">
        <v>529</v>
      </c>
      <c r="E1159" s="23" t="s">
        <v>1355</v>
      </c>
      <c r="F1159" s="23" t="s">
        <v>1466</v>
      </c>
      <c r="G1159" s="23" t="s">
        <v>1356</v>
      </c>
      <c r="H1159" s="22">
        <v>20</v>
      </c>
      <c r="I1159" s="8"/>
      <c r="J1159" s="8"/>
      <c r="K1159" s="8"/>
      <c r="L1159" s="8"/>
      <c r="M1159" s="8"/>
      <c r="N1159" s="8"/>
      <c r="O1159" s="11"/>
      <c r="P1159" s="31"/>
      <c r="Q1159" s="9">
        <f t="shared" si="80"/>
        <v>0</v>
      </c>
      <c r="R1159" s="11">
        <f t="shared" si="81"/>
        <v>0</v>
      </c>
      <c r="S1159" s="11">
        <f t="shared" si="82"/>
        <v>0</v>
      </c>
    </row>
    <row r="1160" spans="1:166">
      <c r="A1160" s="20">
        <f t="shared" si="83"/>
        <v>784</v>
      </c>
      <c r="B1160" s="23">
        <f>B1159</f>
        <v>376</v>
      </c>
      <c r="C1160" s="24" t="s">
        <v>1385</v>
      </c>
      <c r="D1160" s="23" t="s">
        <v>529</v>
      </c>
      <c r="E1160" s="23" t="s">
        <v>1355</v>
      </c>
      <c r="F1160" s="23" t="s">
        <v>1466</v>
      </c>
      <c r="G1160" s="23" t="s">
        <v>1357</v>
      </c>
      <c r="H1160" s="22">
        <v>20</v>
      </c>
      <c r="I1160" s="8"/>
      <c r="J1160" s="8"/>
      <c r="K1160" s="8"/>
      <c r="L1160" s="8"/>
      <c r="M1160" s="8"/>
      <c r="N1160" s="8"/>
      <c r="O1160" s="11"/>
      <c r="P1160" s="31"/>
      <c r="Q1160" s="9">
        <f t="shared" si="80"/>
        <v>0</v>
      </c>
      <c r="R1160" s="11">
        <f t="shared" si="81"/>
        <v>0</v>
      </c>
      <c r="S1160" s="11">
        <f t="shared" si="82"/>
        <v>0</v>
      </c>
    </row>
    <row r="1161" spans="1:166">
      <c r="A1161" s="20">
        <f t="shared" si="83"/>
        <v>785</v>
      </c>
      <c r="B1161" s="23">
        <f>B1160</f>
        <v>376</v>
      </c>
      <c r="C1161" s="24" t="s">
        <v>1614</v>
      </c>
      <c r="D1161" s="23" t="s">
        <v>264</v>
      </c>
      <c r="E1161" s="23" t="s">
        <v>1113</v>
      </c>
      <c r="F1161" s="20" t="s">
        <v>1466</v>
      </c>
      <c r="G1161" s="23" t="s">
        <v>1039</v>
      </c>
      <c r="H1161" s="22">
        <v>60</v>
      </c>
      <c r="I1161" s="8"/>
      <c r="J1161" s="8"/>
      <c r="K1161" s="8"/>
      <c r="L1161" s="8"/>
      <c r="M1161" s="8"/>
      <c r="N1161" s="8"/>
      <c r="O1161" s="11"/>
      <c r="P1161" s="31"/>
      <c r="Q1161" s="9">
        <f t="shared" si="80"/>
        <v>0</v>
      </c>
      <c r="R1161" s="11">
        <f t="shared" si="81"/>
        <v>0</v>
      </c>
      <c r="S1161" s="11">
        <f t="shared" si="82"/>
        <v>0</v>
      </c>
    </row>
    <row r="1162" spans="1:166" s="40" customFormat="1">
      <c r="A1162" s="33"/>
      <c r="B1162" s="34" t="s">
        <v>1999</v>
      </c>
      <c r="C1162" s="43"/>
      <c r="D1162" s="34"/>
      <c r="E1162" s="34"/>
      <c r="F1162" s="33"/>
      <c r="G1162" s="34"/>
      <c r="H1162" s="36"/>
      <c r="I1162" s="37"/>
      <c r="J1162" s="37"/>
      <c r="K1162" s="37"/>
      <c r="L1162" s="37"/>
      <c r="M1162" s="37"/>
      <c r="N1162" s="37"/>
      <c r="O1162" s="44"/>
      <c r="P1162" s="59"/>
      <c r="Q1162" s="38"/>
      <c r="R1162" s="55">
        <f>SUBTOTAL(9,R1159:R1161)</f>
        <v>0</v>
      </c>
      <c r="S1162" s="55">
        <f>SUBTOTAL(9,S1159:S1161)</f>
        <v>0</v>
      </c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9"/>
      <c r="BQ1162" s="39"/>
      <c r="BR1162" s="39"/>
      <c r="BS1162" s="39"/>
      <c r="BT1162" s="39"/>
      <c r="BU1162" s="39"/>
      <c r="BV1162" s="39"/>
      <c r="BW1162" s="39"/>
      <c r="BX1162" s="39"/>
      <c r="BY1162" s="39"/>
      <c r="BZ1162" s="39"/>
      <c r="CA1162" s="39"/>
      <c r="CB1162" s="39"/>
      <c r="CC1162" s="39"/>
      <c r="CD1162" s="39"/>
      <c r="CE1162" s="39"/>
      <c r="CF1162" s="39"/>
      <c r="CG1162" s="39"/>
      <c r="CH1162" s="39"/>
      <c r="CI1162" s="39"/>
      <c r="CJ1162" s="39"/>
      <c r="CK1162" s="39"/>
      <c r="CL1162" s="39"/>
      <c r="CM1162" s="39"/>
      <c r="CN1162" s="39"/>
      <c r="CO1162" s="39"/>
      <c r="CP1162" s="39"/>
      <c r="CQ1162" s="39"/>
      <c r="CR1162" s="39"/>
      <c r="CS1162" s="39"/>
      <c r="CT1162" s="39"/>
      <c r="CU1162" s="39"/>
      <c r="CV1162" s="39"/>
      <c r="CW1162" s="39"/>
      <c r="CX1162" s="39"/>
      <c r="CY1162" s="39"/>
      <c r="CZ1162" s="39"/>
      <c r="DA1162" s="39"/>
      <c r="DB1162" s="39"/>
      <c r="DC1162" s="39"/>
      <c r="DD1162" s="39"/>
      <c r="DE1162" s="39"/>
      <c r="DF1162" s="39"/>
      <c r="DG1162" s="39"/>
      <c r="DH1162" s="39"/>
      <c r="DI1162" s="39"/>
      <c r="DJ1162" s="39"/>
      <c r="DK1162" s="39"/>
      <c r="DL1162" s="39"/>
      <c r="DM1162" s="39"/>
      <c r="DN1162" s="39"/>
      <c r="DO1162" s="39"/>
      <c r="DP1162" s="39"/>
      <c r="DQ1162" s="39"/>
      <c r="DR1162" s="39"/>
      <c r="DS1162" s="39"/>
      <c r="DT1162" s="39"/>
      <c r="DU1162" s="39"/>
      <c r="DV1162" s="39"/>
      <c r="DW1162" s="39"/>
      <c r="DX1162" s="39"/>
      <c r="DY1162" s="39"/>
      <c r="DZ1162" s="39"/>
      <c r="EA1162" s="39"/>
      <c r="EB1162" s="39"/>
      <c r="EC1162" s="39"/>
      <c r="ED1162" s="39"/>
      <c r="EE1162" s="39"/>
      <c r="EF1162" s="39"/>
      <c r="EG1162" s="39"/>
      <c r="EH1162" s="39"/>
      <c r="EI1162" s="39"/>
      <c r="EJ1162" s="39"/>
      <c r="EK1162" s="39"/>
      <c r="EL1162" s="39"/>
      <c r="EM1162" s="39"/>
      <c r="EN1162" s="39"/>
      <c r="EO1162" s="39"/>
      <c r="EP1162" s="39"/>
      <c r="EQ1162" s="39"/>
      <c r="ER1162" s="39"/>
      <c r="ES1162" s="39"/>
      <c r="ET1162" s="39"/>
      <c r="EU1162" s="39"/>
      <c r="EV1162" s="39"/>
      <c r="EW1162" s="39"/>
      <c r="EX1162" s="39"/>
      <c r="EY1162" s="39"/>
      <c r="EZ1162" s="39"/>
      <c r="FA1162" s="39"/>
      <c r="FB1162" s="39"/>
      <c r="FC1162" s="39"/>
      <c r="FD1162" s="39"/>
      <c r="FE1162" s="39"/>
      <c r="FF1162" s="39"/>
      <c r="FG1162" s="39"/>
      <c r="FH1162" s="39"/>
      <c r="FI1162" s="39"/>
      <c r="FJ1162" s="39"/>
    </row>
    <row r="1163" spans="1:166" ht="38.25">
      <c r="A1163" s="20">
        <f>A1161+1</f>
        <v>786</v>
      </c>
      <c r="B1163" s="23">
        <f>B1161+1</f>
        <v>377</v>
      </c>
      <c r="C1163" s="28" t="s">
        <v>1615</v>
      </c>
      <c r="D1163" s="20" t="s">
        <v>1418</v>
      </c>
      <c r="E1163" s="20" t="s">
        <v>1573</v>
      </c>
      <c r="F1163" s="20" t="s">
        <v>1466</v>
      </c>
      <c r="G1163" s="20" t="s">
        <v>122</v>
      </c>
      <c r="H1163" s="22">
        <v>10</v>
      </c>
      <c r="I1163" s="9"/>
      <c r="J1163" s="9"/>
      <c r="K1163" s="9"/>
      <c r="L1163" s="9"/>
      <c r="M1163" s="9"/>
      <c r="N1163" s="9"/>
      <c r="O1163" s="11"/>
      <c r="P1163" s="31"/>
      <c r="Q1163" s="9">
        <f t="shared" si="80"/>
        <v>0</v>
      </c>
      <c r="R1163" s="11">
        <f t="shared" si="81"/>
        <v>0</v>
      </c>
      <c r="S1163" s="11">
        <f t="shared" si="82"/>
        <v>0</v>
      </c>
    </row>
    <row r="1164" spans="1:166">
      <c r="A1164" s="20">
        <f t="shared" si="83"/>
        <v>787</v>
      </c>
      <c r="B1164" s="23">
        <f>B1163</f>
        <v>377</v>
      </c>
      <c r="C1164" s="28" t="s">
        <v>801</v>
      </c>
      <c r="D1164" s="20" t="s">
        <v>529</v>
      </c>
      <c r="E1164" s="20" t="s">
        <v>802</v>
      </c>
      <c r="F1164" s="20" t="s">
        <v>1466</v>
      </c>
      <c r="G1164" s="20" t="s">
        <v>803</v>
      </c>
      <c r="H1164" s="22">
        <v>50</v>
      </c>
      <c r="I1164" s="9"/>
      <c r="J1164" s="9"/>
      <c r="K1164" s="9"/>
      <c r="L1164" s="9"/>
      <c r="M1164" s="9"/>
      <c r="N1164" s="9"/>
      <c r="O1164" s="11"/>
      <c r="P1164" s="31"/>
      <c r="Q1164" s="9">
        <f t="shared" si="80"/>
        <v>0</v>
      </c>
      <c r="R1164" s="11">
        <f t="shared" si="81"/>
        <v>0</v>
      </c>
      <c r="S1164" s="11">
        <f t="shared" si="82"/>
        <v>0</v>
      </c>
    </row>
    <row r="1165" spans="1:166" s="40" customFormat="1">
      <c r="A1165" s="33"/>
      <c r="B1165" s="34" t="s">
        <v>2000</v>
      </c>
      <c r="C1165" s="50"/>
      <c r="D1165" s="33"/>
      <c r="E1165" s="33"/>
      <c r="F1165" s="33"/>
      <c r="G1165" s="33"/>
      <c r="H1165" s="36"/>
      <c r="I1165" s="38"/>
      <c r="J1165" s="38"/>
      <c r="K1165" s="38"/>
      <c r="L1165" s="38"/>
      <c r="M1165" s="38"/>
      <c r="N1165" s="38"/>
      <c r="O1165" s="44"/>
      <c r="P1165" s="59"/>
      <c r="Q1165" s="38"/>
      <c r="R1165" s="55">
        <f>SUBTOTAL(9,R1163:R1164)</f>
        <v>0</v>
      </c>
      <c r="S1165" s="55">
        <f>SUBTOTAL(9,S1163:S1164)</f>
        <v>0</v>
      </c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9"/>
      <c r="BQ1165" s="39"/>
      <c r="BR1165" s="39"/>
      <c r="BS1165" s="39"/>
      <c r="BT1165" s="39"/>
      <c r="BU1165" s="39"/>
      <c r="BV1165" s="39"/>
      <c r="BW1165" s="39"/>
      <c r="BX1165" s="39"/>
      <c r="BY1165" s="39"/>
      <c r="BZ1165" s="39"/>
      <c r="CA1165" s="39"/>
      <c r="CB1165" s="39"/>
      <c r="CC1165" s="39"/>
      <c r="CD1165" s="39"/>
      <c r="CE1165" s="39"/>
      <c r="CF1165" s="39"/>
      <c r="CG1165" s="39"/>
      <c r="CH1165" s="39"/>
      <c r="CI1165" s="39"/>
      <c r="CJ1165" s="39"/>
      <c r="CK1165" s="39"/>
      <c r="CL1165" s="39"/>
      <c r="CM1165" s="39"/>
      <c r="CN1165" s="39"/>
      <c r="CO1165" s="39"/>
      <c r="CP1165" s="39"/>
      <c r="CQ1165" s="39"/>
      <c r="CR1165" s="39"/>
      <c r="CS1165" s="39"/>
      <c r="CT1165" s="39"/>
      <c r="CU1165" s="39"/>
      <c r="CV1165" s="39"/>
      <c r="CW1165" s="39"/>
      <c r="CX1165" s="39"/>
      <c r="CY1165" s="39"/>
      <c r="CZ1165" s="39"/>
      <c r="DA1165" s="39"/>
      <c r="DB1165" s="39"/>
      <c r="DC1165" s="39"/>
      <c r="DD1165" s="39"/>
      <c r="DE1165" s="39"/>
      <c r="DF1165" s="39"/>
      <c r="DG1165" s="39"/>
      <c r="DH1165" s="39"/>
      <c r="DI1165" s="39"/>
      <c r="DJ1165" s="39"/>
      <c r="DK1165" s="39"/>
      <c r="DL1165" s="39"/>
      <c r="DM1165" s="39"/>
      <c r="DN1165" s="39"/>
      <c r="DO1165" s="39"/>
      <c r="DP1165" s="39"/>
      <c r="DQ1165" s="39"/>
      <c r="DR1165" s="39"/>
      <c r="DS1165" s="39"/>
      <c r="DT1165" s="39"/>
      <c r="DU1165" s="39"/>
      <c r="DV1165" s="39"/>
      <c r="DW1165" s="39"/>
      <c r="DX1165" s="39"/>
      <c r="DY1165" s="39"/>
      <c r="DZ1165" s="39"/>
      <c r="EA1165" s="39"/>
      <c r="EB1165" s="39"/>
      <c r="EC1165" s="39"/>
      <c r="ED1165" s="39"/>
      <c r="EE1165" s="39"/>
      <c r="EF1165" s="39"/>
      <c r="EG1165" s="39"/>
      <c r="EH1165" s="39"/>
      <c r="EI1165" s="39"/>
      <c r="EJ1165" s="39"/>
      <c r="EK1165" s="39"/>
      <c r="EL1165" s="39"/>
      <c r="EM1165" s="39"/>
      <c r="EN1165" s="39"/>
      <c r="EO1165" s="39"/>
      <c r="EP1165" s="39"/>
      <c r="EQ1165" s="39"/>
      <c r="ER1165" s="39"/>
      <c r="ES1165" s="39"/>
      <c r="ET1165" s="39"/>
      <c r="EU1165" s="39"/>
      <c r="EV1165" s="39"/>
      <c r="EW1165" s="39"/>
      <c r="EX1165" s="39"/>
      <c r="EY1165" s="39"/>
      <c r="EZ1165" s="39"/>
      <c r="FA1165" s="39"/>
      <c r="FB1165" s="39"/>
      <c r="FC1165" s="39"/>
      <c r="FD1165" s="39"/>
      <c r="FE1165" s="39"/>
      <c r="FF1165" s="39"/>
      <c r="FG1165" s="39"/>
      <c r="FH1165" s="39"/>
      <c r="FI1165" s="39"/>
      <c r="FJ1165" s="39"/>
    </row>
    <row r="1166" spans="1:166">
      <c r="A1166" s="20">
        <f>A1164+1</f>
        <v>788</v>
      </c>
      <c r="B1166" s="23">
        <f>B1164+1</f>
        <v>378</v>
      </c>
      <c r="C1166" s="21" t="s">
        <v>310</v>
      </c>
      <c r="D1166" s="20" t="s">
        <v>649</v>
      </c>
      <c r="E1166" s="20" t="s">
        <v>50</v>
      </c>
      <c r="F1166" s="20" t="s">
        <v>1466</v>
      </c>
      <c r="G1166" s="20" t="s">
        <v>15</v>
      </c>
      <c r="H1166" s="22">
        <v>60</v>
      </c>
      <c r="I1166" s="8"/>
      <c r="J1166" s="8"/>
      <c r="K1166" s="8"/>
      <c r="L1166" s="8"/>
      <c r="M1166" s="8"/>
      <c r="N1166" s="8"/>
      <c r="O1166" s="9"/>
      <c r="P1166" s="31"/>
      <c r="Q1166" s="9">
        <f t="shared" si="80"/>
        <v>0</v>
      </c>
      <c r="R1166" s="9">
        <f t="shared" si="81"/>
        <v>0</v>
      </c>
      <c r="S1166" s="9">
        <f t="shared" si="82"/>
        <v>0</v>
      </c>
    </row>
    <row r="1167" spans="1:166">
      <c r="A1167" s="20">
        <f t="shared" si="83"/>
        <v>789</v>
      </c>
      <c r="B1167" s="23">
        <f>B1166</f>
        <v>378</v>
      </c>
      <c r="C1167" s="21" t="s">
        <v>310</v>
      </c>
      <c r="D1167" s="20" t="s">
        <v>649</v>
      </c>
      <c r="E1167" s="20" t="s">
        <v>148</v>
      </c>
      <c r="F1167" s="20" t="s">
        <v>1466</v>
      </c>
      <c r="G1167" s="20" t="s">
        <v>15</v>
      </c>
      <c r="H1167" s="22">
        <v>60</v>
      </c>
      <c r="I1167" s="8"/>
      <c r="J1167" s="8"/>
      <c r="K1167" s="8"/>
      <c r="L1167" s="8"/>
      <c r="M1167" s="8"/>
      <c r="N1167" s="8"/>
      <c r="O1167" s="9"/>
      <c r="P1167" s="31"/>
      <c r="Q1167" s="9">
        <f t="shared" si="80"/>
        <v>0</v>
      </c>
      <c r="R1167" s="9">
        <f t="shared" si="81"/>
        <v>0</v>
      </c>
      <c r="S1167" s="9">
        <f t="shared" si="82"/>
        <v>0</v>
      </c>
    </row>
    <row r="1168" spans="1:166" s="40" customFormat="1">
      <c r="A1168" s="33"/>
      <c r="B1168" s="34" t="s">
        <v>2001</v>
      </c>
      <c r="C1168" s="35"/>
      <c r="D1168" s="33"/>
      <c r="E1168" s="33"/>
      <c r="F1168" s="33"/>
      <c r="G1168" s="33"/>
      <c r="H1168" s="36"/>
      <c r="I1168" s="37"/>
      <c r="J1168" s="37"/>
      <c r="K1168" s="37"/>
      <c r="L1168" s="37"/>
      <c r="M1168" s="37"/>
      <c r="N1168" s="37"/>
      <c r="O1168" s="38"/>
      <c r="P1168" s="59"/>
      <c r="Q1168" s="38"/>
      <c r="R1168" s="54">
        <f>SUBTOTAL(9,R1166:R1167)</f>
        <v>0</v>
      </c>
      <c r="S1168" s="54">
        <f>SUBTOTAL(9,S1166:S1167)</f>
        <v>0</v>
      </c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9"/>
      <c r="BQ1168" s="39"/>
      <c r="BR1168" s="39"/>
      <c r="BS1168" s="39"/>
      <c r="BT1168" s="39"/>
      <c r="BU1168" s="39"/>
      <c r="BV1168" s="39"/>
      <c r="BW1168" s="39"/>
      <c r="BX1168" s="39"/>
      <c r="BY1168" s="39"/>
      <c r="BZ1168" s="39"/>
      <c r="CA1168" s="39"/>
      <c r="CB1168" s="39"/>
      <c r="CC1168" s="39"/>
      <c r="CD1168" s="39"/>
      <c r="CE1168" s="39"/>
      <c r="CF1168" s="39"/>
      <c r="CG1168" s="39"/>
      <c r="CH1168" s="39"/>
      <c r="CI1168" s="39"/>
      <c r="CJ1168" s="39"/>
      <c r="CK1168" s="39"/>
      <c r="CL1168" s="39"/>
      <c r="CM1168" s="39"/>
      <c r="CN1168" s="39"/>
      <c r="CO1168" s="39"/>
      <c r="CP1168" s="39"/>
      <c r="CQ1168" s="39"/>
      <c r="CR1168" s="39"/>
      <c r="CS1168" s="39"/>
      <c r="CT1168" s="39"/>
      <c r="CU1168" s="39"/>
      <c r="CV1168" s="39"/>
      <c r="CW1168" s="39"/>
      <c r="CX1168" s="39"/>
      <c r="CY1168" s="39"/>
      <c r="CZ1168" s="39"/>
      <c r="DA1168" s="39"/>
      <c r="DB1168" s="39"/>
      <c r="DC1168" s="39"/>
      <c r="DD1168" s="39"/>
      <c r="DE1168" s="39"/>
      <c r="DF1168" s="39"/>
      <c r="DG1168" s="39"/>
      <c r="DH1168" s="39"/>
      <c r="DI1168" s="39"/>
      <c r="DJ1168" s="39"/>
      <c r="DK1168" s="39"/>
      <c r="DL1168" s="39"/>
      <c r="DM1168" s="39"/>
      <c r="DN1168" s="39"/>
      <c r="DO1168" s="39"/>
      <c r="DP1168" s="39"/>
      <c r="DQ1168" s="39"/>
      <c r="DR1168" s="39"/>
      <c r="DS1168" s="39"/>
      <c r="DT1168" s="39"/>
      <c r="DU1168" s="39"/>
      <c r="DV1168" s="39"/>
      <c r="DW1168" s="39"/>
      <c r="DX1168" s="39"/>
      <c r="DY1168" s="39"/>
      <c r="DZ1168" s="39"/>
      <c r="EA1168" s="39"/>
      <c r="EB1168" s="39"/>
      <c r="EC1168" s="39"/>
      <c r="ED1168" s="39"/>
      <c r="EE1168" s="39"/>
      <c r="EF1168" s="39"/>
      <c r="EG1168" s="39"/>
      <c r="EH1168" s="39"/>
      <c r="EI1168" s="39"/>
      <c r="EJ1168" s="39"/>
      <c r="EK1168" s="39"/>
      <c r="EL1168" s="39"/>
      <c r="EM1168" s="39"/>
      <c r="EN1168" s="39"/>
      <c r="EO1168" s="39"/>
      <c r="EP1168" s="39"/>
      <c r="EQ1168" s="39"/>
      <c r="ER1168" s="39"/>
      <c r="ES1168" s="39"/>
      <c r="ET1168" s="39"/>
      <c r="EU1168" s="39"/>
      <c r="EV1168" s="39"/>
      <c r="EW1168" s="39"/>
      <c r="EX1168" s="39"/>
      <c r="EY1168" s="39"/>
      <c r="EZ1168" s="39"/>
      <c r="FA1168" s="39"/>
      <c r="FB1168" s="39"/>
      <c r="FC1168" s="39"/>
      <c r="FD1168" s="39"/>
      <c r="FE1168" s="39"/>
      <c r="FF1168" s="39"/>
      <c r="FG1168" s="39"/>
      <c r="FH1168" s="39"/>
      <c r="FI1168" s="39"/>
      <c r="FJ1168" s="39"/>
    </row>
    <row r="1169" spans="1:166" ht="38.25">
      <c r="A1169" s="20">
        <f>A1167+1</f>
        <v>790</v>
      </c>
      <c r="B1169" s="23">
        <f>B1167+1</f>
        <v>379</v>
      </c>
      <c r="C1169" s="24" t="s">
        <v>1616</v>
      </c>
      <c r="D1169" s="23" t="s">
        <v>1081</v>
      </c>
      <c r="E1169" s="23" t="s">
        <v>1114</v>
      </c>
      <c r="F1169" s="20" t="s">
        <v>1466</v>
      </c>
      <c r="G1169" s="23" t="s">
        <v>1081</v>
      </c>
      <c r="H1169" s="22">
        <v>5</v>
      </c>
      <c r="I1169" s="8"/>
      <c r="J1169" s="8"/>
      <c r="K1169" s="8"/>
      <c r="L1169" s="8"/>
      <c r="M1169" s="8"/>
      <c r="N1169" s="8"/>
      <c r="O1169" s="11"/>
      <c r="P1169" s="31"/>
      <c r="Q1169" s="9">
        <f t="shared" si="80"/>
        <v>0</v>
      </c>
      <c r="R1169" s="11">
        <f t="shared" si="81"/>
        <v>0</v>
      </c>
      <c r="S1169" s="11">
        <f t="shared" si="82"/>
        <v>0</v>
      </c>
    </row>
    <row r="1170" spans="1:166" s="40" customFormat="1">
      <c r="A1170" s="33"/>
      <c r="B1170" s="34" t="s">
        <v>2002</v>
      </c>
      <c r="C1170" s="43"/>
      <c r="D1170" s="34"/>
      <c r="E1170" s="34"/>
      <c r="F1170" s="33"/>
      <c r="G1170" s="34"/>
      <c r="H1170" s="36"/>
      <c r="I1170" s="37"/>
      <c r="J1170" s="37"/>
      <c r="K1170" s="37"/>
      <c r="L1170" s="37"/>
      <c r="M1170" s="37"/>
      <c r="N1170" s="37"/>
      <c r="O1170" s="44"/>
      <c r="P1170" s="59"/>
      <c r="Q1170" s="38"/>
      <c r="R1170" s="55">
        <f>SUBTOTAL(9,R1169:R1169)</f>
        <v>0</v>
      </c>
      <c r="S1170" s="55">
        <f>SUBTOTAL(9,S1169:S1169)</f>
        <v>0</v>
      </c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9"/>
      <c r="BQ1170" s="39"/>
      <c r="BR1170" s="39"/>
      <c r="BS1170" s="39"/>
      <c r="BT1170" s="39"/>
      <c r="BU1170" s="39"/>
      <c r="BV1170" s="39"/>
      <c r="BW1170" s="39"/>
      <c r="BX1170" s="39"/>
      <c r="BY1170" s="39"/>
      <c r="BZ1170" s="39"/>
      <c r="CA1170" s="39"/>
      <c r="CB1170" s="39"/>
      <c r="CC1170" s="39"/>
      <c r="CD1170" s="39"/>
      <c r="CE1170" s="39"/>
      <c r="CF1170" s="39"/>
      <c r="CG1170" s="39"/>
      <c r="CH1170" s="39"/>
      <c r="CI1170" s="39"/>
      <c r="CJ1170" s="39"/>
      <c r="CK1170" s="39"/>
      <c r="CL1170" s="39"/>
      <c r="CM1170" s="39"/>
      <c r="CN1170" s="39"/>
      <c r="CO1170" s="39"/>
      <c r="CP1170" s="39"/>
      <c r="CQ1170" s="39"/>
      <c r="CR1170" s="39"/>
      <c r="CS1170" s="39"/>
      <c r="CT1170" s="39"/>
      <c r="CU1170" s="39"/>
      <c r="CV1170" s="39"/>
      <c r="CW1170" s="39"/>
      <c r="CX1170" s="39"/>
      <c r="CY1170" s="39"/>
      <c r="CZ1170" s="39"/>
      <c r="DA1170" s="39"/>
      <c r="DB1170" s="39"/>
      <c r="DC1170" s="39"/>
      <c r="DD1170" s="39"/>
      <c r="DE1170" s="39"/>
      <c r="DF1170" s="39"/>
      <c r="DG1170" s="39"/>
      <c r="DH1170" s="39"/>
      <c r="DI1170" s="39"/>
      <c r="DJ1170" s="39"/>
      <c r="DK1170" s="39"/>
      <c r="DL1170" s="39"/>
      <c r="DM1170" s="39"/>
      <c r="DN1170" s="39"/>
      <c r="DO1170" s="39"/>
      <c r="DP1170" s="39"/>
      <c r="DQ1170" s="39"/>
      <c r="DR1170" s="39"/>
      <c r="DS1170" s="39"/>
      <c r="DT1170" s="39"/>
      <c r="DU1170" s="39"/>
      <c r="DV1170" s="39"/>
      <c r="DW1170" s="39"/>
      <c r="DX1170" s="39"/>
      <c r="DY1170" s="39"/>
      <c r="DZ1170" s="39"/>
      <c r="EA1170" s="39"/>
      <c r="EB1170" s="39"/>
      <c r="EC1170" s="39"/>
      <c r="ED1170" s="39"/>
      <c r="EE1170" s="39"/>
      <c r="EF1170" s="39"/>
      <c r="EG1170" s="39"/>
      <c r="EH1170" s="39"/>
      <c r="EI1170" s="39"/>
      <c r="EJ1170" s="39"/>
      <c r="EK1170" s="39"/>
      <c r="EL1170" s="39"/>
      <c r="EM1170" s="39"/>
      <c r="EN1170" s="39"/>
      <c r="EO1170" s="39"/>
      <c r="EP1170" s="39"/>
      <c r="EQ1170" s="39"/>
      <c r="ER1170" s="39"/>
      <c r="ES1170" s="39"/>
      <c r="ET1170" s="39"/>
      <c r="EU1170" s="39"/>
      <c r="EV1170" s="39"/>
      <c r="EW1170" s="39"/>
      <c r="EX1170" s="39"/>
      <c r="EY1170" s="39"/>
      <c r="EZ1170" s="39"/>
      <c r="FA1170" s="39"/>
      <c r="FB1170" s="39"/>
      <c r="FC1170" s="39"/>
      <c r="FD1170" s="39"/>
      <c r="FE1170" s="39"/>
      <c r="FF1170" s="39"/>
      <c r="FG1170" s="39"/>
      <c r="FH1170" s="39"/>
      <c r="FI1170" s="39"/>
      <c r="FJ1170" s="39"/>
    </row>
    <row r="1171" spans="1:166">
      <c r="A1171" s="20">
        <f>A1169+1</f>
        <v>791</v>
      </c>
      <c r="B1171" s="23">
        <f>B1169+1</f>
        <v>380</v>
      </c>
      <c r="C1171" s="28" t="s">
        <v>804</v>
      </c>
      <c r="D1171" s="23" t="s">
        <v>1438</v>
      </c>
      <c r="E1171" s="20" t="s">
        <v>299</v>
      </c>
      <c r="F1171" s="20" t="s">
        <v>1466</v>
      </c>
      <c r="G1171" s="20" t="s">
        <v>554</v>
      </c>
      <c r="H1171" s="22">
        <v>100</v>
      </c>
      <c r="I1171" s="9"/>
      <c r="J1171" s="9"/>
      <c r="K1171" s="9"/>
      <c r="L1171" s="9"/>
      <c r="M1171" s="9"/>
      <c r="N1171" s="9"/>
      <c r="O1171" s="11"/>
      <c r="P1171" s="31"/>
      <c r="Q1171" s="9">
        <f t="shared" si="80"/>
        <v>0</v>
      </c>
      <c r="R1171" s="11">
        <f t="shared" si="81"/>
        <v>0</v>
      </c>
      <c r="S1171" s="11">
        <f t="shared" si="82"/>
        <v>0</v>
      </c>
    </row>
    <row r="1172" spans="1:166" s="40" customFormat="1">
      <c r="A1172" s="33"/>
      <c r="B1172" s="34" t="s">
        <v>2003</v>
      </c>
      <c r="C1172" s="50"/>
      <c r="D1172" s="34"/>
      <c r="E1172" s="33"/>
      <c r="F1172" s="33"/>
      <c r="G1172" s="33"/>
      <c r="H1172" s="36"/>
      <c r="I1172" s="38"/>
      <c r="J1172" s="38"/>
      <c r="K1172" s="38"/>
      <c r="L1172" s="38"/>
      <c r="M1172" s="38"/>
      <c r="N1172" s="38"/>
      <c r="O1172" s="44"/>
      <c r="P1172" s="59"/>
      <c r="Q1172" s="38"/>
      <c r="R1172" s="55">
        <f>SUBTOTAL(9,R1171:R1171)</f>
        <v>0</v>
      </c>
      <c r="S1172" s="55">
        <f>SUBTOTAL(9,S1171:S1171)</f>
        <v>0</v>
      </c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9"/>
      <c r="BQ1172" s="39"/>
      <c r="BR1172" s="39"/>
      <c r="BS1172" s="39"/>
      <c r="BT1172" s="39"/>
      <c r="BU1172" s="39"/>
      <c r="BV1172" s="39"/>
      <c r="BW1172" s="39"/>
      <c r="BX1172" s="39"/>
      <c r="BY1172" s="39"/>
      <c r="BZ1172" s="39"/>
      <c r="CA1172" s="39"/>
      <c r="CB1172" s="39"/>
      <c r="CC1172" s="39"/>
      <c r="CD1172" s="39"/>
      <c r="CE1172" s="39"/>
      <c r="CF1172" s="39"/>
      <c r="CG1172" s="39"/>
      <c r="CH1172" s="39"/>
      <c r="CI1172" s="39"/>
      <c r="CJ1172" s="39"/>
      <c r="CK1172" s="39"/>
      <c r="CL1172" s="39"/>
      <c r="CM1172" s="39"/>
      <c r="CN1172" s="39"/>
      <c r="CO1172" s="39"/>
      <c r="CP1172" s="39"/>
      <c r="CQ1172" s="39"/>
      <c r="CR1172" s="39"/>
      <c r="CS1172" s="39"/>
      <c r="CT1172" s="39"/>
      <c r="CU1172" s="39"/>
      <c r="CV1172" s="39"/>
      <c r="CW1172" s="39"/>
      <c r="CX1172" s="39"/>
      <c r="CY1172" s="39"/>
      <c r="CZ1172" s="39"/>
      <c r="DA1172" s="39"/>
      <c r="DB1172" s="39"/>
      <c r="DC1172" s="39"/>
      <c r="DD1172" s="39"/>
      <c r="DE1172" s="39"/>
      <c r="DF1172" s="39"/>
      <c r="DG1172" s="39"/>
      <c r="DH1172" s="39"/>
      <c r="DI1172" s="39"/>
      <c r="DJ1172" s="39"/>
      <c r="DK1172" s="39"/>
      <c r="DL1172" s="39"/>
      <c r="DM1172" s="39"/>
      <c r="DN1172" s="39"/>
      <c r="DO1172" s="39"/>
      <c r="DP1172" s="39"/>
      <c r="DQ1172" s="39"/>
      <c r="DR1172" s="39"/>
      <c r="DS1172" s="39"/>
      <c r="DT1172" s="39"/>
      <c r="DU1172" s="39"/>
      <c r="DV1172" s="39"/>
      <c r="DW1172" s="39"/>
      <c r="DX1172" s="39"/>
      <c r="DY1172" s="39"/>
      <c r="DZ1172" s="39"/>
      <c r="EA1172" s="39"/>
      <c r="EB1172" s="39"/>
      <c r="EC1172" s="39"/>
      <c r="ED1172" s="39"/>
      <c r="EE1172" s="39"/>
      <c r="EF1172" s="39"/>
      <c r="EG1172" s="39"/>
      <c r="EH1172" s="39"/>
      <c r="EI1172" s="39"/>
      <c r="EJ1172" s="39"/>
      <c r="EK1172" s="39"/>
      <c r="EL1172" s="39"/>
      <c r="EM1172" s="39"/>
      <c r="EN1172" s="39"/>
      <c r="EO1172" s="39"/>
      <c r="EP1172" s="39"/>
      <c r="EQ1172" s="39"/>
      <c r="ER1172" s="39"/>
      <c r="ES1172" s="39"/>
      <c r="ET1172" s="39"/>
      <c r="EU1172" s="39"/>
      <c r="EV1172" s="39"/>
      <c r="EW1172" s="39"/>
      <c r="EX1172" s="39"/>
      <c r="EY1172" s="39"/>
      <c r="EZ1172" s="39"/>
      <c r="FA1172" s="39"/>
      <c r="FB1172" s="39"/>
      <c r="FC1172" s="39"/>
      <c r="FD1172" s="39"/>
      <c r="FE1172" s="39"/>
      <c r="FF1172" s="39"/>
      <c r="FG1172" s="39"/>
      <c r="FH1172" s="39"/>
      <c r="FI1172" s="39"/>
      <c r="FJ1172" s="39"/>
    </row>
    <row r="1173" spans="1:166">
      <c r="A1173" s="20">
        <f>A1171+1</f>
        <v>792</v>
      </c>
      <c r="B1173" s="23">
        <f>B1171+1</f>
        <v>381</v>
      </c>
      <c r="C1173" s="28" t="s">
        <v>805</v>
      </c>
      <c r="D1173" s="20" t="s">
        <v>649</v>
      </c>
      <c r="E1173" s="20" t="s">
        <v>225</v>
      </c>
      <c r="F1173" s="20" t="s">
        <v>1466</v>
      </c>
      <c r="G1173" s="20" t="s">
        <v>21</v>
      </c>
      <c r="H1173" s="22">
        <v>10</v>
      </c>
      <c r="I1173" s="9"/>
      <c r="J1173" s="9"/>
      <c r="K1173" s="9"/>
      <c r="L1173" s="9"/>
      <c r="M1173" s="9"/>
      <c r="N1173" s="9"/>
      <c r="O1173" s="11"/>
      <c r="P1173" s="31"/>
      <c r="Q1173" s="9">
        <f t="shared" si="80"/>
        <v>0</v>
      </c>
      <c r="R1173" s="11">
        <f t="shared" si="81"/>
        <v>0</v>
      </c>
      <c r="S1173" s="11">
        <f t="shared" si="82"/>
        <v>0</v>
      </c>
    </row>
    <row r="1174" spans="1:166" s="40" customFormat="1">
      <c r="A1174" s="33"/>
      <c r="B1174" s="34" t="s">
        <v>2004</v>
      </c>
      <c r="C1174" s="50"/>
      <c r="D1174" s="33"/>
      <c r="E1174" s="33"/>
      <c r="F1174" s="33"/>
      <c r="G1174" s="33"/>
      <c r="H1174" s="36"/>
      <c r="I1174" s="38"/>
      <c r="J1174" s="38"/>
      <c r="K1174" s="38"/>
      <c r="L1174" s="38"/>
      <c r="M1174" s="38"/>
      <c r="N1174" s="38"/>
      <c r="O1174" s="44"/>
      <c r="P1174" s="59"/>
      <c r="Q1174" s="38"/>
      <c r="R1174" s="55">
        <f>SUBTOTAL(9,R1173:R1173)</f>
        <v>0</v>
      </c>
      <c r="S1174" s="55">
        <f>SUBTOTAL(9,S1173:S1173)</f>
        <v>0</v>
      </c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9"/>
      <c r="BQ1174" s="39"/>
      <c r="BR1174" s="39"/>
      <c r="BS1174" s="39"/>
      <c r="BT1174" s="39"/>
      <c r="BU1174" s="39"/>
      <c r="BV1174" s="39"/>
      <c r="BW1174" s="39"/>
      <c r="BX1174" s="39"/>
      <c r="BY1174" s="39"/>
      <c r="BZ1174" s="39"/>
      <c r="CA1174" s="39"/>
      <c r="CB1174" s="39"/>
      <c r="CC1174" s="39"/>
      <c r="CD1174" s="39"/>
      <c r="CE1174" s="39"/>
      <c r="CF1174" s="39"/>
      <c r="CG1174" s="39"/>
      <c r="CH1174" s="39"/>
      <c r="CI1174" s="39"/>
      <c r="CJ1174" s="39"/>
      <c r="CK1174" s="39"/>
      <c r="CL1174" s="39"/>
      <c r="CM1174" s="39"/>
      <c r="CN1174" s="39"/>
      <c r="CO1174" s="39"/>
      <c r="CP1174" s="39"/>
      <c r="CQ1174" s="39"/>
      <c r="CR1174" s="39"/>
      <c r="CS1174" s="39"/>
      <c r="CT1174" s="39"/>
      <c r="CU1174" s="39"/>
      <c r="CV1174" s="39"/>
      <c r="CW1174" s="39"/>
      <c r="CX1174" s="39"/>
      <c r="CY1174" s="39"/>
      <c r="CZ1174" s="39"/>
      <c r="DA1174" s="39"/>
      <c r="DB1174" s="39"/>
      <c r="DC1174" s="39"/>
      <c r="DD1174" s="39"/>
      <c r="DE1174" s="39"/>
      <c r="DF1174" s="39"/>
      <c r="DG1174" s="39"/>
      <c r="DH1174" s="39"/>
      <c r="DI1174" s="39"/>
      <c r="DJ1174" s="39"/>
      <c r="DK1174" s="39"/>
      <c r="DL1174" s="39"/>
      <c r="DM1174" s="39"/>
      <c r="DN1174" s="39"/>
      <c r="DO1174" s="39"/>
      <c r="DP1174" s="39"/>
      <c r="DQ1174" s="39"/>
      <c r="DR1174" s="39"/>
      <c r="DS1174" s="39"/>
      <c r="DT1174" s="39"/>
      <c r="DU1174" s="39"/>
      <c r="DV1174" s="39"/>
      <c r="DW1174" s="39"/>
      <c r="DX1174" s="39"/>
      <c r="DY1174" s="39"/>
      <c r="DZ1174" s="39"/>
      <c r="EA1174" s="39"/>
      <c r="EB1174" s="39"/>
      <c r="EC1174" s="39"/>
      <c r="ED1174" s="39"/>
      <c r="EE1174" s="39"/>
      <c r="EF1174" s="39"/>
      <c r="EG1174" s="39"/>
      <c r="EH1174" s="39"/>
      <c r="EI1174" s="39"/>
      <c r="EJ1174" s="39"/>
      <c r="EK1174" s="39"/>
      <c r="EL1174" s="39"/>
      <c r="EM1174" s="39"/>
      <c r="EN1174" s="39"/>
      <c r="EO1174" s="39"/>
      <c r="EP1174" s="39"/>
      <c r="EQ1174" s="39"/>
      <c r="ER1174" s="39"/>
      <c r="ES1174" s="39"/>
      <c r="ET1174" s="39"/>
      <c r="EU1174" s="39"/>
      <c r="EV1174" s="39"/>
      <c r="EW1174" s="39"/>
      <c r="EX1174" s="39"/>
      <c r="EY1174" s="39"/>
      <c r="EZ1174" s="39"/>
      <c r="FA1174" s="39"/>
      <c r="FB1174" s="39"/>
      <c r="FC1174" s="39"/>
      <c r="FD1174" s="39"/>
      <c r="FE1174" s="39"/>
      <c r="FF1174" s="39"/>
      <c r="FG1174" s="39"/>
      <c r="FH1174" s="39"/>
      <c r="FI1174" s="39"/>
      <c r="FJ1174" s="39"/>
    </row>
    <row r="1175" spans="1:166">
      <c r="A1175" s="20">
        <f>A1173+1</f>
        <v>793</v>
      </c>
      <c r="B1175" s="23">
        <f>B1173+1</f>
        <v>382</v>
      </c>
      <c r="C1175" s="28" t="s">
        <v>1617</v>
      </c>
      <c r="D1175" s="20" t="s">
        <v>649</v>
      </c>
      <c r="E1175" s="20" t="s">
        <v>148</v>
      </c>
      <c r="F1175" s="20" t="s">
        <v>1466</v>
      </c>
      <c r="G1175" s="20" t="s">
        <v>806</v>
      </c>
      <c r="H1175" s="22">
        <v>10</v>
      </c>
      <c r="I1175" s="9"/>
      <c r="J1175" s="9"/>
      <c r="K1175" s="9"/>
      <c r="L1175" s="9"/>
      <c r="M1175" s="9"/>
      <c r="N1175" s="9"/>
      <c r="O1175" s="11"/>
      <c r="P1175" s="31"/>
      <c r="Q1175" s="9">
        <f t="shared" si="80"/>
        <v>0</v>
      </c>
      <c r="R1175" s="11">
        <f t="shared" si="81"/>
        <v>0</v>
      </c>
      <c r="S1175" s="11">
        <f t="shared" si="82"/>
        <v>0</v>
      </c>
    </row>
    <row r="1176" spans="1:166">
      <c r="A1176" s="20">
        <f t="shared" si="83"/>
        <v>794</v>
      </c>
      <c r="B1176" s="23">
        <f>B1175</f>
        <v>382</v>
      </c>
      <c r="C1176" s="28" t="s">
        <v>1617</v>
      </c>
      <c r="D1176" s="20" t="s">
        <v>649</v>
      </c>
      <c r="E1176" s="20" t="s">
        <v>807</v>
      </c>
      <c r="F1176" s="20" t="s">
        <v>1466</v>
      </c>
      <c r="G1176" s="20" t="s">
        <v>806</v>
      </c>
      <c r="H1176" s="22">
        <v>10</v>
      </c>
      <c r="I1176" s="9"/>
      <c r="J1176" s="9"/>
      <c r="K1176" s="9"/>
      <c r="L1176" s="9"/>
      <c r="M1176" s="9"/>
      <c r="N1176" s="9"/>
      <c r="O1176" s="11"/>
      <c r="P1176" s="31"/>
      <c r="Q1176" s="9">
        <f t="shared" si="80"/>
        <v>0</v>
      </c>
      <c r="R1176" s="11">
        <f t="shared" si="81"/>
        <v>0</v>
      </c>
      <c r="S1176" s="11">
        <f t="shared" si="82"/>
        <v>0</v>
      </c>
    </row>
    <row r="1177" spans="1:166">
      <c r="A1177" s="20">
        <f t="shared" si="83"/>
        <v>795</v>
      </c>
      <c r="B1177" s="23">
        <f>B1176</f>
        <v>382</v>
      </c>
      <c r="C1177" s="28" t="s">
        <v>1617</v>
      </c>
      <c r="D1177" s="20" t="s">
        <v>649</v>
      </c>
      <c r="E1177" s="20" t="s">
        <v>733</v>
      </c>
      <c r="F1177" s="20" t="s">
        <v>1466</v>
      </c>
      <c r="G1177" s="20" t="s">
        <v>806</v>
      </c>
      <c r="H1177" s="22">
        <v>10</v>
      </c>
      <c r="I1177" s="9"/>
      <c r="J1177" s="9"/>
      <c r="K1177" s="9"/>
      <c r="L1177" s="9"/>
      <c r="M1177" s="9"/>
      <c r="N1177" s="9"/>
      <c r="O1177" s="11"/>
      <c r="P1177" s="31"/>
      <c r="Q1177" s="9">
        <f t="shared" si="80"/>
        <v>0</v>
      </c>
      <c r="R1177" s="11">
        <f t="shared" si="81"/>
        <v>0</v>
      </c>
      <c r="S1177" s="11">
        <f t="shared" si="82"/>
        <v>0</v>
      </c>
    </row>
    <row r="1178" spans="1:166" s="40" customFormat="1">
      <c r="A1178" s="33"/>
      <c r="B1178" s="34" t="s">
        <v>2005</v>
      </c>
      <c r="C1178" s="50"/>
      <c r="D1178" s="33"/>
      <c r="E1178" s="33"/>
      <c r="F1178" s="33"/>
      <c r="G1178" s="33"/>
      <c r="H1178" s="36"/>
      <c r="I1178" s="38"/>
      <c r="J1178" s="38"/>
      <c r="K1178" s="38"/>
      <c r="L1178" s="38"/>
      <c r="M1178" s="38"/>
      <c r="N1178" s="38"/>
      <c r="O1178" s="44"/>
      <c r="P1178" s="59"/>
      <c r="Q1178" s="38"/>
      <c r="R1178" s="55">
        <f>SUBTOTAL(9,R1175:R1177)</f>
        <v>0</v>
      </c>
      <c r="S1178" s="55">
        <f>SUBTOTAL(9,S1175:S1177)</f>
        <v>0</v>
      </c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9"/>
      <c r="BQ1178" s="39"/>
      <c r="BR1178" s="39"/>
      <c r="BS1178" s="39"/>
      <c r="BT1178" s="39"/>
      <c r="BU1178" s="39"/>
      <c r="BV1178" s="39"/>
      <c r="BW1178" s="39"/>
      <c r="BX1178" s="39"/>
      <c r="BY1178" s="39"/>
      <c r="BZ1178" s="39"/>
      <c r="CA1178" s="39"/>
      <c r="CB1178" s="39"/>
      <c r="CC1178" s="39"/>
      <c r="CD1178" s="39"/>
      <c r="CE1178" s="39"/>
      <c r="CF1178" s="39"/>
      <c r="CG1178" s="39"/>
      <c r="CH1178" s="39"/>
      <c r="CI1178" s="39"/>
      <c r="CJ1178" s="39"/>
      <c r="CK1178" s="39"/>
      <c r="CL1178" s="39"/>
      <c r="CM1178" s="39"/>
      <c r="CN1178" s="39"/>
      <c r="CO1178" s="39"/>
      <c r="CP1178" s="39"/>
      <c r="CQ1178" s="39"/>
      <c r="CR1178" s="39"/>
      <c r="CS1178" s="39"/>
      <c r="CT1178" s="39"/>
      <c r="CU1178" s="39"/>
      <c r="CV1178" s="39"/>
      <c r="CW1178" s="39"/>
      <c r="CX1178" s="39"/>
      <c r="CY1178" s="39"/>
      <c r="CZ1178" s="39"/>
      <c r="DA1178" s="39"/>
      <c r="DB1178" s="39"/>
      <c r="DC1178" s="39"/>
      <c r="DD1178" s="39"/>
      <c r="DE1178" s="39"/>
      <c r="DF1178" s="39"/>
      <c r="DG1178" s="39"/>
      <c r="DH1178" s="39"/>
      <c r="DI1178" s="39"/>
      <c r="DJ1178" s="39"/>
      <c r="DK1178" s="39"/>
      <c r="DL1178" s="39"/>
      <c r="DM1178" s="39"/>
      <c r="DN1178" s="39"/>
      <c r="DO1178" s="39"/>
      <c r="DP1178" s="39"/>
      <c r="DQ1178" s="39"/>
      <c r="DR1178" s="39"/>
      <c r="DS1178" s="39"/>
      <c r="DT1178" s="39"/>
      <c r="DU1178" s="39"/>
      <c r="DV1178" s="39"/>
      <c r="DW1178" s="39"/>
      <c r="DX1178" s="39"/>
      <c r="DY1178" s="39"/>
      <c r="DZ1178" s="39"/>
      <c r="EA1178" s="39"/>
      <c r="EB1178" s="39"/>
      <c r="EC1178" s="39"/>
      <c r="ED1178" s="39"/>
      <c r="EE1178" s="39"/>
      <c r="EF1178" s="39"/>
      <c r="EG1178" s="39"/>
      <c r="EH1178" s="39"/>
      <c r="EI1178" s="39"/>
      <c r="EJ1178" s="39"/>
      <c r="EK1178" s="39"/>
      <c r="EL1178" s="39"/>
      <c r="EM1178" s="39"/>
      <c r="EN1178" s="39"/>
      <c r="EO1178" s="39"/>
      <c r="EP1178" s="39"/>
      <c r="EQ1178" s="39"/>
      <c r="ER1178" s="39"/>
      <c r="ES1178" s="39"/>
      <c r="ET1178" s="39"/>
      <c r="EU1178" s="39"/>
      <c r="EV1178" s="39"/>
      <c r="EW1178" s="39"/>
      <c r="EX1178" s="39"/>
      <c r="EY1178" s="39"/>
      <c r="EZ1178" s="39"/>
      <c r="FA1178" s="39"/>
      <c r="FB1178" s="39"/>
      <c r="FC1178" s="39"/>
      <c r="FD1178" s="39"/>
      <c r="FE1178" s="39"/>
      <c r="FF1178" s="39"/>
      <c r="FG1178" s="39"/>
      <c r="FH1178" s="39"/>
      <c r="FI1178" s="39"/>
      <c r="FJ1178" s="39"/>
    </row>
    <row r="1179" spans="1:166">
      <c r="A1179" s="20">
        <f>A1177+1</f>
        <v>796</v>
      </c>
      <c r="B1179" s="23">
        <f>B1177+1</f>
        <v>383</v>
      </c>
      <c r="C1179" s="28" t="s">
        <v>311</v>
      </c>
      <c r="D1179" s="20" t="s">
        <v>1425</v>
      </c>
      <c r="E1179" s="20" t="s">
        <v>474</v>
      </c>
      <c r="F1179" s="20" t="s">
        <v>1466</v>
      </c>
      <c r="G1179" s="20" t="s">
        <v>808</v>
      </c>
      <c r="H1179" s="22">
        <v>50</v>
      </c>
      <c r="I1179" s="9"/>
      <c r="J1179" s="9"/>
      <c r="K1179" s="9"/>
      <c r="L1179" s="9"/>
      <c r="M1179" s="9"/>
      <c r="N1179" s="9"/>
      <c r="O1179" s="11"/>
      <c r="P1179" s="31"/>
      <c r="Q1179" s="9">
        <f t="shared" si="80"/>
        <v>0</v>
      </c>
      <c r="R1179" s="11">
        <f t="shared" si="81"/>
        <v>0</v>
      </c>
      <c r="S1179" s="11">
        <f t="shared" si="82"/>
        <v>0</v>
      </c>
    </row>
    <row r="1180" spans="1:166">
      <c r="A1180" s="20">
        <f t="shared" si="83"/>
        <v>797</v>
      </c>
      <c r="B1180" s="23">
        <f>B1179</f>
        <v>383</v>
      </c>
      <c r="C1180" s="28" t="s">
        <v>311</v>
      </c>
      <c r="D1180" s="20" t="s">
        <v>578</v>
      </c>
      <c r="E1180" s="20" t="s">
        <v>809</v>
      </c>
      <c r="F1180" s="20" t="s">
        <v>1466</v>
      </c>
      <c r="G1180" s="20" t="s">
        <v>810</v>
      </c>
      <c r="H1180" s="22">
        <v>50</v>
      </c>
      <c r="I1180" s="9"/>
      <c r="J1180" s="9"/>
      <c r="K1180" s="9"/>
      <c r="L1180" s="9"/>
      <c r="M1180" s="9"/>
      <c r="N1180" s="9"/>
      <c r="O1180" s="11"/>
      <c r="P1180" s="31"/>
      <c r="Q1180" s="9">
        <f t="shared" si="80"/>
        <v>0</v>
      </c>
      <c r="R1180" s="11">
        <f t="shared" si="81"/>
        <v>0</v>
      </c>
      <c r="S1180" s="11">
        <f t="shared" si="82"/>
        <v>0</v>
      </c>
    </row>
    <row r="1181" spans="1:166">
      <c r="A1181" s="20">
        <f t="shared" si="83"/>
        <v>798</v>
      </c>
      <c r="B1181" s="23">
        <f>B1180</f>
        <v>383</v>
      </c>
      <c r="C1181" s="21" t="s">
        <v>311</v>
      </c>
      <c r="D1181" s="20" t="s">
        <v>529</v>
      </c>
      <c r="E1181" s="20" t="s">
        <v>54</v>
      </c>
      <c r="F1181" s="20" t="s">
        <v>1466</v>
      </c>
      <c r="G1181" s="20" t="s">
        <v>55</v>
      </c>
      <c r="H1181" s="22" t="s">
        <v>39</v>
      </c>
      <c r="I1181" s="8"/>
      <c r="J1181" s="8"/>
      <c r="K1181" s="8"/>
      <c r="L1181" s="8"/>
      <c r="M1181" s="8"/>
      <c r="N1181" s="8"/>
      <c r="O1181" s="9"/>
      <c r="P1181" s="31"/>
      <c r="Q1181" s="9">
        <f t="shared" si="80"/>
        <v>0</v>
      </c>
      <c r="R1181" s="9">
        <f t="shared" si="81"/>
        <v>0</v>
      </c>
      <c r="S1181" s="9">
        <f t="shared" si="82"/>
        <v>0</v>
      </c>
    </row>
    <row r="1182" spans="1:166">
      <c r="A1182" s="20">
        <f t="shared" si="83"/>
        <v>799</v>
      </c>
      <c r="B1182" s="23">
        <f>B1181</f>
        <v>383</v>
      </c>
      <c r="C1182" s="21" t="s">
        <v>311</v>
      </c>
      <c r="D1182" s="20" t="s">
        <v>649</v>
      </c>
      <c r="E1182" s="20" t="s">
        <v>172</v>
      </c>
      <c r="F1182" s="20" t="s">
        <v>1466</v>
      </c>
      <c r="G1182" s="20" t="s">
        <v>312</v>
      </c>
      <c r="H1182" s="22">
        <v>10</v>
      </c>
      <c r="I1182" s="8"/>
      <c r="J1182" s="8"/>
      <c r="K1182" s="8"/>
      <c r="L1182" s="8"/>
      <c r="M1182" s="8"/>
      <c r="N1182" s="8"/>
      <c r="O1182" s="9"/>
      <c r="P1182" s="31"/>
      <c r="Q1182" s="9">
        <f t="shared" si="80"/>
        <v>0</v>
      </c>
      <c r="R1182" s="9">
        <f t="shared" si="81"/>
        <v>0</v>
      </c>
      <c r="S1182" s="9">
        <f t="shared" si="82"/>
        <v>0</v>
      </c>
    </row>
    <row r="1183" spans="1:166" s="40" customFormat="1">
      <c r="A1183" s="33"/>
      <c r="B1183" s="34" t="s">
        <v>2006</v>
      </c>
      <c r="C1183" s="35"/>
      <c r="D1183" s="33"/>
      <c r="E1183" s="33"/>
      <c r="F1183" s="33"/>
      <c r="G1183" s="33"/>
      <c r="H1183" s="36"/>
      <c r="I1183" s="37"/>
      <c r="J1183" s="37"/>
      <c r="K1183" s="37"/>
      <c r="L1183" s="37"/>
      <c r="M1183" s="37"/>
      <c r="N1183" s="37"/>
      <c r="O1183" s="38"/>
      <c r="P1183" s="59"/>
      <c r="Q1183" s="38"/>
      <c r="R1183" s="54">
        <f>SUBTOTAL(9,R1179:R1182)</f>
        <v>0</v>
      </c>
      <c r="S1183" s="54">
        <f>SUBTOTAL(9,S1179:S1182)</f>
        <v>0</v>
      </c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9"/>
      <c r="BQ1183" s="39"/>
      <c r="BR1183" s="39"/>
      <c r="BS1183" s="39"/>
      <c r="BT1183" s="39"/>
      <c r="BU1183" s="39"/>
      <c r="BV1183" s="39"/>
      <c r="BW1183" s="39"/>
      <c r="BX1183" s="39"/>
      <c r="BY1183" s="39"/>
      <c r="BZ1183" s="39"/>
      <c r="CA1183" s="39"/>
      <c r="CB1183" s="39"/>
      <c r="CC1183" s="39"/>
      <c r="CD1183" s="39"/>
      <c r="CE1183" s="39"/>
      <c r="CF1183" s="39"/>
      <c r="CG1183" s="39"/>
      <c r="CH1183" s="39"/>
      <c r="CI1183" s="39"/>
      <c r="CJ1183" s="39"/>
      <c r="CK1183" s="39"/>
      <c r="CL1183" s="39"/>
      <c r="CM1183" s="39"/>
      <c r="CN1183" s="39"/>
      <c r="CO1183" s="39"/>
      <c r="CP1183" s="39"/>
      <c r="CQ1183" s="39"/>
      <c r="CR1183" s="39"/>
      <c r="CS1183" s="39"/>
      <c r="CT1183" s="39"/>
      <c r="CU1183" s="39"/>
      <c r="CV1183" s="39"/>
      <c r="CW1183" s="39"/>
      <c r="CX1183" s="39"/>
      <c r="CY1183" s="39"/>
      <c r="CZ1183" s="39"/>
      <c r="DA1183" s="39"/>
      <c r="DB1183" s="39"/>
      <c r="DC1183" s="39"/>
      <c r="DD1183" s="39"/>
      <c r="DE1183" s="39"/>
      <c r="DF1183" s="39"/>
      <c r="DG1183" s="39"/>
      <c r="DH1183" s="39"/>
      <c r="DI1183" s="39"/>
      <c r="DJ1183" s="39"/>
      <c r="DK1183" s="39"/>
      <c r="DL1183" s="39"/>
      <c r="DM1183" s="39"/>
      <c r="DN1183" s="39"/>
      <c r="DO1183" s="39"/>
      <c r="DP1183" s="39"/>
      <c r="DQ1183" s="39"/>
      <c r="DR1183" s="39"/>
      <c r="DS1183" s="39"/>
      <c r="DT1183" s="39"/>
      <c r="DU1183" s="39"/>
      <c r="DV1183" s="39"/>
      <c r="DW1183" s="39"/>
      <c r="DX1183" s="39"/>
      <c r="DY1183" s="39"/>
      <c r="DZ1183" s="39"/>
      <c r="EA1183" s="39"/>
      <c r="EB1183" s="39"/>
      <c r="EC1183" s="39"/>
      <c r="ED1183" s="39"/>
      <c r="EE1183" s="39"/>
      <c r="EF1183" s="39"/>
      <c r="EG1183" s="39"/>
      <c r="EH1183" s="39"/>
      <c r="EI1183" s="39"/>
      <c r="EJ1183" s="39"/>
      <c r="EK1183" s="39"/>
      <c r="EL1183" s="39"/>
      <c r="EM1183" s="39"/>
      <c r="EN1183" s="39"/>
      <c r="EO1183" s="39"/>
      <c r="EP1183" s="39"/>
      <c r="EQ1183" s="39"/>
      <c r="ER1183" s="39"/>
      <c r="ES1183" s="39"/>
      <c r="ET1183" s="39"/>
      <c r="EU1183" s="39"/>
      <c r="EV1183" s="39"/>
      <c r="EW1183" s="39"/>
      <c r="EX1183" s="39"/>
      <c r="EY1183" s="39"/>
      <c r="EZ1183" s="39"/>
      <c r="FA1183" s="39"/>
      <c r="FB1183" s="39"/>
      <c r="FC1183" s="39"/>
      <c r="FD1183" s="39"/>
      <c r="FE1183" s="39"/>
      <c r="FF1183" s="39"/>
      <c r="FG1183" s="39"/>
      <c r="FH1183" s="39"/>
      <c r="FI1183" s="39"/>
      <c r="FJ1183" s="39"/>
    </row>
    <row r="1184" spans="1:166">
      <c r="A1184" s="20">
        <f>A1182+1</f>
        <v>800</v>
      </c>
      <c r="B1184" s="23">
        <f>B1182+1</f>
        <v>384</v>
      </c>
      <c r="C1184" s="28" t="s">
        <v>811</v>
      </c>
      <c r="D1184" s="20" t="s">
        <v>1425</v>
      </c>
      <c r="E1184" s="20" t="s">
        <v>812</v>
      </c>
      <c r="F1184" s="20" t="s">
        <v>1466</v>
      </c>
      <c r="G1184" s="20" t="s">
        <v>813</v>
      </c>
      <c r="H1184" s="22" t="s">
        <v>39</v>
      </c>
      <c r="I1184" s="9"/>
      <c r="J1184" s="9"/>
      <c r="K1184" s="9"/>
      <c r="L1184" s="9"/>
      <c r="M1184" s="9"/>
      <c r="N1184" s="9"/>
      <c r="O1184" s="11"/>
      <c r="P1184" s="31"/>
      <c r="Q1184" s="9">
        <f t="shared" si="80"/>
        <v>0</v>
      </c>
      <c r="R1184" s="11">
        <f t="shared" si="81"/>
        <v>0</v>
      </c>
      <c r="S1184" s="11">
        <f t="shared" si="82"/>
        <v>0</v>
      </c>
    </row>
    <row r="1185" spans="1:166" s="40" customFormat="1">
      <c r="A1185" s="33"/>
      <c r="B1185" s="34" t="s">
        <v>2007</v>
      </c>
      <c r="C1185" s="50"/>
      <c r="D1185" s="33"/>
      <c r="E1185" s="33"/>
      <c r="F1185" s="33"/>
      <c r="G1185" s="33"/>
      <c r="H1185" s="36"/>
      <c r="I1185" s="38"/>
      <c r="J1185" s="38"/>
      <c r="K1185" s="38"/>
      <c r="L1185" s="38"/>
      <c r="M1185" s="38"/>
      <c r="N1185" s="38"/>
      <c r="O1185" s="44"/>
      <c r="P1185" s="59"/>
      <c r="Q1185" s="38"/>
      <c r="R1185" s="55">
        <f>SUBTOTAL(9,R1184:R1184)</f>
        <v>0</v>
      </c>
      <c r="S1185" s="55">
        <f>SUBTOTAL(9,S1184:S1184)</f>
        <v>0</v>
      </c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9"/>
      <c r="BQ1185" s="39"/>
      <c r="BR1185" s="39"/>
      <c r="BS1185" s="39"/>
      <c r="BT1185" s="39"/>
      <c r="BU1185" s="39"/>
      <c r="BV1185" s="39"/>
      <c r="BW1185" s="39"/>
      <c r="BX1185" s="39"/>
      <c r="BY1185" s="39"/>
      <c r="BZ1185" s="39"/>
      <c r="CA1185" s="39"/>
      <c r="CB1185" s="39"/>
      <c r="CC1185" s="39"/>
      <c r="CD1185" s="39"/>
      <c r="CE1185" s="39"/>
      <c r="CF1185" s="39"/>
      <c r="CG1185" s="39"/>
      <c r="CH1185" s="39"/>
      <c r="CI1185" s="39"/>
      <c r="CJ1185" s="39"/>
      <c r="CK1185" s="39"/>
      <c r="CL1185" s="39"/>
      <c r="CM1185" s="39"/>
      <c r="CN1185" s="39"/>
      <c r="CO1185" s="39"/>
      <c r="CP1185" s="39"/>
      <c r="CQ1185" s="39"/>
      <c r="CR1185" s="39"/>
      <c r="CS1185" s="39"/>
      <c r="CT1185" s="39"/>
      <c r="CU1185" s="39"/>
      <c r="CV1185" s="39"/>
      <c r="CW1185" s="39"/>
      <c r="CX1185" s="39"/>
      <c r="CY1185" s="39"/>
      <c r="CZ1185" s="39"/>
      <c r="DA1185" s="39"/>
      <c r="DB1185" s="39"/>
      <c r="DC1185" s="39"/>
      <c r="DD1185" s="39"/>
      <c r="DE1185" s="39"/>
      <c r="DF1185" s="39"/>
      <c r="DG1185" s="39"/>
      <c r="DH1185" s="39"/>
      <c r="DI1185" s="39"/>
      <c r="DJ1185" s="39"/>
      <c r="DK1185" s="39"/>
      <c r="DL1185" s="39"/>
      <c r="DM1185" s="39"/>
      <c r="DN1185" s="39"/>
      <c r="DO1185" s="39"/>
      <c r="DP1185" s="39"/>
      <c r="DQ1185" s="39"/>
      <c r="DR1185" s="39"/>
      <c r="DS1185" s="39"/>
      <c r="DT1185" s="39"/>
      <c r="DU1185" s="39"/>
      <c r="DV1185" s="39"/>
      <c r="DW1185" s="39"/>
      <c r="DX1185" s="39"/>
      <c r="DY1185" s="39"/>
      <c r="DZ1185" s="39"/>
      <c r="EA1185" s="39"/>
      <c r="EB1185" s="39"/>
      <c r="EC1185" s="39"/>
      <c r="ED1185" s="39"/>
      <c r="EE1185" s="39"/>
      <c r="EF1185" s="39"/>
      <c r="EG1185" s="39"/>
      <c r="EH1185" s="39"/>
      <c r="EI1185" s="39"/>
      <c r="EJ1185" s="39"/>
      <c r="EK1185" s="39"/>
      <c r="EL1185" s="39"/>
      <c r="EM1185" s="39"/>
      <c r="EN1185" s="39"/>
      <c r="EO1185" s="39"/>
      <c r="EP1185" s="39"/>
      <c r="EQ1185" s="39"/>
      <c r="ER1185" s="39"/>
      <c r="ES1185" s="39"/>
      <c r="ET1185" s="39"/>
      <c r="EU1185" s="39"/>
      <c r="EV1185" s="39"/>
      <c r="EW1185" s="39"/>
      <c r="EX1185" s="39"/>
      <c r="EY1185" s="39"/>
      <c r="EZ1185" s="39"/>
      <c r="FA1185" s="39"/>
      <c r="FB1185" s="39"/>
      <c r="FC1185" s="39"/>
      <c r="FD1185" s="39"/>
      <c r="FE1185" s="39"/>
      <c r="FF1185" s="39"/>
      <c r="FG1185" s="39"/>
      <c r="FH1185" s="39"/>
      <c r="FI1185" s="39"/>
      <c r="FJ1185" s="39"/>
    </row>
    <row r="1186" spans="1:166">
      <c r="A1186" s="20">
        <f>A1184+1</f>
        <v>801</v>
      </c>
      <c r="B1186" s="23">
        <f>B1184+1</f>
        <v>385</v>
      </c>
      <c r="C1186" s="21" t="s">
        <v>1618</v>
      </c>
      <c r="D1186" s="20" t="s">
        <v>1343</v>
      </c>
      <c r="E1186" s="20" t="s">
        <v>313</v>
      </c>
      <c r="F1186" s="20" t="s">
        <v>1466</v>
      </c>
      <c r="G1186" s="20" t="s">
        <v>307</v>
      </c>
      <c r="H1186" s="22">
        <v>50</v>
      </c>
      <c r="I1186" s="8"/>
      <c r="J1186" s="8"/>
      <c r="K1186" s="8"/>
      <c r="L1186" s="8"/>
      <c r="M1186" s="8"/>
      <c r="N1186" s="8"/>
      <c r="O1186" s="9"/>
      <c r="P1186" s="31"/>
      <c r="Q1186" s="9">
        <f t="shared" si="80"/>
        <v>0</v>
      </c>
      <c r="R1186" s="9">
        <f t="shared" si="81"/>
        <v>0</v>
      </c>
      <c r="S1186" s="9">
        <f t="shared" si="82"/>
        <v>0</v>
      </c>
    </row>
    <row r="1187" spans="1:166">
      <c r="A1187" s="20">
        <f t="shared" si="83"/>
        <v>802</v>
      </c>
      <c r="B1187" s="23">
        <f>B1186</f>
        <v>385</v>
      </c>
      <c r="C1187" s="21" t="s">
        <v>1618</v>
      </c>
      <c r="D1187" s="20" t="s">
        <v>1343</v>
      </c>
      <c r="E1187" s="20" t="s">
        <v>146</v>
      </c>
      <c r="F1187" s="20" t="s">
        <v>1466</v>
      </c>
      <c r="G1187" s="20" t="s">
        <v>307</v>
      </c>
      <c r="H1187" s="22">
        <v>50</v>
      </c>
      <c r="I1187" s="8"/>
      <c r="J1187" s="8"/>
      <c r="K1187" s="8"/>
      <c r="L1187" s="8"/>
      <c r="M1187" s="8"/>
      <c r="N1187" s="8"/>
      <c r="O1187" s="9"/>
      <c r="P1187" s="31"/>
      <c r="Q1187" s="9">
        <f t="shared" si="80"/>
        <v>0</v>
      </c>
      <c r="R1187" s="9">
        <f t="shared" si="81"/>
        <v>0</v>
      </c>
      <c r="S1187" s="9">
        <f t="shared" si="82"/>
        <v>0</v>
      </c>
    </row>
    <row r="1188" spans="1:166" s="40" customFormat="1">
      <c r="A1188" s="33"/>
      <c r="B1188" s="34" t="s">
        <v>2008</v>
      </c>
      <c r="C1188" s="35"/>
      <c r="D1188" s="33"/>
      <c r="E1188" s="33"/>
      <c r="F1188" s="33"/>
      <c r="G1188" s="33"/>
      <c r="H1188" s="36"/>
      <c r="I1188" s="37"/>
      <c r="J1188" s="37"/>
      <c r="K1188" s="37"/>
      <c r="L1188" s="37"/>
      <c r="M1188" s="37"/>
      <c r="N1188" s="37"/>
      <c r="O1188" s="38"/>
      <c r="P1188" s="59"/>
      <c r="Q1188" s="38"/>
      <c r="R1188" s="54">
        <f>SUBTOTAL(9,R1186:R1187)</f>
        <v>0</v>
      </c>
      <c r="S1188" s="54">
        <f>SUBTOTAL(9,S1186:S1187)</f>
        <v>0</v>
      </c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9"/>
      <c r="BQ1188" s="39"/>
      <c r="BR1188" s="39"/>
      <c r="BS1188" s="39"/>
      <c r="BT1188" s="39"/>
      <c r="BU1188" s="39"/>
      <c r="BV1188" s="39"/>
      <c r="BW1188" s="39"/>
      <c r="BX1188" s="39"/>
      <c r="BY1188" s="39"/>
      <c r="BZ1188" s="39"/>
      <c r="CA1188" s="39"/>
      <c r="CB1188" s="39"/>
      <c r="CC1188" s="39"/>
      <c r="CD1188" s="39"/>
      <c r="CE1188" s="39"/>
      <c r="CF1188" s="39"/>
      <c r="CG1188" s="39"/>
      <c r="CH1188" s="39"/>
      <c r="CI1188" s="39"/>
      <c r="CJ1188" s="39"/>
      <c r="CK1188" s="39"/>
      <c r="CL1188" s="39"/>
      <c r="CM1188" s="39"/>
      <c r="CN1188" s="39"/>
      <c r="CO1188" s="39"/>
      <c r="CP1188" s="39"/>
      <c r="CQ1188" s="39"/>
      <c r="CR1188" s="39"/>
      <c r="CS1188" s="39"/>
      <c r="CT1188" s="39"/>
      <c r="CU1188" s="39"/>
      <c r="CV1188" s="39"/>
      <c r="CW1188" s="39"/>
      <c r="CX1188" s="39"/>
      <c r="CY1188" s="39"/>
      <c r="CZ1188" s="39"/>
      <c r="DA1188" s="39"/>
      <c r="DB1188" s="39"/>
      <c r="DC1188" s="39"/>
      <c r="DD1188" s="39"/>
      <c r="DE1188" s="39"/>
      <c r="DF1188" s="39"/>
      <c r="DG1188" s="39"/>
      <c r="DH1188" s="39"/>
      <c r="DI1188" s="39"/>
      <c r="DJ1188" s="39"/>
      <c r="DK1188" s="39"/>
      <c r="DL1188" s="39"/>
      <c r="DM1188" s="39"/>
      <c r="DN1188" s="39"/>
      <c r="DO1188" s="39"/>
      <c r="DP1188" s="39"/>
      <c r="DQ1188" s="39"/>
      <c r="DR1188" s="39"/>
      <c r="DS1188" s="39"/>
      <c r="DT1188" s="39"/>
      <c r="DU1188" s="39"/>
      <c r="DV1188" s="39"/>
      <c r="DW1188" s="39"/>
      <c r="DX1188" s="39"/>
      <c r="DY1188" s="39"/>
      <c r="DZ1188" s="39"/>
      <c r="EA1188" s="39"/>
      <c r="EB1188" s="39"/>
      <c r="EC1188" s="39"/>
      <c r="ED1188" s="39"/>
      <c r="EE1188" s="39"/>
      <c r="EF1188" s="39"/>
      <c r="EG1188" s="39"/>
      <c r="EH1188" s="39"/>
      <c r="EI1188" s="39"/>
      <c r="EJ1188" s="39"/>
      <c r="EK1188" s="39"/>
      <c r="EL1188" s="39"/>
      <c r="EM1188" s="39"/>
      <c r="EN1188" s="39"/>
      <c r="EO1188" s="39"/>
      <c r="EP1188" s="39"/>
      <c r="EQ1188" s="39"/>
      <c r="ER1188" s="39"/>
      <c r="ES1188" s="39"/>
      <c r="ET1188" s="39"/>
      <c r="EU1188" s="39"/>
      <c r="EV1188" s="39"/>
      <c r="EW1188" s="39"/>
      <c r="EX1188" s="39"/>
      <c r="EY1188" s="39"/>
      <c r="EZ1188" s="39"/>
      <c r="FA1188" s="39"/>
      <c r="FB1188" s="39"/>
      <c r="FC1188" s="39"/>
      <c r="FD1188" s="39"/>
      <c r="FE1188" s="39"/>
      <c r="FF1188" s="39"/>
      <c r="FG1188" s="39"/>
      <c r="FH1188" s="39"/>
      <c r="FI1188" s="39"/>
      <c r="FJ1188" s="39"/>
    </row>
    <row r="1189" spans="1:166">
      <c r="A1189" s="20">
        <f>A1187+1</f>
        <v>803</v>
      </c>
      <c r="B1189" s="26">
        <f>B1187+1</f>
        <v>386</v>
      </c>
      <c r="C1189" s="24" t="s">
        <v>1274</v>
      </c>
      <c r="D1189" s="23" t="s">
        <v>646</v>
      </c>
      <c r="E1189" s="23" t="s">
        <v>1275</v>
      </c>
      <c r="F1189" s="23" t="s">
        <v>1466</v>
      </c>
      <c r="G1189" s="23" t="s">
        <v>543</v>
      </c>
      <c r="H1189" s="22">
        <v>30</v>
      </c>
      <c r="I1189" s="8"/>
      <c r="J1189" s="8"/>
      <c r="K1189" s="8"/>
      <c r="L1189" s="8"/>
      <c r="M1189" s="8"/>
      <c r="N1189" s="8"/>
      <c r="O1189" s="11"/>
      <c r="P1189" s="31"/>
      <c r="Q1189" s="9">
        <f t="shared" si="80"/>
        <v>0</v>
      </c>
      <c r="R1189" s="11">
        <f t="shared" si="81"/>
        <v>0</v>
      </c>
      <c r="S1189" s="11">
        <f t="shared" si="82"/>
        <v>0</v>
      </c>
    </row>
    <row r="1190" spans="1:166" s="40" customFormat="1">
      <c r="A1190" s="33"/>
      <c r="B1190" s="42" t="s">
        <v>2009</v>
      </c>
      <c r="C1190" s="43"/>
      <c r="D1190" s="34"/>
      <c r="E1190" s="34"/>
      <c r="F1190" s="34"/>
      <c r="G1190" s="34"/>
      <c r="H1190" s="36"/>
      <c r="I1190" s="37"/>
      <c r="J1190" s="37"/>
      <c r="K1190" s="37"/>
      <c r="L1190" s="37"/>
      <c r="M1190" s="37"/>
      <c r="N1190" s="37"/>
      <c r="O1190" s="44"/>
      <c r="P1190" s="59"/>
      <c r="Q1190" s="38"/>
      <c r="R1190" s="55">
        <f>SUBTOTAL(9,R1189:R1189)</f>
        <v>0</v>
      </c>
      <c r="S1190" s="55">
        <f>SUBTOTAL(9,S1189:S1189)</f>
        <v>0</v>
      </c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9"/>
      <c r="BQ1190" s="39"/>
      <c r="BR1190" s="39"/>
      <c r="BS1190" s="39"/>
      <c r="BT1190" s="39"/>
      <c r="BU1190" s="39"/>
      <c r="BV1190" s="39"/>
      <c r="BW1190" s="39"/>
      <c r="BX1190" s="39"/>
      <c r="BY1190" s="39"/>
      <c r="BZ1190" s="39"/>
      <c r="CA1190" s="39"/>
      <c r="CB1190" s="39"/>
      <c r="CC1190" s="39"/>
      <c r="CD1190" s="39"/>
      <c r="CE1190" s="39"/>
      <c r="CF1190" s="39"/>
      <c r="CG1190" s="39"/>
      <c r="CH1190" s="39"/>
      <c r="CI1190" s="39"/>
      <c r="CJ1190" s="39"/>
      <c r="CK1190" s="39"/>
      <c r="CL1190" s="39"/>
      <c r="CM1190" s="39"/>
      <c r="CN1190" s="39"/>
      <c r="CO1190" s="39"/>
      <c r="CP1190" s="39"/>
      <c r="CQ1190" s="39"/>
      <c r="CR1190" s="39"/>
      <c r="CS1190" s="39"/>
      <c r="CT1190" s="39"/>
      <c r="CU1190" s="39"/>
      <c r="CV1190" s="39"/>
      <c r="CW1190" s="39"/>
      <c r="CX1190" s="39"/>
      <c r="CY1190" s="39"/>
      <c r="CZ1190" s="39"/>
      <c r="DA1190" s="39"/>
      <c r="DB1190" s="39"/>
      <c r="DC1190" s="39"/>
      <c r="DD1190" s="39"/>
      <c r="DE1190" s="39"/>
      <c r="DF1190" s="39"/>
      <c r="DG1190" s="39"/>
      <c r="DH1190" s="39"/>
      <c r="DI1190" s="39"/>
      <c r="DJ1190" s="39"/>
      <c r="DK1190" s="39"/>
      <c r="DL1190" s="39"/>
      <c r="DM1190" s="39"/>
      <c r="DN1190" s="39"/>
      <c r="DO1190" s="39"/>
      <c r="DP1190" s="39"/>
      <c r="DQ1190" s="39"/>
      <c r="DR1190" s="39"/>
      <c r="DS1190" s="39"/>
      <c r="DT1190" s="39"/>
      <c r="DU1190" s="39"/>
      <c r="DV1190" s="39"/>
      <c r="DW1190" s="39"/>
      <c r="DX1190" s="39"/>
      <c r="DY1190" s="39"/>
      <c r="DZ1190" s="39"/>
      <c r="EA1190" s="39"/>
      <c r="EB1190" s="39"/>
      <c r="EC1190" s="39"/>
      <c r="ED1190" s="39"/>
      <c r="EE1190" s="39"/>
      <c r="EF1190" s="39"/>
      <c r="EG1190" s="39"/>
      <c r="EH1190" s="39"/>
      <c r="EI1190" s="39"/>
      <c r="EJ1190" s="39"/>
      <c r="EK1190" s="39"/>
      <c r="EL1190" s="39"/>
      <c r="EM1190" s="39"/>
      <c r="EN1190" s="39"/>
      <c r="EO1190" s="39"/>
      <c r="EP1190" s="39"/>
      <c r="EQ1190" s="39"/>
      <c r="ER1190" s="39"/>
      <c r="ES1190" s="39"/>
      <c r="ET1190" s="39"/>
      <c r="EU1190" s="39"/>
      <c r="EV1190" s="39"/>
      <c r="EW1190" s="39"/>
      <c r="EX1190" s="39"/>
      <c r="EY1190" s="39"/>
      <c r="EZ1190" s="39"/>
      <c r="FA1190" s="39"/>
      <c r="FB1190" s="39"/>
      <c r="FC1190" s="39"/>
      <c r="FD1190" s="39"/>
      <c r="FE1190" s="39"/>
      <c r="FF1190" s="39"/>
      <c r="FG1190" s="39"/>
      <c r="FH1190" s="39"/>
      <c r="FI1190" s="39"/>
      <c r="FJ1190" s="39"/>
    </row>
    <row r="1191" spans="1:166">
      <c r="A1191" s="20">
        <f>A1189+1</f>
        <v>804</v>
      </c>
      <c r="B1191" s="23">
        <f>B1189+1</f>
        <v>387</v>
      </c>
      <c r="C1191" s="21" t="s">
        <v>314</v>
      </c>
      <c r="D1191" s="20" t="s">
        <v>1439</v>
      </c>
      <c r="E1191" s="20" t="s">
        <v>315</v>
      </c>
      <c r="F1191" s="20" t="s">
        <v>1466</v>
      </c>
      <c r="G1191" s="20" t="s">
        <v>316</v>
      </c>
      <c r="H1191" s="22">
        <v>10</v>
      </c>
      <c r="I1191" s="8"/>
      <c r="J1191" s="8"/>
      <c r="K1191" s="8"/>
      <c r="L1191" s="8"/>
      <c r="M1191" s="8"/>
      <c r="N1191" s="8"/>
      <c r="O1191" s="9"/>
      <c r="P1191" s="31"/>
      <c r="Q1191" s="9">
        <f t="shared" si="80"/>
        <v>0</v>
      </c>
      <c r="R1191" s="9">
        <f t="shared" si="81"/>
        <v>0</v>
      </c>
      <c r="S1191" s="9">
        <f t="shared" si="82"/>
        <v>0</v>
      </c>
    </row>
    <row r="1192" spans="1:166" s="40" customFormat="1">
      <c r="A1192" s="33"/>
      <c r="B1192" s="34" t="s">
        <v>2010</v>
      </c>
      <c r="C1192" s="35"/>
      <c r="D1192" s="33"/>
      <c r="E1192" s="33"/>
      <c r="F1192" s="33"/>
      <c r="G1192" s="33"/>
      <c r="H1192" s="36"/>
      <c r="I1192" s="37"/>
      <c r="J1192" s="37"/>
      <c r="K1192" s="37"/>
      <c r="L1192" s="37"/>
      <c r="M1192" s="37"/>
      <c r="N1192" s="37"/>
      <c r="O1192" s="38"/>
      <c r="P1192" s="59"/>
      <c r="Q1192" s="38"/>
      <c r="R1192" s="54">
        <f>SUBTOTAL(9,R1191:R1191)</f>
        <v>0</v>
      </c>
      <c r="S1192" s="54">
        <f>SUBTOTAL(9,S1191:S1191)</f>
        <v>0</v>
      </c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9"/>
      <c r="BQ1192" s="39"/>
      <c r="BR1192" s="39"/>
      <c r="BS1192" s="39"/>
      <c r="BT1192" s="39"/>
      <c r="BU1192" s="39"/>
      <c r="BV1192" s="39"/>
      <c r="BW1192" s="39"/>
      <c r="BX1192" s="39"/>
      <c r="BY1192" s="39"/>
      <c r="BZ1192" s="39"/>
      <c r="CA1192" s="39"/>
      <c r="CB1192" s="39"/>
      <c r="CC1192" s="39"/>
      <c r="CD1192" s="39"/>
      <c r="CE1192" s="39"/>
      <c r="CF1192" s="39"/>
      <c r="CG1192" s="39"/>
      <c r="CH1192" s="39"/>
      <c r="CI1192" s="39"/>
      <c r="CJ1192" s="39"/>
      <c r="CK1192" s="39"/>
      <c r="CL1192" s="39"/>
      <c r="CM1192" s="39"/>
      <c r="CN1192" s="39"/>
      <c r="CO1192" s="39"/>
      <c r="CP1192" s="39"/>
      <c r="CQ1192" s="39"/>
      <c r="CR1192" s="39"/>
      <c r="CS1192" s="39"/>
      <c r="CT1192" s="39"/>
      <c r="CU1192" s="39"/>
      <c r="CV1192" s="39"/>
      <c r="CW1192" s="39"/>
      <c r="CX1192" s="39"/>
      <c r="CY1192" s="39"/>
      <c r="CZ1192" s="39"/>
      <c r="DA1192" s="39"/>
      <c r="DB1192" s="39"/>
      <c r="DC1192" s="39"/>
      <c r="DD1192" s="39"/>
      <c r="DE1192" s="39"/>
      <c r="DF1192" s="39"/>
      <c r="DG1192" s="39"/>
      <c r="DH1192" s="39"/>
      <c r="DI1192" s="39"/>
      <c r="DJ1192" s="39"/>
      <c r="DK1192" s="39"/>
      <c r="DL1192" s="39"/>
      <c r="DM1192" s="39"/>
      <c r="DN1192" s="39"/>
      <c r="DO1192" s="39"/>
      <c r="DP1192" s="39"/>
      <c r="DQ1192" s="39"/>
      <c r="DR1192" s="39"/>
      <c r="DS1192" s="39"/>
      <c r="DT1192" s="39"/>
      <c r="DU1192" s="39"/>
      <c r="DV1192" s="39"/>
      <c r="DW1192" s="39"/>
      <c r="DX1192" s="39"/>
      <c r="DY1192" s="39"/>
      <c r="DZ1192" s="39"/>
      <c r="EA1192" s="39"/>
      <c r="EB1192" s="39"/>
      <c r="EC1192" s="39"/>
      <c r="ED1192" s="39"/>
      <c r="EE1192" s="39"/>
      <c r="EF1192" s="39"/>
      <c r="EG1192" s="39"/>
      <c r="EH1192" s="39"/>
      <c r="EI1192" s="39"/>
      <c r="EJ1192" s="39"/>
      <c r="EK1192" s="39"/>
      <c r="EL1192" s="39"/>
      <c r="EM1192" s="39"/>
      <c r="EN1192" s="39"/>
      <c r="EO1192" s="39"/>
      <c r="EP1192" s="39"/>
      <c r="EQ1192" s="39"/>
      <c r="ER1192" s="39"/>
      <c r="ES1192" s="39"/>
      <c r="ET1192" s="39"/>
      <c r="EU1192" s="39"/>
      <c r="EV1192" s="39"/>
      <c r="EW1192" s="39"/>
      <c r="EX1192" s="39"/>
      <c r="EY1192" s="39"/>
      <c r="EZ1192" s="39"/>
      <c r="FA1192" s="39"/>
      <c r="FB1192" s="39"/>
      <c r="FC1192" s="39"/>
      <c r="FD1192" s="39"/>
      <c r="FE1192" s="39"/>
      <c r="FF1192" s="39"/>
      <c r="FG1192" s="39"/>
      <c r="FH1192" s="39"/>
      <c r="FI1192" s="39"/>
      <c r="FJ1192" s="39"/>
    </row>
    <row r="1193" spans="1:166">
      <c r="A1193" s="20">
        <f>A1191+1</f>
        <v>805</v>
      </c>
      <c r="B1193" s="23">
        <f>B1191+1</f>
        <v>388</v>
      </c>
      <c r="C1193" s="21" t="s">
        <v>317</v>
      </c>
      <c r="D1193" s="20" t="s">
        <v>1343</v>
      </c>
      <c r="E1193" s="20" t="s">
        <v>50</v>
      </c>
      <c r="F1193" s="20" t="s">
        <v>1466</v>
      </c>
      <c r="G1193" s="20" t="s">
        <v>221</v>
      </c>
      <c r="H1193" s="22" t="s">
        <v>1391</v>
      </c>
      <c r="I1193" s="8"/>
      <c r="J1193" s="8"/>
      <c r="K1193" s="8"/>
      <c r="L1193" s="8"/>
      <c r="M1193" s="8"/>
      <c r="N1193" s="8"/>
      <c r="O1193" s="9"/>
      <c r="P1193" s="31"/>
      <c r="Q1193" s="9">
        <f t="shared" si="80"/>
        <v>0</v>
      </c>
      <c r="R1193" s="9">
        <f t="shared" si="81"/>
        <v>0</v>
      </c>
      <c r="S1193" s="9">
        <f t="shared" si="82"/>
        <v>0</v>
      </c>
    </row>
    <row r="1194" spans="1:166">
      <c r="A1194" s="20">
        <f t="shared" si="83"/>
        <v>806</v>
      </c>
      <c r="B1194" s="23">
        <f>B1193</f>
        <v>388</v>
      </c>
      <c r="C1194" s="21" t="s">
        <v>317</v>
      </c>
      <c r="D1194" s="20" t="s">
        <v>1343</v>
      </c>
      <c r="E1194" s="20" t="s">
        <v>52</v>
      </c>
      <c r="F1194" s="20" t="s">
        <v>1466</v>
      </c>
      <c r="G1194" s="20" t="s">
        <v>224</v>
      </c>
      <c r="H1194" s="22">
        <v>200</v>
      </c>
      <c r="I1194" s="8"/>
      <c r="J1194" s="8"/>
      <c r="K1194" s="8"/>
      <c r="L1194" s="8"/>
      <c r="M1194" s="8"/>
      <c r="N1194" s="8"/>
      <c r="O1194" s="9"/>
      <c r="P1194" s="31"/>
      <c r="Q1194" s="9">
        <f t="shared" si="80"/>
        <v>0</v>
      </c>
      <c r="R1194" s="9">
        <f t="shared" si="81"/>
        <v>0</v>
      </c>
      <c r="S1194" s="9">
        <f t="shared" si="82"/>
        <v>0</v>
      </c>
    </row>
    <row r="1195" spans="1:166" s="40" customFormat="1">
      <c r="A1195" s="33"/>
      <c r="B1195" s="34" t="s">
        <v>2011</v>
      </c>
      <c r="C1195" s="35"/>
      <c r="D1195" s="33"/>
      <c r="E1195" s="33"/>
      <c r="F1195" s="33"/>
      <c r="G1195" s="33"/>
      <c r="H1195" s="36"/>
      <c r="I1195" s="37"/>
      <c r="J1195" s="37"/>
      <c r="K1195" s="37"/>
      <c r="L1195" s="37"/>
      <c r="M1195" s="37"/>
      <c r="N1195" s="37"/>
      <c r="O1195" s="38"/>
      <c r="P1195" s="59"/>
      <c r="Q1195" s="38"/>
      <c r="R1195" s="54">
        <f>SUBTOTAL(9,R1193:R1194)</f>
        <v>0</v>
      </c>
      <c r="S1195" s="54">
        <f>SUBTOTAL(9,S1193:S1194)</f>
        <v>0</v>
      </c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9"/>
      <c r="BQ1195" s="39"/>
      <c r="BR1195" s="39"/>
      <c r="BS1195" s="39"/>
      <c r="BT1195" s="39"/>
      <c r="BU1195" s="39"/>
      <c r="BV1195" s="39"/>
      <c r="BW1195" s="39"/>
      <c r="BX1195" s="39"/>
      <c r="BY1195" s="39"/>
      <c r="BZ1195" s="39"/>
      <c r="CA1195" s="39"/>
      <c r="CB1195" s="39"/>
      <c r="CC1195" s="39"/>
      <c r="CD1195" s="39"/>
      <c r="CE1195" s="39"/>
      <c r="CF1195" s="39"/>
      <c r="CG1195" s="39"/>
      <c r="CH1195" s="39"/>
      <c r="CI1195" s="39"/>
      <c r="CJ1195" s="39"/>
      <c r="CK1195" s="39"/>
      <c r="CL1195" s="39"/>
      <c r="CM1195" s="39"/>
      <c r="CN1195" s="39"/>
      <c r="CO1195" s="39"/>
      <c r="CP1195" s="39"/>
      <c r="CQ1195" s="39"/>
      <c r="CR1195" s="39"/>
      <c r="CS1195" s="39"/>
      <c r="CT1195" s="39"/>
      <c r="CU1195" s="39"/>
      <c r="CV1195" s="39"/>
      <c r="CW1195" s="39"/>
      <c r="CX1195" s="39"/>
      <c r="CY1195" s="39"/>
      <c r="CZ1195" s="39"/>
      <c r="DA1195" s="39"/>
      <c r="DB1195" s="39"/>
      <c r="DC1195" s="39"/>
      <c r="DD1195" s="39"/>
      <c r="DE1195" s="39"/>
      <c r="DF1195" s="39"/>
      <c r="DG1195" s="39"/>
      <c r="DH1195" s="39"/>
      <c r="DI1195" s="39"/>
      <c r="DJ1195" s="39"/>
      <c r="DK1195" s="39"/>
      <c r="DL1195" s="39"/>
      <c r="DM1195" s="39"/>
      <c r="DN1195" s="39"/>
      <c r="DO1195" s="39"/>
      <c r="DP1195" s="39"/>
      <c r="DQ1195" s="39"/>
      <c r="DR1195" s="39"/>
      <c r="DS1195" s="39"/>
      <c r="DT1195" s="39"/>
      <c r="DU1195" s="39"/>
      <c r="DV1195" s="39"/>
      <c r="DW1195" s="39"/>
      <c r="DX1195" s="39"/>
      <c r="DY1195" s="39"/>
      <c r="DZ1195" s="39"/>
      <c r="EA1195" s="39"/>
      <c r="EB1195" s="39"/>
      <c r="EC1195" s="39"/>
      <c r="ED1195" s="39"/>
      <c r="EE1195" s="39"/>
      <c r="EF1195" s="39"/>
      <c r="EG1195" s="39"/>
      <c r="EH1195" s="39"/>
      <c r="EI1195" s="39"/>
      <c r="EJ1195" s="39"/>
      <c r="EK1195" s="39"/>
      <c r="EL1195" s="39"/>
      <c r="EM1195" s="39"/>
      <c r="EN1195" s="39"/>
      <c r="EO1195" s="39"/>
      <c r="EP1195" s="39"/>
      <c r="EQ1195" s="39"/>
      <c r="ER1195" s="39"/>
      <c r="ES1195" s="39"/>
      <c r="ET1195" s="39"/>
      <c r="EU1195" s="39"/>
      <c r="EV1195" s="39"/>
      <c r="EW1195" s="39"/>
      <c r="EX1195" s="39"/>
      <c r="EY1195" s="39"/>
      <c r="EZ1195" s="39"/>
      <c r="FA1195" s="39"/>
      <c r="FB1195" s="39"/>
      <c r="FC1195" s="39"/>
      <c r="FD1195" s="39"/>
      <c r="FE1195" s="39"/>
      <c r="FF1195" s="39"/>
      <c r="FG1195" s="39"/>
      <c r="FH1195" s="39"/>
      <c r="FI1195" s="39"/>
      <c r="FJ1195" s="39"/>
    </row>
    <row r="1196" spans="1:166">
      <c r="A1196" s="20">
        <f>A1194+1</f>
        <v>807</v>
      </c>
      <c r="B1196" s="23">
        <f>B1194+1</f>
        <v>389</v>
      </c>
      <c r="C1196" s="28" t="s">
        <v>814</v>
      </c>
      <c r="D1196" s="20" t="s">
        <v>649</v>
      </c>
      <c r="E1196" s="20" t="s">
        <v>52</v>
      </c>
      <c r="F1196" s="20" t="s">
        <v>1466</v>
      </c>
      <c r="G1196" s="20" t="s">
        <v>18</v>
      </c>
      <c r="H1196" s="22">
        <v>10</v>
      </c>
      <c r="I1196" s="9"/>
      <c r="J1196" s="9"/>
      <c r="K1196" s="9"/>
      <c r="L1196" s="9"/>
      <c r="M1196" s="9"/>
      <c r="N1196" s="9"/>
      <c r="O1196" s="11"/>
      <c r="P1196" s="31"/>
      <c r="Q1196" s="9">
        <f t="shared" si="80"/>
        <v>0</v>
      </c>
      <c r="R1196" s="11">
        <f t="shared" si="81"/>
        <v>0</v>
      </c>
      <c r="S1196" s="11">
        <f t="shared" si="82"/>
        <v>0</v>
      </c>
    </row>
    <row r="1197" spans="1:166">
      <c r="A1197" s="20">
        <f t="shared" ref="A1197:A1222" si="85">A1196+1</f>
        <v>808</v>
      </c>
      <c r="B1197" s="23">
        <f>B1196</f>
        <v>389</v>
      </c>
      <c r="C1197" s="28" t="s">
        <v>814</v>
      </c>
      <c r="D1197" s="20" t="s">
        <v>649</v>
      </c>
      <c r="E1197" s="20" t="s">
        <v>325</v>
      </c>
      <c r="F1197" s="20" t="s">
        <v>1466</v>
      </c>
      <c r="G1197" s="20" t="s">
        <v>514</v>
      </c>
      <c r="H1197" s="22">
        <v>10</v>
      </c>
      <c r="I1197" s="9"/>
      <c r="J1197" s="9"/>
      <c r="K1197" s="9"/>
      <c r="L1197" s="9"/>
      <c r="M1197" s="9"/>
      <c r="N1197" s="9"/>
      <c r="O1197" s="11"/>
      <c r="P1197" s="31"/>
      <c r="Q1197" s="9">
        <f t="shared" si="80"/>
        <v>0</v>
      </c>
      <c r="R1197" s="11">
        <f t="shared" si="81"/>
        <v>0</v>
      </c>
      <c r="S1197" s="11">
        <f t="shared" si="82"/>
        <v>0</v>
      </c>
    </row>
    <row r="1198" spans="1:166">
      <c r="A1198" s="20">
        <f t="shared" si="85"/>
        <v>809</v>
      </c>
      <c r="B1198" s="23">
        <f>B1197</f>
        <v>389</v>
      </c>
      <c r="C1198" s="28" t="s">
        <v>814</v>
      </c>
      <c r="D1198" s="20" t="s">
        <v>649</v>
      </c>
      <c r="E1198" s="20" t="s">
        <v>815</v>
      </c>
      <c r="F1198" s="20" t="s">
        <v>1466</v>
      </c>
      <c r="G1198" s="20" t="s">
        <v>514</v>
      </c>
      <c r="H1198" s="22">
        <v>10</v>
      </c>
      <c r="I1198" s="9"/>
      <c r="J1198" s="9"/>
      <c r="K1198" s="9"/>
      <c r="L1198" s="9"/>
      <c r="M1198" s="9"/>
      <c r="N1198" s="9"/>
      <c r="O1198" s="11"/>
      <c r="P1198" s="31"/>
      <c r="Q1198" s="9">
        <f t="shared" ref="Q1198:Q1299" si="86">ROUND(O1198+O1198*P1198,2)</f>
        <v>0</v>
      </c>
      <c r="R1198" s="11">
        <f t="shared" ref="R1198:R1299" si="87">ROUND(H1198*O1198,2)</f>
        <v>0</v>
      </c>
      <c r="S1198" s="11">
        <f t="shared" ref="S1198:S1299" si="88">ROUND(R1198+R1198*P1198,2)</f>
        <v>0</v>
      </c>
    </row>
    <row r="1199" spans="1:166" s="40" customFormat="1">
      <c r="A1199" s="33"/>
      <c r="B1199" s="34" t="s">
        <v>2012</v>
      </c>
      <c r="C1199" s="50"/>
      <c r="D1199" s="33"/>
      <c r="E1199" s="33"/>
      <c r="F1199" s="33"/>
      <c r="G1199" s="33"/>
      <c r="H1199" s="36"/>
      <c r="I1199" s="38"/>
      <c r="J1199" s="38"/>
      <c r="K1199" s="38"/>
      <c r="L1199" s="38"/>
      <c r="M1199" s="38"/>
      <c r="N1199" s="38"/>
      <c r="O1199" s="44"/>
      <c r="P1199" s="59"/>
      <c r="Q1199" s="38"/>
      <c r="R1199" s="55">
        <f>SUBTOTAL(9,R1196:R1198)</f>
        <v>0</v>
      </c>
      <c r="S1199" s="55">
        <f>SUBTOTAL(9,S1196:S1198)</f>
        <v>0</v>
      </c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9"/>
      <c r="BQ1199" s="39"/>
      <c r="BR1199" s="39"/>
      <c r="BS1199" s="39"/>
      <c r="BT1199" s="39"/>
      <c r="BU1199" s="39"/>
      <c r="BV1199" s="39"/>
      <c r="BW1199" s="39"/>
      <c r="BX1199" s="39"/>
      <c r="BY1199" s="39"/>
      <c r="BZ1199" s="39"/>
      <c r="CA1199" s="39"/>
      <c r="CB1199" s="39"/>
      <c r="CC1199" s="39"/>
      <c r="CD1199" s="39"/>
      <c r="CE1199" s="39"/>
      <c r="CF1199" s="39"/>
      <c r="CG1199" s="39"/>
      <c r="CH1199" s="39"/>
      <c r="CI1199" s="39"/>
      <c r="CJ1199" s="39"/>
      <c r="CK1199" s="39"/>
      <c r="CL1199" s="39"/>
      <c r="CM1199" s="39"/>
      <c r="CN1199" s="39"/>
      <c r="CO1199" s="39"/>
      <c r="CP1199" s="39"/>
      <c r="CQ1199" s="39"/>
      <c r="CR1199" s="39"/>
      <c r="CS1199" s="39"/>
      <c r="CT1199" s="39"/>
      <c r="CU1199" s="39"/>
      <c r="CV1199" s="39"/>
      <c r="CW1199" s="39"/>
      <c r="CX1199" s="39"/>
      <c r="CY1199" s="39"/>
      <c r="CZ1199" s="39"/>
      <c r="DA1199" s="39"/>
      <c r="DB1199" s="39"/>
      <c r="DC1199" s="39"/>
      <c r="DD1199" s="39"/>
      <c r="DE1199" s="39"/>
      <c r="DF1199" s="39"/>
      <c r="DG1199" s="39"/>
      <c r="DH1199" s="39"/>
      <c r="DI1199" s="39"/>
      <c r="DJ1199" s="39"/>
      <c r="DK1199" s="39"/>
      <c r="DL1199" s="39"/>
      <c r="DM1199" s="39"/>
      <c r="DN1199" s="39"/>
      <c r="DO1199" s="39"/>
      <c r="DP1199" s="39"/>
      <c r="DQ1199" s="39"/>
      <c r="DR1199" s="39"/>
      <c r="DS1199" s="39"/>
      <c r="DT1199" s="39"/>
      <c r="DU1199" s="39"/>
      <c r="DV1199" s="39"/>
      <c r="DW1199" s="39"/>
      <c r="DX1199" s="39"/>
      <c r="DY1199" s="39"/>
      <c r="DZ1199" s="39"/>
      <c r="EA1199" s="39"/>
      <c r="EB1199" s="39"/>
      <c r="EC1199" s="39"/>
      <c r="ED1199" s="39"/>
      <c r="EE1199" s="39"/>
      <c r="EF1199" s="39"/>
      <c r="EG1199" s="39"/>
      <c r="EH1199" s="39"/>
      <c r="EI1199" s="39"/>
      <c r="EJ1199" s="39"/>
      <c r="EK1199" s="39"/>
      <c r="EL1199" s="39"/>
      <c r="EM1199" s="39"/>
      <c r="EN1199" s="39"/>
      <c r="EO1199" s="39"/>
      <c r="EP1199" s="39"/>
      <c r="EQ1199" s="39"/>
      <c r="ER1199" s="39"/>
      <c r="ES1199" s="39"/>
      <c r="ET1199" s="39"/>
      <c r="EU1199" s="39"/>
      <c r="EV1199" s="39"/>
      <c r="EW1199" s="39"/>
      <c r="EX1199" s="39"/>
      <c r="EY1199" s="39"/>
      <c r="EZ1199" s="39"/>
      <c r="FA1199" s="39"/>
      <c r="FB1199" s="39"/>
      <c r="FC1199" s="39"/>
      <c r="FD1199" s="39"/>
      <c r="FE1199" s="39"/>
      <c r="FF1199" s="39"/>
      <c r="FG1199" s="39"/>
      <c r="FH1199" s="39"/>
      <c r="FI1199" s="39"/>
      <c r="FJ1199" s="39"/>
    </row>
    <row r="1200" spans="1:166">
      <c r="A1200" s="20">
        <f>A1198+1</f>
        <v>810</v>
      </c>
      <c r="B1200" s="23">
        <f>B1198+1</f>
        <v>390</v>
      </c>
      <c r="C1200" s="28" t="s">
        <v>816</v>
      </c>
      <c r="D1200" s="20" t="s">
        <v>1418</v>
      </c>
      <c r="E1200" s="20" t="s">
        <v>817</v>
      </c>
      <c r="F1200" s="20" t="s">
        <v>1466</v>
      </c>
      <c r="G1200" s="20" t="s">
        <v>235</v>
      </c>
      <c r="H1200" s="22">
        <v>200</v>
      </c>
      <c r="I1200" s="9"/>
      <c r="J1200" s="9"/>
      <c r="K1200" s="9"/>
      <c r="L1200" s="9"/>
      <c r="M1200" s="9"/>
      <c r="N1200" s="9"/>
      <c r="O1200" s="11"/>
      <c r="P1200" s="31"/>
      <c r="Q1200" s="9">
        <f t="shared" si="86"/>
        <v>0</v>
      </c>
      <c r="R1200" s="11">
        <f t="shared" si="87"/>
        <v>0</v>
      </c>
      <c r="S1200" s="11">
        <f t="shared" si="88"/>
        <v>0</v>
      </c>
    </row>
    <row r="1201" spans="1:166" s="40" customFormat="1">
      <c r="A1201" s="33"/>
      <c r="B1201" s="34" t="s">
        <v>2013</v>
      </c>
      <c r="C1201" s="50"/>
      <c r="D1201" s="33"/>
      <c r="E1201" s="33"/>
      <c r="F1201" s="33"/>
      <c r="G1201" s="33"/>
      <c r="H1201" s="36"/>
      <c r="I1201" s="38"/>
      <c r="J1201" s="38"/>
      <c r="K1201" s="38"/>
      <c r="L1201" s="38"/>
      <c r="M1201" s="38"/>
      <c r="N1201" s="38"/>
      <c r="O1201" s="44"/>
      <c r="P1201" s="59"/>
      <c r="Q1201" s="38"/>
      <c r="R1201" s="55">
        <f>SUBTOTAL(9,R1200:R1200)</f>
        <v>0</v>
      </c>
      <c r="S1201" s="55">
        <f>SUBTOTAL(9,S1200:S1200)</f>
        <v>0</v>
      </c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9"/>
      <c r="BQ1201" s="39"/>
      <c r="BR1201" s="39"/>
      <c r="BS1201" s="39"/>
      <c r="BT1201" s="39"/>
      <c r="BU1201" s="39"/>
      <c r="BV1201" s="39"/>
      <c r="BW1201" s="39"/>
      <c r="BX1201" s="39"/>
      <c r="BY1201" s="39"/>
      <c r="BZ1201" s="39"/>
      <c r="CA1201" s="39"/>
      <c r="CB1201" s="39"/>
      <c r="CC1201" s="39"/>
      <c r="CD1201" s="39"/>
      <c r="CE1201" s="39"/>
      <c r="CF1201" s="39"/>
      <c r="CG1201" s="39"/>
      <c r="CH1201" s="39"/>
      <c r="CI1201" s="39"/>
      <c r="CJ1201" s="39"/>
      <c r="CK1201" s="39"/>
      <c r="CL1201" s="39"/>
      <c r="CM1201" s="39"/>
      <c r="CN1201" s="39"/>
      <c r="CO1201" s="39"/>
      <c r="CP1201" s="39"/>
      <c r="CQ1201" s="39"/>
      <c r="CR1201" s="39"/>
      <c r="CS1201" s="39"/>
      <c r="CT1201" s="39"/>
      <c r="CU1201" s="39"/>
      <c r="CV1201" s="39"/>
      <c r="CW1201" s="39"/>
      <c r="CX1201" s="39"/>
      <c r="CY1201" s="39"/>
      <c r="CZ1201" s="39"/>
      <c r="DA1201" s="39"/>
      <c r="DB1201" s="39"/>
      <c r="DC1201" s="39"/>
      <c r="DD1201" s="39"/>
      <c r="DE1201" s="39"/>
      <c r="DF1201" s="39"/>
      <c r="DG1201" s="39"/>
      <c r="DH1201" s="39"/>
      <c r="DI1201" s="39"/>
      <c r="DJ1201" s="39"/>
      <c r="DK1201" s="39"/>
      <c r="DL1201" s="39"/>
      <c r="DM1201" s="39"/>
      <c r="DN1201" s="39"/>
      <c r="DO1201" s="39"/>
      <c r="DP1201" s="39"/>
      <c r="DQ1201" s="39"/>
      <c r="DR1201" s="39"/>
      <c r="DS1201" s="39"/>
      <c r="DT1201" s="39"/>
      <c r="DU1201" s="39"/>
      <c r="DV1201" s="39"/>
      <c r="DW1201" s="39"/>
      <c r="DX1201" s="39"/>
      <c r="DY1201" s="39"/>
      <c r="DZ1201" s="39"/>
      <c r="EA1201" s="39"/>
      <c r="EB1201" s="39"/>
      <c r="EC1201" s="39"/>
      <c r="ED1201" s="39"/>
      <c r="EE1201" s="39"/>
      <c r="EF1201" s="39"/>
      <c r="EG1201" s="39"/>
      <c r="EH1201" s="39"/>
      <c r="EI1201" s="39"/>
      <c r="EJ1201" s="39"/>
      <c r="EK1201" s="39"/>
      <c r="EL1201" s="39"/>
      <c r="EM1201" s="39"/>
      <c r="EN1201" s="39"/>
      <c r="EO1201" s="39"/>
      <c r="EP1201" s="39"/>
      <c r="EQ1201" s="39"/>
      <c r="ER1201" s="39"/>
      <c r="ES1201" s="39"/>
      <c r="ET1201" s="39"/>
      <c r="EU1201" s="39"/>
      <c r="EV1201" s="39"/>
      <c r="EW1201" s="39"/>
      <c r="EX1201" s="39"/>
      <c r="EY1201" s="39"/>
      <c r="EZ1201" s="39"/>
      <c r="FA1201" s="39"/>
      <c r="FB1201" s="39"/>
      <c r="FC1201" s="39"/>
      <c r="FD1201" s="39"/>
      <c r="FE1201" s="39"/>
      <c r="FF1201" s="39"/>
      <c r="FG1201" s="39"/>
      <c r="FH1201" s="39"/>
      <c r="FI1201" s="39"/>
      <c r="FJ1201" s="39"/>
    </row>
    <row r="1202" spans="1:166">
      <c r="A1202" s="20">
        <f>A1200+1</f>
        <v>811</v>
      </c>
      <c r="B1202" s="23">
        <f>B1200+1</f>
        <v>391</v>
      </c>
      <c r="C1202" s="24" t="s">
        <v>974</v>
      </c>
      <c r="D1202" s="23" t="s">
        <v>1343</v>
      </c>
      <c r="E1202" s="23" t="s">
        <v>975</v>
      </c>
      <c r="F1202" s="23" t="s">
        <v>1466</v>
      </c>
      <c r="G1202" s="23" t="s">
        <v>906</v>
      </c>
      <c r="H1202" s="22">
        <v>5</v>
      </c>
      <c r="I1202" s="8"/>
      <c r="J1202" s="8"/>
      <c r="K1202" s="8"/>
      <c r="L1202" s="8"/>
      <c r="M1202" s="8"/>
      <c r="N1202" s="8"/>
      <c r="O1202" s="11"/>
      <c r="P1202" s="31"/>
      <c r="Q1202" s="9">
        <f t="shared" si="86"/>
        <v>0</v>
      </c>
      <c r="R1202" s="11">
        <f t="shared" si="87"/>
        <v>0</v>
      </c>
      <c r="S1202" s="11">
        <f t="shared" si="88"/>
        <v>0</v>
      </c>
    </row>
    <row r="1203" spans="1:166">
      <c r="A1203" s="20">
        <f t="shared" si="85"/>
        <v>812</v>
      </c>
      <c r="B1203" s="23">
        <f>B1202</f>
        <v>391</v>
      </c>
      <c r="C1203" s="24" t="s">
        <v>974</v>
      </c>
      <c r="D1203" s="23" t="s">
        <v>1343</v>
      </c>
      <c r="E1203" s="23" t="s">
        <v>976</v>
      </c>
      <c r="F1203" s="23" t="s">
        <v>1466</v>
      </c>
      <c r="G1203" s="23" t="s">
        <v>107</v>
      </c>
      <c r="H1203" s="22">
        <v>5</v>
      </c>
      <c r="I1203" s="8"/>
      <c r="J1203" s="8"/>
      <c r="K1203" s="8"/>
      <c r="L1203" s="8"/>
      <c r="M1203" s="8"/>
      <c r="N1203" s="8"/>
      <c r="O1203" s="11"/>
      <c r="P1203" s="31"/>
      <c r="Q1203" s="9">
        <f t="shared" si="86"/>
        <v>0</v>
      </c>
      <c r="R1203" s="11">
        <f t="shared" si="87"/>
        <v>0</v>
      </c>
      <c r="S1203" s="11">
        <f t="shared" si="88"/>
        <v>0</v>
      </c>
    </row>
    <row r="1204" spans="1:166" s="40" customFormat="1">
      <c r="A1204" s="33"/>
      <c r="B1204" s="34" t="s">
        <v>2014</v>
      </c>
      <c r="C1204" s="43"/>
      <c r="D1204" s="34"/>
      <c r="E1204" s="34"/>
      <c r="F1204" s="34"/>
      <c r="G1204" s="34"/>
      <c r="H1204" s="36"/>
      <c r="I1204" s="37"/>
      <c r="J1204" s="37"/>
      <c r="K1204" s="37"/>
      <c r="L1204" s="37"/>
      <c r="M1204" s="37"/>
      <c r="N1204" s="37"/>
      <c r="O1204" s="44"/>
      <c r="P1204" s="59"/>
      <c r="Q1204" s="38"/>
      <c r="R1204" s="55">
        <f>SUBTOTAL(9,R1202:R1203)</f>
        <v>0</v>
      </c>
      <c r="S1204" s="55">
        <f>SUBTOTAL(9,S1202:S1203)</f>
        <v>0</v>
      </c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9"/>
      <c r="BQ1204" s="39"/>
      <c r="BR1204" s="39"/>
      <c r="BS1204" s="39"/>
      <c r="BT1204" s="39"/>
      <c r="BU1204" s="39"/>
      <c r="BV1204" s="39"/>
      <c r="BW1204" s="39"/>
      <c r="BX1204" s="39"/>
      <c r="BY1204" s="39"/>
      <c r="BZ1204" s="39"/>
      <c r="CA1204" s="39"/>
      <c r="CB1204" s="39"/>
      <c r="CC1204" s="39"/>
      <c r="CD1204" s="39"/>
      <c r="CE1204" s="39"/>
      <c r="CF1204" s="39"/>
      <c r="CG1204" s="39"/>
      <c r="CH1204" s="39"/>
      <c r="CI1204" s="39"/>
      <c r="CJ1204" s="39"/>
      <c r="CK1204" s="39"/>
      <c r="CL1204" s="39"/>
      <c r="CM1204" s="39"/>
      <c r="CN1204" s="39"/>
      <c r="CO1204" s="39"/>
      <c r="CP1204" s="39"/>
      <c r="CQ1204" s="39"/>
      <c r="CR1204" s="39"/>
      <c r="CS1204" s="39"/>
      <c r="CT1204" s="39"/>
      <c r="CU1204" s="39"/>
      <c r="CV1204" s="39"/>
      <c r="CW1204" s="39"/>
      <c r="CX1204" s="39"/>
      <c r="CY1204" s="39"/>
      <c r="CZ1204" s="39"/>
      <c r="DA1204" s="39"/>
      <c r="DB1204" s="39"/>
      <c r="DC1204" s="39"/>
      <c r="DD1204" s="39"/>
      <c r="DE1204" s="39"/>
      <c r="DF1204" s="39"/>
      <c r="DG1204" s="39"/>
      <c r="DH1204" s="39"/>
      <c r="DI1204" s="39"/>
      <c r="DJ1204" s="39"/>
      <c r="DK1204" s="39"/>
      <c r="DL1204" s="39"/>
      <c r="DM1204" s="39"/>
      <c r="DN1204" s="39"/>
      <c r="DO1204" s="39"/>
      <c r="DP1204" s="39"/>
      <c r="DQ1204" s="39"/>
      <c r="DR1204" s="39"/>
      <c r="DS1204" s="39"/>
      <c r="DT1204" s="39"/>
      <c r="DU1204" s="39"/>
      <c r="DV1204" s="39"/>
      <c r="DW1204" s="39"/>
      <c r="DX1204" s="39"/>
      <c r="DY1204" s="39"/>
      <c r="DZ1204" s="39"/>
      <c r="EA1204" s="39"/>
      <c r="EB1204" s="39"/>
      <c r="EC1204" s="39"/>
      <c r="ED1204" s="39"/>
      <c r="EE1204" s="39"/>
      <c r="EF1204" s="39"/>
      <c r="EG1204" s="39"/>
      <c r="EH1204" s="39"/>
      <c r="EI1204" s="39"/>
      <c r="EJ1204" s="39"/>
      <c r="EK1204" s="39"/>
      <c r="EL1204" s="39"/>
      <c r="EM1204" s="39"/>
      <c r="EN1204" s="39"/>
      <c r="EO1204" s="39"/>
      <c r="EP1204" s="39"/>
      <c r="EQ1204" s="39"/>
      <c r="ER1204" s="39"/>
      <c r="ES1204" s="39"/>
      <c r="ET1204" s="39"/>
      <c r="EU1204" s="39"/>
      <c r="EV1204" s="39"/>
      <c r="EW1204" s="39"/>
      <c r="EX1204" s="39"/>
      <c r="EY1204" s="39"/>
      <c r="EZ1204" s="39"/>
      <c r="FA1204" s="39"/>
      <c r="FB1204" s="39"/>
      <c r="FC1204" s="39"/>
      <c r="FD1204" s="39"/>
      <c r="FE1204" s="39"/>
      <c r="FF1204" s="39"/>
      <c r="FG1204" s="39"/>
      <c r="FH1204" s="39"/>
      <c r="FI1204" s="39"/>
      <c r="FJ1204" s="39"/>
    </row>
    <row r="1205" spans="1:166">
      <c r="A1205" s="20">
        <f>A1203+1</f>
        <v>813</v>
      </c>
      <c r="B1205" s="23">
        <f>B1203+1</f>
        <v>392</v>
      </c>
      <c r="C1205" s="28" t="s">
        <v>820</v>
      </c>
      <c r="D1205" s="20" t="s">
        <v>649</v>
      </c>
      <c r="E1205" s="20" t="s">
        <v>821</v>
      </c>
      <c r="F1205" s="20" t="s">
        <v>1466</v>
      </c>
      <c r="G1205" s="20" t="s">
        <v>10</v>
      </c>
      <c r="H1205" s="22">
        <v>50</v>
      </c>
      <c r="I1205" s="9"/>
      <c r="J1205" s="9"/>
      <c r="K1205" s="9"/>
      <c r="L1205" s="9"/>
      <c r="M1205" s="9"/>
      <c r="N1205" s="9"/>
      <c r="O1205" s="11"/>
      <c r="P1205" s="31"/>
      <c r="Q1205" s="9">
        <f t="shared" si="86"/>
        <v>0</v>
      </c>
      <c r="R1205" s="11">
        <f t="shared" si="87"/>
        <v>0</v>
      </c>
      <c r="S1205" s="11">
        <f t="shared" si="88"/>
        <v>0</v>
      </c>
    </row>
    <row r="1206" spans="1:166" s="40" customFormat="1">
      <c r="A1206" s="33"/>
      <c r="B1206" s="34" t="s">
        <v>2015</v>
      </c>
      <c r="C1206" s="50"/>
      <c r="D1206" s="33"/>
      <c r="E1206" s="33"/>
      <c r="F1206" s="33"/>
      <c r="G1206" s="33"/>
      <c r="H1206" s="36"/>
      <c r="I1206" s="38"/>
      <c r="J1206" s="38"/>
      <c r="K1206" s="38"/>
      <c r="L1206" s="38"/>
      <c r="M1206" s="38"/>
      <c r="N1206" s="38"/>
      <c r="O1206" s="44"/>
      <c r="P1206" s="59"/>
      <c r="Q1206" s="38"/>
      <c r="R1206" s="55">
        <f>SUBTOTAL(9,R1205:R1205)</f>
        <v>0</v>
      </c>
      <c r="S1206" s="55">
        <f>SUBTOTAL(9,S1205:S1205)</f>
        <v>0</v>
      </c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9"/>
      <c r="BQ1206" s="39"/>
      <c r="BR1206" s="39"/>
      <c r="BS1206" s="39"/>
      <c r="BT1206" s="39"/>
      <c r="BU1206" s="39"/>
      <c r="BV1206" s="39"/>
      <c r="BW1206" s="39"/>
      <c r="BX1206" s="39"/>
      <c r="BY1206" s="39"/>
      <c r="BZ1206" s="39"/>
      <c r="CA1206" s="39"/>
      <c r="CB1206" s="39"/>
      <c r="CC1206" s="39"/>
      <c r="CD1206" s="39"/>
      <c r="CE1206" s="39"/>
      <c r="CF1206" s="39"/>
      <c r="CG1206" s="39"/>
      <c r="CH1206" s="39"/>
      <c r="CI1206" s="39"/>
      <c r="CJ1206" s="39"/>
      <c r="CK1206" s="39"/>
      <c r="CL1206" s="39"/>
      <c r="CM1206" s="39"/>
      <c r="CN1206" s="39"/>
      <c r="CO1206" s="39"/>
      <c r="CP1206" s="39"/>
      <c r="CQ1206" s="39"/>
      <c r="CR1206" s="39"/>
      <c r="CS1206" s="39"/>
      <c r="CT1206" s="39"/>
      <c r="CU1206" s="39"/>
      <c r="CV1206" s="39"/>
      <c r="CW1206" s="39"/>
      <c r="CX1206" s="39"/>
      <c r="CY1206" s="39"/>
      <c r="CZ1206" s="39"/>
      <c r="DA1206" s="39"/>
      <c r="DB1206" s="39"/>
      <c r="DC1206" s="39"/>
      <c r="DD1206" s="39"/>
      <c r="DE1206" s="39"/>
      <c r="DF1206" s="39"/>
      <c r="DG1206" s="39"/>
      <c r="DH1206" s="39"/>
      <c r="DI1206" s="39"/>
      <c r="DJ1206" s="39"/>
      <c r="DK1206" s="39"/>
      <c r="DL1206" s="39"/>
      <c r="DM1206" s="39"/>
      <c r="DN1206" s="39"/>
      <c r="DO1206" s="39"/>
      <c r="DP1206" s="39"/>
      <c r="DQ1206" s="39"/>
      <c r="DR1206" s="39"/>
      <c r="DS1206" s="39"/>
      <c r="DT1206" s="39"/>
      <c r="DU1206" s="39"/>
      <c r="DV1206" s="39"/>
      <c r="DW1206" s="39"/>
      <c r="DX1206" s="39"/>
      <c r="DY1206" s="39"/>
      <c r="DZ1206" s="39"/>
      <c r="EA1206" s="39"/>
      <c r="EB1206" s="39"/>
      <c r="EC1206" s="39"/>
      <c r="ED1206" s="39"/>
      <c r="EE1206" s="39"/>
      <c r="EF1206" s="39"/>
      <c r="EG1206" s="39"/>
      <c r="EH1206" s="39"/>
      <c r="EI1206" s="39"/>
      <c r="EJ1206" s="39"/>
      <c r="EK1206" s="39"/>
      <c r="EL1206" s="39"/>
      <c r="EM1206" s="39"/>
      <c r="EN1206" s="39"/>
      <c r="EO1206" s="39"/>
      <c r="EP1206" s="39"/>
      <c r="EQ1206" s="39"/>
      <c r="ER1206" s="39"/>
      <c r="ES1206" s="39"/>
      <c r="ET1206" s="39"/>
      <c r="EU1206" s="39"/>
      <c r="EV1206" s="39"/>
      <c r="EW1206" s="39"/>
      <c r="EX1206" s="39"/>
      <c r="EY1206" s="39"/>
      <c r="EZ1206" s="39"/>
      <c r="FA1206" s="39"/>
      <c r="FB1206" s="39"/>
      <c r="FC1206" s="39"/>
      <c r="FD1206" s="39"/>
      <c r="FE1206" s="39"/>
      <c r="FF1206" s="39"/>
      <c r="FG1206" s="39"/>
      <c r="FH1206" s="39"/>
      <c r="FI1206" s="39"/>
      <c r="FJ1206" s="39"/>
    </row>
    <row r="1207" spans="1:166">
      <c r="A1207" s="20">
        <f>A1205+1</f>
        <v>814</v>
      </c>
      <c r="B1207" s="23">
        <f>B1205+1</f>
        <v>393</v>
      </c>
      <c r="C1207" s="28" t="s">
        <v>822</v>
      </c>
      <c r="D1207" s="20" t="s">
        <v>649</v>
      </c>
      <c r="E1207" s="20" t="s">
        <v>105</v>
      </c>
      <c r="F1207" s="20" t="s">
        <v>1466</v>
      </c>
      <c r="G1207" s="20" t="s">
        <v>548</v>
      </c>
      <c r="H1207" s="22">
        <v>50</v>
      </c>
      <c r="I1207" s="9"/>
      <c r="J1207" s="9"/>
      <c r="K1207" s="9"/>
      <c r="L1207" s="9"/>
      <c r="M1207" s="9"/>
      <c r="N1207" s="9"/>
      <c r="O1207" s="11"/>
      <c r="P1207" s="31"/>
      <c r="Q1207" s="9">
        <f t="shared" si="86"/>
        <v>0</v>
      </c>
      <c r="R1207" s="11">
        <f t="shared" si="87"/>
        <v>0</v>
      </c>
      <c r="S1207" s="11">
        <f t="shared" si="88"/>
        <v>0</v>
      </c>
    </row>
    <row r="1208" spans="1:166">
      <c r="A1208" s="20">
        <f t="shared" si="85"/>
        <v>815</v>
      </c>
      <c r="B1208" s="23">
        <f>B1207</f>
        <v>393</v>
      </c>
      <c r="C1208" s="28" t="s">
        <v>822</v>
      </c>
      <c r="D1208" s="20" t="s">
        <v>1343</v>
      </c>
      <c r="E1208" s="20" t="s">
        <v>156</v>
      </c>
      <c r="F1208" s="20" t="s">
        <v>1466</v>
      </c>
      <c r="G1208" s="20" t="s">
        <v>779</v>
      </c>
      <c r="H1208" s="22">
        <v>50</v>
      </c>
      <c r="I1208" s="9"/>
      <c r="J1208" s="9"/>
      <c r="K1208" s="9"/>
      <c r="L1208" s="9"/>
      <c r="M1208" s="9"/>
      <c r="N1208" s="9"/>
      <c r="O1208" s="11"/>
      <c r="P1208" s="31"/>
      <c r="Q1208" s="9">
        <f t="shared" si="86"/>
        <v>0</v>
      </c>
      <c r="R1208" s="11">
        <f t="shared" si="87"/>
        <v>0</v>
      </c>
      <c r="S1208" s="11">
        <f t="shared" si="88"/>
        <v>0</v>
      </c>
    </row>
    <row r="1209" spans="1:166" s="40" customFormat="1">
      <c r="A1209" s="33"/>
      <c r="B1209" s="34" t="s">
        <v>2016</v>
      </c>
      <c r="C1209" s="50"/>
      <c r="D1209" s="33"/>
      <c r="E1209" s="33"/>
      <c r="F1209" s="33"/>
      <c r="G1209" s="33"/>
      <c r="H1209" s="36"/>
      <c r="I1209" s="38"/>
      <c r="J1209" s="38"/>
      <c r="K1209" s="38"/>
      <c r="L1209" s="38"/>
      <c r="M1209" s="38"/>
      <c r="N1209" s="38"/>
      <c r="O1209" s="44"/>
      <c r="P1209" s="59"/>
      <c r="Q1209" s="38"/>
      <c r="R1209" s="55">
        <f>SUBTOTAL(9,R1207:R1208)</f>
        <v>0</v>
      </c>
      <c r="S1209" s="55">
        <f>SUBTOTAL(9,S1207:S1208)</f>
        <v>0</v>
      </c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9"/>
      <c r="BQ1209" s="39"/>
      <c r="BR1209" s="39"/>
      <c r="BS1209" s="39"/>
      <c r="BT1209" s="39"/>
      <c r="BU1209" s="39"/>
      <c r="BV1209" s="39"/>
      <c r="BW1209" s="39"/>
      <c r="BX1209" s="39"/>
      <c r="BY1209" s="39"/>
      <c r="BZ1209" s="39"/>
      <c r="CA1209" s="39"/>
      <c r="CB1209" s="39"/>
      <c r="CC1209" s="39"/>
      <c r="CD1209" s="39"/>
      <c r="CE1209" s="39"/>
      <c r="CF1209" s="39"/>
      <c r="CG1209" s="39"/>
      <c r="CH1209" s="39"/>
      <c r="CI1209" s="39"/>
      <c r="CJ1209" s="39"/>
      <c r="CK1209" s="39"/>
      <c r="CL1209" s="39"/>
      <c r="CM1209" s="39"/>
      <c r="CN1209" s="39"/>
      <c r="CO1209" s="39"/>
      <c r="CP1209" s="39"/>
      <c r="CQ1209" s="39"/>
      <c r="CR1209" s="39"/>
      <c r="CS1209" s="39"/>
      <c r="CT1209" s="39"/>
      <c r="CU1209" s="39"/>
      <c r="CV1209" s="39"/>
      <c r="CW1209" s="39"/>
      <c r="CX1209" s="39"/>
      <c r="CY1209" s="39"/>
      <c r="CZ1209" s="39"/>
      <c r="DA1209" s="39"/>
      <c r="DB1209" s="39"/>
      <c r="DC1209" s="39"/>
      <c r="DD1209" s="39"/>
      <c r="DE1209" s="39"/>
      <c r="DF1209" s="39"/>
      <c r="DG1209" s="39"/>
      <c r="DH1209" s="39"/>
      <c r="DI1209" s="39"/>
      <c r="DJ1209" s="39"/>
      <c r="DK1209" s="39"/>
      <c r="DL1209" s="39"/>
      <c r="DM1209" s="39"/>
      <c r="DN1209" s="39"/>
      <c r="DO1209" s="39"/>
      <c r="DP1209" s="39"/>
      <c r="DQ1209" s="39"/>
      <c r="DR1209" s="39"/>
      <c r="DS1209" s="39"/>
      <c r="DT1209" s="39"/>
      <c r="DU1209" s="39"/>
      <c r="DV1209" s="39"/>
      <c r="DW1209" s="39"/>
      <c r="DX1209" s="39"/>
      <c r="DY1209" s="39"/>
      <c r="DZ1209" s="39"/>
      <c r="EA1209" s="39"/>
      <c r="EB1209" s="39"/>
      <c r="EC1209" s="39"/>
      <c r="ED1209" s="39"/>
      <c r="EE1209" s="39"/>
      <c r="EF1209" s="39"/>
      <c r="EG1209" s="39"/>
      <c r="EH1209" s="39"/>
      <c r="EI1209" s="39"/>
      <c r="EJ1209" s="39"/>
      <c r="EK1209" s="39"/>
      <c r="EL1209" s="39"/>
      <c r="EM1209" s="39"/>
      <c r="EN1209" s="39"/>
      <c r="EO1209" s="39"/>
      <c r="EP1209" s="39"/>
      <c r="EQ1209" s="39"/>
      <c r="ER1209" s="39"/>
      <c r="ES1209" s="39"/>
      <c r="ET1209" s="39"/>
      <c r="EU1209" s="39"/>
      <c r="EV1209" s="39"/>
      <c r="EW1209" s="39"/>
      <c r="EX1209" s="39"/>
      <c r="EY1209" s="39"/>
      <c r="EZ1209" s="39"/>
      <c r="FA1209" s="39"/>
      <c r="FB1209" s="39"/>
      <c r="FC1209" s="39"/>
      <c r="FD1209" s="39"/>
      <c r="FE1209" s="39"/>
      <c r="FF1209" s="39"/>
      <c r="FG1209" s="39"/>
      <c r="FH1209" s="39"/>
      <c r="FI1209" s="39"/>
      <c r="FJ1209" s="39"/>
    </row>
    <row r="1210" spans="1:166" ht="38.25">
      <c r="A1210" s="20">
        <f>A1208+1</f>
        <v>816</v>
      </c>
      <c r="B1210" s="23">
        <f>B1208+1</f>
        <v>394</v>
      </c>
      <c r="C1210" s="24" t="s">
        <v>977</v>
      </c>
      <c r="D1210" s="20" t="s">
        <v>1454</v>
      </c>
      <c r="E1210" s="23" t="s">
        <v>87</v>
      </c>
      <c r="F1210" s="23" t="s">
        <v>1466</v>
      </c>
      <c r="G1210" s="23" t="s">
        <v>916</v>
      </c>
      <c r="H1210" s="22">
        <v>20</v>
      </c>
      <c r="I1210" s="8"/>
      <c r="J1210" s="8"/>
      <c r="K1210" s="8"/>
      <c r="L1210" s="8"/>
      <c r="M1210" s="8"/>
      <c r="N1210" s="8"/>
      <c r="O1210" s="11"/>
      <c r="P1210" s="31"/>
      <c r="Q1210" s="9">
        <f t="shared" si="86"/>
        <v>0</v>
      </c>
      <c r="R1210" s="11">
        <f t="shared" si="87"/>
        <v>0</v>
      </c>
      <c r="S1210" s="11">
        <f t="shared" si="88"/>
        <v>0</v>
      </c>
    </row>
    <row r="1211" spans="1:166" s="40" customFormat="1">
      <c r="A1211" s="33"/>
      <c r="B1211" s="34" t="s">
        <v>2017</v>
      </c>
      <c r="C1211" s="43"/>
      <c r="D1211" s="33"/>
      <c r="E1211" s="34"/>
      <c r="F1211" s="34"/>
      <c r="G1211" s="34"/>
      <c r="H1211" s="36"/>
      <c r="I1211" s="37"/>
      <c r="J1211" s="37"/>
      <c r="K1211" s="37"/>
      <c r="L1211" s="37"/>
      <c r="M1211" s="37"/>
      <c r="N1211" s="37"/>
      <c r="O1211" s="44"/>
      <c r="P1211" s="59"/>
      <c r="Q1211" s="38"/>
      <c r="R1211" s="55">
        <f>SUBTOTAL(9,R1210:R1210)</f>
        <v>0</v>
      </c>
      <c r="S1211" s="55">
        <f>SUBTOTAL(9,S1210:S1210)</f>
        <v>0</v>
      </c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9"/>
      <c r="BQ1211" s="39"/>
      <c r="BR1211" s="39"/>
      <c r="BS1211" s="39"/>
      <c r="BT1211" s="39"/>
      <c r="BU1211" s="39"/>
      <c r="BV1211" s="39"/>
      <c r="BW1211" s="39"/>
      <c r="BX1211" s="39"/>
      <c r="BY1211" s="39"/>
      <c r="BZ1211" s="39"/>
      <c r="CA1211" s="39"/>
      <c r="CB1211" s="39"/>
      <c r="CC1211" s="39"/>
      <c r="CD1211" s="39"/>
      <c r="CE1211" s="39"/>
      <c r="CF1211" s="39"/>
      <c r="CG1211" s="39"/>
      <c r="CH1211" s="39"/>
      <c r="CI1211" s="39"/>
      <c r="CJ1211" s="39"/>
      <c r="CK1211" s="39"/>
      <c r="CL1211" s="39"/>
      <c r="CM1211" s="39"/>
      <c r="CN1211" s="39"/>
      <c r="CO1211" s="39"/>
      <c r="CP1211" s="39"/>
      <c r="CQ1211" s="39"/>
      <c r="CR1211" s="39"/>
      <c r="CS1211" s="39"/>
      <c r="CT1211" s="39"/>
      <c r="CU1211" s="39"/>
      <c r="CV1211" s="39"/>
      <c r="CW1211" s="39"/>
      <c r="CX1211" s="39"/>
      <c r="CY1211" s="39"/>
      <c r="CZ1211" s="39"/>
      <c r="DA1211" s="39"/>
      <c r="DB1211" s="39"/>
      <c r="DC1211" s="39"/>
      <c r="DD1211" s="39"/>
      <c r="DE1211" s="39"/>
      <c r="DF1211" s="39"/>
      <c r="DG1211" s="39"/>
      <c r="DH1211" s="39"/>
      <c r="DI1211" s="39"/>
      <c r="DJ1211" s="39"/>
      <c r="DK1211" s="39"/>
      <c r="DL1211" s="39"/>
      <c r="DM1211" s="39"/>
      <c r="DN1211" s="39"/>
      <c r="DO1211" s="39"/>
      <c r="DP1211" s="39"/>
      <c r="DQ1211" s="39"/>
      <c r="DR1211" s="39"/>
      <c r="DS1211" s="39"/>
      <c r="DT1211" s="39"/>
      <c r="DU1211" s="39"/>
      <c r="DV1211" s="39"/>
      <c r="DW1211" s="39"/>
      <c r="DX1211" s="39"/>
      <c r="DY1211" s="39"/>
      <c r="DZ1211" s="39"/>
      <c r="EA1211" s="39"/>
      <c r="EB1211" s="39"/>
      <c r="EC1211" s="39"/>
      <c r="ED1211" s="39"/>
      <c r="EE1211" s="39"/>
      <c r="EF1211" s="39"/>
      <c r="EG1211" s="39"/>
      <c r="EH1211" s="39"/>
      <c r="EI1211" s="39"/>
      <c r="EJ1211" s="39"/>
      <c r="EK1211" s="39"/>
      <c r="EL1211" s="39"/>
      <c r="EM1211" s="39"/>
      <c r="EN1211" s="39"/>
      <c r="EO1211" s="39"/>
      <c r="EP1211" s="39"/>
      <c r="EQ1211" s="39"/>
      <c r="ER1211" s="39"/>
      <c r="ES1211" s="39"/>
      <c r="ET1211" s="39"/>
      <c r="EU1211" s="39"/>
      <c r="EV1211" s="39"/>
      <c r="EW1211" s="39"/>
      <c r="EX1211" s="39"/>
      <c r="EY1211" s="39"/>
      <c r="EZ1211" s="39"/>
      <c r="FA1211" s="39"/>
      <c r="FB1211" s="39"/>
      <c r="FC1211" s="39"/>
      <c r="FD1211" s="39"/>
      <c r="FE1211" s="39"/>
      <c r="FF1211" s="39"/>
      <c r="FG1211" s="39"/>
      <c r="FH1211" s="39"/>
      <c r="FI1211" s="39"/>
      <c r="FJ1211" s="39"/>
    </row>
    <row r="1212" spans="1:166">
      <c r="A1212" s="20">
        <f>A1210+1</f>
        <v>817</v>
      </c>
      <c r="B1212" s="23">
        <f>B1210+1</f>
        <v>395</v>
      </c>
      <c r="C1212" s="28" t="s">
        <v>823</v>
      </c>
      <c r="D1212" s="20" t="s">
        <v>66</v>
      </c>
      <c r="E1212" s="20" t="s">
        <v>824</v>
      </c>
      <c r="F1212" s="20" t="s">
        <v>1466</v>
      </c>
      <c r="G1212" s="20" t="s">
        <v>825</v>
      </c>
      <c r="H1212" s="22">
        <v>20</v>
      </c>
      <c r="I1212" s="9"/>
      <c r="J1212" s="9"/>
      <c r="K1212" s="9"/>
      <c r="L1212" s="9"/>
      <c r="M1212" s="9"/>
      <c r="N1212" s="9"/>
      <c r="O1212" s="11"/>
      <c r="P1212" s="31"/>
      <c r="Q1212" s="9">
        <f t="shared" si="86"/>
        <v>0</v>
      </c>
      <c r="R1212" s="11">
        <f t="shared" si="87"/>
        <v>0</v>
      </c>
      <c r="S1212" s="11">
        <f t="shared" si="88"/>
        <v>0</v>
      </c>
    </row>
    <row r="1213" spans="1:166" s="40" customFormat="1">
      <c r="A1213" s="33"/>
      <c r="B1213" s="34" t="s">
        <v>2018</v>
      </c>
      <c r="C1213" s="50"/>
      <c r="D1213" s="33"/>
      <c r="E1213" s="33"/>
      <c r="F1213" s="33"/>
      <c r="G1213" s="33"/>
      <c r="H1213" s="36"/>
      <c r="I1213" s="38"/>
      <c r="J1213" s="38"/>
      <c r="K1213" s="38"/>
      <c r="L1213" s="38"/>
      <c r="M1213" s="38"/>
      <c r="N1213" s="38"/>
      <c r="O1213" s="44"/>
      <c r="P1213" s="59"/>
      <c r="Q1213" s="38"/>
      <c r="R1213" s="55">
        <f>SUBTOTAL(9,R1212:R1212)</f>
        <v>0</v>
      </c>
      <c r="S1213" s="55">
        <f>SUBTOTAL(9,S1212:S1212)</f>
        <v>0</v>
      </c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9"/>
      <c r="BQ1213" s="39"/>
      <c r="BR1213" s="39"/>
      <c r="BS1213" s="39"/>
      <c r="BT1213" s="39"/>
      <c r="BU1213" s="39"/>
      <c r="BV1213" s="39"/>
      <c r="BW1213" s="39"/>
      <c r="BX1213" s="39"/>
      <c r="BY1213" s="39"/>
      <c r="BZ1213" s="39"/>
      <c r="CA1213" s="39"/>
      <c r="CB1213" s="39"/>
      <c r="CC1213" s="39"/>
      <c r="CD1213" s="39"/>
      <c r="CE1213" s="39"/>
      <c r="CF1213" s="39"/>
      <c r="CG1213" s="39"/>
      <c r="CH1213" s="39"/>
      <c r="CI1213" s="39"/>
      <c r="CJ1213" s="39"/>
      <c r="CK1213" s="39"/>
      <c r="CL1213" s="39"/>
      <c r="CM1213" s="39"/>
      <c r="CN1213" s="39"/>
      <c r="CO1213" s="39"/>
      <c r="CP1213" s="39"/>
      <c r="CQ1213" s="39"/>
      <c r="CR1213" s="39"/>
      <c r="CS1213" s="39"/>
      <c r="CT1213" s="39"/>
      <c r="CU1213" s="39"/>
      <c r="CV1213" s="39"/>
      <c r="CW1213" s="39"/>
      <c r="CX1213" s="39"/>
      <c r="CY1213" s="39"/>
      <c r="CZ1213" s="39"/>
      <c r="DA1213" s="39"/>
      <c r="DB1213" s="39"/>
      <c r="DC1213" s="39"/>
      <c r="DD1213" s="39"/>
      <c r="DE1213" s="39"/>
      <c r="DF1213" s="39"/>
      <c r="DG1213" s="39"/>
      <c r="DH1213" s="39"/>
      <c r="DI1213" s="39"/>
      <c r="DJ1213" s="39"/>
      <c r="DK1213" s="39"/>
      <c r="DL1213" s="39"/>
      <c r="DM1213" s="39"/>
      <c r="DN1213" s="39"/>
      <c r="DO1213" s="39"/>
      <c r="DP1213" s="39"/>
      <c r="DQ1213" s="39"/>
      <c r="DR1213" s="39"/>
      <c r="DS1213" s="39"/>
      <c r="DT1213" s="39"/>
      <c r="DU1213" s="39"/>
      <c r="DV1213" s="39"/>
      <c r="DW1213" s="39"/>
      <c r="DX1213" s="39"/>
      <c r="DY1213" s="39"/>
      <c r="DZ1213" s="39"/>
      <c r="EA1213" s="39"/>
      <c r="EB1213" s="39"/>
      <c r="EC1213" s="39"/>
      <c r="ED1213" s="39"/>
      <c r="EE1213" s="39"/>
      <c r="EF1213" s="39"/>
      <c r="EG1213" s="39"/>
      <c r="EH1213" s="39"/>
      <c r="EI1213" s="39"/>
      <c r="EJ1213" s="39"/>
      <c r="EK1213" s="39"/>
      <c r="EL1213" s="39"/>
      <c r="EM1213" s="39"/>
      <c r="EN1213" s="39"/>
      <c r="EO1213" s="39"/>
      <c r="EP1213" s="39"/>
      <c r="EQ1213" s="39"/>
      <c r="ER1213" s="39"/>
      <c r="ES1213" s="39"/>
      <c r="ET1213" s="39"/>
      <c r="EU1213" s="39"/>
      <c r="EV1213" s="39"/>
      <c r="EW1213" s="39"/>
      <c r="EX1213" s="39"/>
      <c r="EY1213" s="39"/>
      <c r="EZ1213" s="39"/>
      <c r="FA1213" s="39"/>
      <c r="FB1213" s="39"/>
      <c r="FC1213" s="39"/>
      <c r="FD1213" s="39"/>
      <c r="FE1213" s="39"/>
      <c r="FF1213" s="39"/>
      <c r="FG1213" s="39"/>
      <c r="FH1213" s="39"/>
      <c r="FI1213" s="39"/>
      <c r="FJ1213" s="39"/>
    </row>
    <row r="1214" spans="1:166">
      <c r="A1214" s="20">
        <f>A1212+1</f>
        <v>818</v>
      </c>
      <c r="B1214" s="23">
        <f>B1212+1</f>
        <v>396</v>
      </c>
      <c r="C1214" s="24" t="s">
        <v>1526</v>
      </c>
      <c r="D1214" s="20" t="s">
        <v>529</v>
      </c>
      <c r="E1214" s="23" t="s">
        <v>1012</v>
      </c>
      <c r="F1214" s="23" t="s">
        <v>1466</v>
      </c>
      <c r="G1214" s="23" t="s">
        <v>1013</v>
      </c>
      <c r="H1214" s="22">
        <v>5</v>
      </c>
      <c r="I1214" s="8"/>
      <c r="J1214" s="8"/>
      <c r="K1214" s="8"/>
      <c r="L1214" s="8"/>
      <c r="M1214" s="8"/>
      <c r="N1214" s="8"/>
      <c r="O1214" s="11"/>
      <c r="P1214" s="31"/>
      <c r="Q1214" s="9">
        <f t="shared" si="86"/>
        <v>0</v>
      </c>
      <c r="R1214" s="11">
        <f t="shared" si="87"/>
        <v>0</v>
      </c>
      <c r="S1214" s="11">
        <f t="shared" si="88"/>
        <v>0</v>
      </c>
    </row>
    <row r="1215" spans="1:166" s="40" customFormat="1">
      <c r="A1215" s="33"/>
      <c r="B1215" s="34" t="s">
        <v>2019</v>
      </c>
      <c r="C1215" s="43"/>
      <c r="D1215" s="33"/>
      <c r="E1215" s="34"/>
      <c r="F1215" s="34"/>
      <c r="G1215" s="34"/>
      <c r="H1215" s="36"/>
      <c r="I1215" s="37"/>
      <c r="J1215" s="37"/>
      <c r="K1215" s="37"/>
      <c r="L1215" s="37"/>
      <c r="M1215" s="37"/>
      <c r="N1215" s="37"/>
      <c r="O1215" s="44"/>
      <c r="P1215" s="59"/>
      <c r="Q1215" s="38"/>
      <c r="R1215" s="55">
        <f>SUBTOTAL(9,R1214:R1214)</f>
        <v>0</v>
      </c>
      <c r="S1215" s="55">
        <f>SUBTOTAL(9,S1214:S1214)</f>
        <v>0</v>
      </c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9"/>
      <c r="BQ1215" s="39"/>
      <c r="BR1215" s="39"/>
      <c r="BS1215" s="39"/>
      <c r="BT1215" s="39"/>
      <c r="BU1215" s="39"/>
      <c r="BV1215" s="39"/>
      <c r="BW1215" s="39"/>
      <c r="BX1215" s="39"/>
      <c r="BY1215" s="39"/>
      <c r="BZ1215" s="39"/>
      <c r="CA1215" s="39"/>
      <c r="CB1215" s="39"/>
      <c r="CC1215" s="39"/>
      <c r="CD1215" s="39"/>
      <c r="CE1215" s="39"/>
      <c r="CF1215" s="39"/>
      <c r="CG1215" s="39"/>
      <c r="CH1215" s="39"/>
      <c r="CI1215" s="39"/>
      <c r="CJ1215" s="39"/>
      <c r="CK1215" s="39"/>
      <c r="CL1215" s="39"/>
      <c r="CM1215" s="39"/>
      <c r="CN1215" s="39"/>
      <c r="CO1215" s="39"/>
      <c r="CP1215" s="39"/>
      <c r="CQ1215" s="39"/>
      <c r="CR1215" s="39"/>
      <c r="CS1215" s="39"/>
      <c r="CT1215" s="39"/>
      <c r="CU1215" s="39"/>
      <c r="CV1215" s="39"/>
      <c r="CW1215" s="39"/>
      <c r="CX1215" s="39"/>
      <c r="CY1215" s="39"/>
      <c r="CZ1215" s="39"/>
      <c r="DA1215" s="39"/>
      <c r="DB1215" s="39"/>
      <c r="DC1215" s="39"/>
      <c r="DD1215" s="39"/>
      <c r="DE1215" s="39"/>
      <c r="DF1215" s="39"/>
      <c r="DG1215" s="39"/>
      <c r="DH1215" s="39"/>
      <c r="DI1215" s="39"/>
      <c r="DJ1215" s="39"/>
      <c r="DK1215" s="39"/>
      <c r="DL1215" s="39"/>
      <c r="DM1215" s="39"/>
      <c r="DN1215" s="39"/>
      <c r="DO1215" s="39"/>
      <c r="DP1215" s="39"/>
      <c r="DQ1215" s="39"/>
      <c r="DR1215" s="39"/>
      <c r="DS1215" s="39"/>
      <c r="DT1215" s="39"/>
      <c r="DU1215" s="39"/>
      <c r="DV1215" s="39"/>
      <c r="DW1215" s="39"/>
      <c r="DX1215" s="39"/>
      <c r="DY1215" s="39"/>
      <c r="DZ1215" s="39"/>
      <c r="EA1215" s="39"/>
      <c r="EB1215" s="39"/>
      <c r="EC1215" s="39"/>
      <c r="ED1215" s="39"/>
      <c r="EE1215" s="39"/>
      <c r="EF1215" s="39"/>
      <c r="EG1215" s="39"/>
      <c r="EH1215" s="39"/>
      <c r="EI1215" s="39"/>
      <c r="EJ1215" s="39"/>
      <c r="EK1215" s="39"/>
      <c r="EL1215" s="39"/>
      <c r="EM1215" s="39"/>
      <c r="EN1215" s="39"/>
      <c r="EO1215" s="39"/>
      <c r="EP1215" s="39"/>
      <c r="EQ1215" s="39"/>
      <c r="ER1215" s="39"/>
      <c r="ES1215" s="39"/>
      <c r="ET1215" s="39"/>
      <c r="EU1215" s="39"/>
      <c r="EV1215" s="39"/>
      <c r="EW1215" s="39"/>
      <c r="EX1215" s="39"/>
      <c r="EY1215" s="39"/>
      <c r="EZ1215" s="39"/>
      <c r="FA1215" s="39"/>
      <c r="FB1215" s="39"/>
      <c r="FC1215" s="39"/>
      <c r="FD1215" s="39"/>
      <c r="FE1215" s="39"/>
      <c r="FF1215" s="39"/>
      <c r="FG1215" s="39"/>
      <c r="FH1215" s="39"/>
      <c r="FI1215" s="39"/>
      <c r="FJ1215" s="39"/>
    </row>
    <row r="1216" spans="1:166">
      <c r="A1216" s="20">
        <f>A1214+1</f>
        <v>819</v>
      </c>
      <c r="B1216" s="23">
        <f>B1214+1</f>
        <v>397</v>
      </c>
      <c r="C1216" s="21" t="s">
        <v>318</v>
      </c>
      <c r="D1216" s="23" t="s">
        <v>261</v>
      </c>
      <c r="E1216" s="20" t="s">
        <v>319</v>
      </c>
      <c r="F1216" s="20" t="s">
        <v>1466</v>
      </c>
      <c r="G1216" s="20" t="s">
        <v>320</v>
      </c>
      <c r="H1216" s="22">
        <v>50</v>
      </c>
      <c r="I1216" s="8"/>
      <c r="J1216" s="8"/>
      <c r="K1216" s="8"/>
      <c r="L1216" s="8"/>
      <c r="M1216" s="8"/>
      <c r="N1216" s="8"/>
      <c r="O1216" s="9"/>
      <c r="P1216" s="31"/>
      <c r="Q1216" s="9">
        <f t="shared" si="86"/>
        <v>0</v>
      </c>
      <c r="R1216" s="9">
        <f t="shared" si="87"/>
        <v>0</v>
      </c>
      <c r="S1216" s="9">
        <f t="shared" si="88"/>
        <v>0</v>
      </c>
    </row>
    <row r="1217" spans="1:166">
      <c r="A1217" s="20">
        <f t="shared" si="85"/>
        <v>820</v>
      </c>
      <c r="B1217" s="23">
        <f>B1216</f>
        <v>397</v>
      </c>
      <c r="C1217" s="21" t="s">
        <v>318</v>
      </c>
      <c r="D1217" s="23" t="s">
        <v>261</v>
      </c>
      <c r="E1217" s="20" t="s">
        <v>319</v>
      </c>
      <c r="F1217" s="20" t="s">
        <v>1466</v>
      </c>
      <c r="G1217" s="20" t="s">
        <v>321</v>
      </c>
      <c r="H1217" s="22">
        <v>80</v>
      </c>
      <c r="I1217" s="8"/>
      <c r="J1217" s="8"/>
      <c r="K1217" s="8"/>
      <c r="L1217" s="8"/>
      <c r="M1217" s="8"/>
      <c r="N1217" s="8"/>
      <c r="O1217" s="9"/>
      <c r="P1217" s="31"/>
      <c r="Q1217" s="9">
        <f t="shared" si="86"/>
        <v>0</v>
      </c>
      <c r="R1217" s="9">
        <f t="shared" si="87"/>
        <v>0</v>
      </c>
      <c r="S1217" s="9">
        <f t="shared" si="88"/>
        <v>0</v>
      </c>
    </row>
    <row r="1218" spans="1:166" s="40" customFormat="1">
      <c r="A1218" s="33"/>
      <c r="B1218" s="34" t="s">
        <v>2020</v>
      </c>
      <c r="C1218" s="35"/>
      <c r="D1218" s="34"/>
      <c r="E1218" s="33"/>
      <c r="F1218" s="33"/>
      <c r="G1218" s="33"/>
      <c r="H1218" s="36"/>
      <c r="I1218" s="37"/>
      <c r="J1218" s="37"/>
      <c r="K1218" s="37"/>
      <c r="L1218" s="37"/>
      <c r="M1218" s="37"/>
      <c r="N1218" s="37"/>
      <c r="O1218" s="38"/>
      <c r="P1218" s="59"/>
      <c r="Q1218" s="38"/>
      <c r="R1218" s="54">
        <f>SUBTOTAL(9,R1216:R1217)</f>
        <v>0</v>
      </c>
      <c r="S1218" s="54">
        <f>SUBTOTAL(9,S1216:S1217)</f>
        <v>0</v>
      </c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9"/>
      <c r="BQ1218" s="39"/>
      <c r="BR1218" s="39"/>
      <c r="BS1218" s="39"/>
      <c r="BT1218" s="39"/>
      <c r="BU1218" s="39"/>
      <c r="BV1218" s="39"/>
      <c r="BW1218" s="39"/>
      <c r="BX1218" s="39"/>
      <c r="BY1218" s="39"/>
      <c r="BZ1218" s="39"/>
      <c r="CA1218" s="39"/>
      <c r="CB1218" s="39"/>
      <c r="CC1218" s="39"/>
      <c r="CD1218" s="39"/>
      <c r="CE1218" s="39"/>
      <c r="CF1218" s="39"/>
      <c r="CG1218" s="39"/>
      <c r="CH1218" s="39"/>
      <c r="CI1218" s="39"/>
      <c r="CJ1218" s="39"/>
      <c r="CK1218" s="39"/>
      <c r="CL1218" s="39"/>
      <c r="CM1218" s="39"/>
      <c r="CN1218" s="39"/>
      <c r="CO1218" s="39"/>
      <c r="CP1218" s="39"/>
      <c r="CQ1218" s="39"/>
      <c r="CR1218" s="39"/>
      <c r="CS1218" s="39"/>
      <c r="CT1218" s="39"/>
      <c r="CU1218" s="39"/>
      <c r="CV1218" s="39"/>
      <c r="CW1218" s="39"/>
      <c r="CX1218" s="39"/>
      <c r="CY1218" s="39"/>
      <c r="CZ1218" s="39"/>
      <c r="DA1218" s="39"/>
      <c r="DB1218" s="39"/>
      <c r="DC1218" s="39"/>
      <c r="DD1218" s="39"/>
      <c r="DE1218" s="39"/>
      <c r="DF1218" s="39"/>
      <c r="DG1218" s="39"/>
      <c r="DH1218" s="39"/>
      <c r="DI1218" s="39"/>
      <c r="DJ1218" s="39"/>
      <c r="DK1218" s="39"/>
      <c r="DL1218" s="39"/>
      <c r="DM1218" s="39"/>
      <c r="DN1218" s="39"/>
      <c r="DO1218" s="39"/>
      <c r="DP1218" s="39"/>
      <c r="DQ1218" s="39"/>
      <c r="DR1218" s="39"/>
      <c r="DS1218" s="39"/>
      <c r="DT1218" s="39"/>
      <c r="DU1218" s="39"/>
      <c r="DV1218" s="39"/>
      <c r="DW1218" s="39"/>
      <c r="DX1218" s="39"/>
      <c r="DY1218" s="39"/>
      <c r="DZ1218" s="39"/>
      <c r="EA1218" s="39"/>
      <c r="EB1218" s="39"/>
      <c r="EC1218" s="39"/>
      <c r="ED1218" s="39"/>
      <c r="EE1218" s="39"/>
      <c r="EF1218" s="39"/>
      <c r="EG1218" s="39"/>
      <c r="EH1218" s="39"/>
      <c r="EI1218" s="39"/>
      <c r="EJ1218" s="39"/>
      <c r="EK1218" s="39"/>
      <c r="EL1218" s="39"/>
      <c r="EM1218" s="39"/>
      <c r="EN1218" s="39"/>
      <c r="EO1218" s="39"/>
      <c r="EP1218" s="39"/>
      <c r="EQ1218" s="39"/>
      <c r="ER1218" s="39"/>
      <c r="ES1218" s="39"/>
      <c r="ET1218" s="39"/>
      <c r="EU1218" s="39"/>
      <c r="EV1218" s="39"/>
      <c r="EW1218" s="39"/>
      <c r="EX1218" s="39"/>
      <c r="EY1218" s="39"/>
      <c r="EZ1218" s="39"/>
      <c r="FA1218" s="39"/>
      <c r="FB1218" s="39"/>
      <c r="FC1218" s="39"/>
      <c r="FD1218" s="39"/>
      <c r="FE1218" s="39"/>
      <c r="FF1218" s="39"/>
      <c r="FG1218" s="39"/>
      <c r="FH1218" s="39"/>
      <c r="FI1218" s="39"/>
      <c r="FJ1218" s="39"/>
    </row>
    <row r="1219" spans="1:166" ht="25.5">
      <c r="A1219" s="20">
        <f>A1217+1</f>
        <v>821</v>
      </c>
      <c r="B1219" s="23">
        <f>B1217+1</f>
        <v>398</v>
      </c>
      <c r="C1219" s="21" t="s">
        <v>322</v>
      </c>
      <c r="D1219" s="20" t="s">
        <v>1449</v>
      </c>
      <c r="E1219" s="20" t="s">
        <v>323</v>
      </c>
      <c r="F1219" s="20" t="s">
        <v>1466</v>
      </c>
      <c r="G1219" s="20" t="s">
        <v>133</v>
      </c>
      <c r="H1219" s="22">
        <v>200</v>
      </c>
      <c r="I1219" s="8"/>
      <c r="J1219" s="8"/>
      <c r="K1219" s="8"/>
      <c r="L1219" s="8"/>
      <c r="M1219" s="8"/>
      <c r="N1219" s="8"/>
      <c r="O1219" s="9"/>
      <c r="P1219" s="31"/>
      <c r="Q1219" s="9">
        <f t="shared" si="86"/>
        <v>0</v>
      </c>
      <c r="R1219" s="9">
        <f t="shared" si="87"/>
        <v>0</v>
      </c>
      <c r="S1219" s="9">
        <f t="shared" si="88"/>
        <v>0</v>
      </c>
    </row>
    <row r="1220" spans="1:166">
      <c r="A1220" s="20">
        <f t="shared" si="85"/>
        <v>822</v>
      </c>
      <c r="B1220" s="23">
        <f>B1219</f>
        <v>398</v>
      </c>
      <c r="C1220" s="28" t="s">
        <v>322</v>
      </c>
      <c r="D1220" s="20" t="s">
        <v>649</v>
      </c>
      <c r="E1220" s="20" t="s">
        <v>826</v>
      </c>
      <c r="F1220" s="20" t="s">
        <v>1466</v>
      </c>
      <c r="G1220" s="20" t="s">
        <v>827</v>
      </c>
      <c r="H1220" s="22">
        <v>50</v>
      </c>
      <c r="I1220" s="9"/>
      <c r="J1220" s="9"/>
      <c r="K1220" s="9"/>
      <c r="L1220" s="9"/>
      <c r="M1220" s="9"/>
      <c r="N1220" s="9"/>
      <c r="O1220" s="11"/>
      <c r="P1220" s="31"/>
      <c r="Q1220" s="9">
        <f t="shared" si="86"/>
        <v>0</v>
      </c>
      <c r="R1220" s="11">
        <f t="shared" si="87"/>
        <v>0</v>
      </c>
      <c r="S1220" s="11">
        <f t="shared" si="88"/>
        <v>0</v>
      </c>
    </row>
    <row r="1221" spans="1:166">
      <c r="A1221" s="20">
        <f t="shared" si="85"/>
        <v>823</v>
      </c>
      <c r="B1221" s="23">
        <f>B1220</f>
        <v>398</v>
      </c>
      <c r="C1221" s="24" t="s">
        <v>322</v>
      </c>
      <c r="D1221" s="20" t="s">
        <v>649</v>
      </c>
      <c r="E1221" s="23" t="s">
        <v>826</v>
      </c>
      <c r="F1221" s="23" t="s">
        <v>1466</v>
      </c>
      <c r="G1221" s="23" t="s">
        <v>1406</v>
      </c>
      <c r="H1221" s="22">
        <v>40</v>
      </c>
      <c r="I1221" s="8"/>
      <c r="J1221" s="8"/>
      <c r="K1221" s="8"/>
      <c r="L1221" s="8"/>
      <c r="M1221" s="8"/>
      <c r="N1221" s="8"/>
      <c r="O1221" s="11"/>
      <c r="P1221" s="31"/>
      <c r="Q1221" s="9">
        <f t="shared" si="86"/>
        <v>0</v>
      </c>
      <c r="R1221" s="11">
        <f t="shared" si="87"/>
        <v>0</v>
      </c>
      <c r="S1221" s="11">
        <f t="shared" si="88"/>
        <v>0</v>
      </c>
    </row>
    <row r="1222" spans="1:166">
      <c r="A1222" s="20">
        <f t="shared" si="85"/>
        <v>824</v>
      </c>
      <c r="B1222" s="23">
        <f>B1221</f>
        <v>398</v>
      </c>
      <c r="C1222" s="28" t="s">
        <v>1619</v>
      </c>
      <c r="D1222" s="20" t="s">
        <v>649</v>
      </c>
      <c r="E1222" s="20" t="s">
        <v>828</v>
      </c>
      <c r="F1222" s="20" t="s">
        <v>1466</v>
      </c>
      <c r="G1222" s="20" t="s">
        <v>829</v>
      </c>
      <c r="H1222" s="22">
        <v>20</v>
      </c>
      <c r="I1222" s="9"/>
      <c r="J1222" s="9"/>
      <c r="K1222" s="9"/>
      <c r="L1222" s="9"/>
      <c r="M1222" s="9"/>
      <c r="N1222" s="9"/>
      <c r="O1222" s="11"/>
      <c r="P1222" s="31"/>
      <c r="Q1222" s="9">
        <f t="shared" si="86"/>
        <v>0</v>
      </c>
      <c r="R1222" s="11">
        <f t="shared" si="87"/>
        <v>0</v>
      </c>
      <c r="S1222" s="11">
        <f t="shared" si="88"/>
        <v>0</v>
      </c>
    </row>
    <row r="1223" spans="1:166" s="40" customFormat="1">
      <c r="A1223" s="33"/>
      <c r="B1223" s="34" t="s">
        <v>2021</v>
      </c>
      <c r="C1223" s="50"/>
      <c r="D1223" s="33"/>
      <c r="E1223" s="33"/>
      <c r="F1223" s="33"/>
      <c r="G1223" s="33"/>
      <c r="H1223" s="36"/>
      <c r="I1223" s="38"/>
      <c r="J1223" s="38"/>
      <c r="K1223" s="38"/>
      <c r="L1223" s="38"/>
      <c r="M1223" s="38"/>
      <c r="N1223" s="38"/>
      <c r="O1223" s="44"/>
      <c r="P1223" s="59"/>
      <c r="Q1223" s="38"/>
      <c r="R1223" s="55">
        <f>SUBTOTAL(9,R1219:R1222)</f>
        <v>0</v>
      </c>
      <c r="S1223" s="55">
        <f>SUBTOTAL(9,S1219:S1222)</f>
        <v>0</v>
      </c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9"/>
      <c r="BQ1223" s="39"/>
      <c r="BR1223" s="39"/>
      <c r="BS1223" s="39"/>
      <c r="BT1223" s="39"/>
      <c r="BU1223" s="39"/>
      <c r="BV1223" s="39"/>
      <c r="BW1223" s="39"/>
      <c r="BX1223" s="39"/>
      <c r="BY1223" s="39"/>
      <c r="BZ1223" s="39"/>
      <c r="CA1223" s="39"/>
      <c r="CB1223" s="39"/>
      <c r="CC1223" s="39"/>
      <c r="CD1223" s="39"/>
      <c r="CE1223" s="39"/>
      <c r="CF1223" s="39"/>
      <c r="CG1223" s="39"/>
      <c r="CH1223" s="39"/>
      <c r="CI1223" s="39"/>
      <c r="CJ1223" s="39"/>
      <c r="CK1223" s="39"/>
      <c r="CL1223" s="39"/>
      <c r="CM1223" s="39"/>
      <c r="CN1223" s="39"/>
      <c r="CO1223" s="39"/>
      <c r="CP1223" s="39"/>
      <c r="CQ1223" s="39"/>
      <c r="CR1223" s="39"/>
      <c r="CS1223" s="39"/>
      <c r="CT1223" s="39"/>
      <c r="CU1223" s="39"/>
      <c r="CV1223" s="39"/>
      <c r="CW1223" s="39"/>
      <c r="CX1223" s="39"/>
      <c r="CY1223" s="39"/>
      <c r="CZ1223" s="39"/>
      <c r="DA1223" s="39"/>
      <c r="DB1223" s="39"/>
      <c r="DC1223" s="39"/>
      <c r="DD1223" s="39"/>
      <c r="DE1223" s="39"/>
      <c r="DF1223" s="39"/>
      <c r="DG1223" s="39"/>
      <c r="DH1223" s="39"/>
      <c r="DI1223" s="39"/>
      <c r="DJ1223" s="39"/>
      <c r="DK1223" s="39"/>
      <c r="DL1223" s="39"/>
      <c r="DM1223" s="39"/>
      <c r="DN1223" s="39"/>
      <c r="DO1223" s="39"/>
      <c r="DP1223" s="39"/>
      <c r="DQ1223" s="39"/>
      <c r="DR1223" s="39"/>
      <c r="DS1223" s="39"/>
      <c r="DT1223" s="39"/>
      <c r="DU1223" s="39"/>
      <c r="DV1223" s="39"/>
      <c r="DW1223" s="39"/>
      <c r="DX1223" s="39"/>
      <c r="DY1223" s="39"/>
      <c r="DZ1223" s="39"/>
      <c r="EA1223" s="39"/>
      <c r="EB1223" s="39"/>
      <c r="EC1223" s="39"/>
      <c r="ED1223" s="39"/>
      <c r="EE1223" s="39"/>
      <c r="EF1223" s="39"/>
      <c r="EG1223" s="39"/>
      <c r="EH1223" s="39"/>
      <c r="EI1223" s="39"/>
      <c r="EJ1223" s="39"/>
      <c r="EK1223" s="39"/>
      <c r="EL1223" s="39"/>
      <c r="EM1223" s="39"/>
      <c r="EN1223" s="39"/>
      <c r="EO1223" s="39"/>
      <c r="EP1223" s="39"/>
      <c r="EQ1223" s="39"/>
      <c r="ER1223" s="39"/>
      <c r="ES1223" s="39"/>
      <c r="ET1223" s="39"/>
      <c r="EU1223" s="39"/>
      <c r="EV1223" s="39"/>
      <c r="EW1223" s="39"/>
      <c r="EX1223" s="39"/>
      <c r="EY1223" s="39"/>
      <c r="EZ1223" s="39"/>
      <c r="FA1223" s="39"/>
      <c r="FB1223" s="39"/>
      <c r="FC1223" s="39"/>
      <c r="FD1223" s="39"/>
      <c r="FE1223" s="39"/>
      <c r="FF1223" s="39"/>
      <c r="FG1223" s="39"/>
      <c r="FH1223" s="39"/>
      <c r="FI1223" s="39"/>
      <c r="FJ1223" s="39"/>
    </row>
    <row r="1224" spans="1:166">
      <c r="A1224" s="20">
        <f>A1222+1</f>
        <v>825</v>
      </c>
      <c r="B1224" s="23">
        <f>B1222+1</f>
        <v>399</v>
      </c>
      <c r="C1224" s="28" t="s">
        <v>830</v>
      </c>
      <c r="D1224" s="20" t="s">
        <v>649</v>
      </c>
      <c r="E1224" s="20" t="s">
        <v>208</v>
      </c>
      <c r="F1224" s="20" t="s">
        <v>1466</v>
      </c>
      <c r="G1224" s="20" t="s">
        <v>38</v>
      </c>
      <c r="H1224" s="22">
        <v>30</v>
      </c>
      <c r="I1224" s="9"/>
      <c r="J1224" s="9"/>
      <c r="K1224" s="9"/>
      <c r="L1224" s="9"/>
      <c r="M1224" s="9"/>
      <c r="N1224" s="9"/>
      <c r="O1224" s="11"/>
      <c r="P1224" s="31"/>
      <c r="Q1224" s="9">
        <f t="shared" si="86"/>
        <v>0</v>
      </c>
      <c r="R1224" s="11">
        <f t="shared" si="87"/>
        <v>0</v>
      </c>
      <c r="S1224" s="11">
        <f t="shared" si="88"/>
        <v>0</v>
      </c>
    </row>
    <row r="1225" spans="1:166">
      <c r="A1225" s="20">
        <f t="shared" ref="A1225:A1281" si="89">A1224+1</f>
        <v>826</v>
      </c>
      <c r="B1225" s="23">
        <f>B1224</f>
        <v>399</v>
      </c>
      <c r="C1225" s="28" t="s">
        <v>831</v>
      </c>
      <c r="D1225" s="20" t="s">
        <v>1343</v>
      </c>
      <c r="E1225" s="20" t="s">
        <v>94</v>
      </c>
      <c r="F1225" s="20" t="s">
        <v>1466</v>
      </c>
      <c r="G1225" s="20" t="s">
        <v>38</v>
      </c>
      <c r="H1225" s="22">
        <v>125</v>
      </c>
      <c r="I1225" s="9"/>
      <c r="J1225" s="9"/>
      <c r="K1225" s="9"/>
      <c r="L1225" s="9"/>
      <c r="M1225" s="9"/>
      <c r="N1225" s="9"/>
      <c r="O1225" s="11"/>
      <c r="P1225" s="31"/>
      <c r="Q1225" s="9">
        <f t="shared" si="86"/>
        <v>0</v>
      </c>
      <c r="R1225" s="11">
        <f t="shared" si="87"/>
        <v>0</v>
      </c>
      <c r="S1225" s="11">
        <f t="shared" si="88"/>
        <v>0</v>
      </c>
    </row>
    <row r="1226" spans="1:166" s="40" customFormat="1">
      <c r="A1226" s="33"/>
      <c r="B1226" s="34" t="s">
        <v>2022</v>
      </c>
      <c r="C1226" s="50"/>
      <c r="D1226" s="33"/>
      <c r="E1226" s="33"/>
      <c r="F1226" s="33"/>
      <c r="G1226" s="33"/>
      <c r="H1226" s="36"/>
      <c r="I1226" s="38"/>
      <c r="J1226" s="38"/>
      <c r="K1226" s="38"/>
      <c r="L1226" s="38"/>
      <c r="M1226" s="38"/>
      <c r="N1226" s="38"/>
      <c r="O1226" s="44"/>
      <c r="P1226" s="59"/>
      <c r="Q1226" s="38"/>
      <c r="R1226" s="55">
        <f>SUBTOTAL(9,R1224:R1225)</f>
        <v>0</v>
      </c>
      <c r="S1226" s="55">
        <f>SUBTOTAL(9,S1224:S1225)</f>
        <v>0</v>
      </c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9"/>
      <c r="BQ1226" s="39"/>
      <c r="BR1226" s="39"/>
      <c r="BS1226" s="39"/>
      <c r="BT1226" s="39"/>
      <c r="BU1226" s="39"/>
      <c r="BV1226" s="39"/>
      <c r="BW1226" s="39"/>
      <c r="BX1226" s="39"/>
      <c r="BY1226" s="39"/>
      <c r="BZ1226" s="39"/>
      <c r="CA1226" s="39"/>
      <c r="CB1226" s="39"/>
      <c r="CC1226" s="39"/>
      <c r="CD1226" s="39"/>
      <c r="CE1226" s="39"/>
      <c r="CF1226" s="39"/>
      <c r="CG1226" s="39"/>
      <c r="CH1226" s="39"/>
      <c r="CI1226" s="39"/>
      <c r="CJ1226" s="39"/>
      <c r="CK1226" s="39"/>
      <c r="CL1226" s="39"/>
      <c r="CM1226" s="39"/>
      <c r="CN1226" s="39"/>
      <c r="CO1226" s="39"/>
      <c r="CP1226" s="39"/>
      <c r="CQ1226" s="39"/>
      <c r="CR1226" s="39"/>
      <c r="CS1226" s="39"/>
      <c r="CT1226" s="39"/>
      <c r="CU1226" s="39"/>
      <c r="CV1226" s="39"/>
      <c r="CW1226" s="39"/>
      <c r="CX1226" s="39"/>
      <c r="CY1226" s="39"/>
      <c r="CZ1226" s="39"/>
      <c r="DA1226" s="39"/>
      <c r="DB1226" s="39"/>
      <c r="DC1226" s="39"/>
      <c r="DD1226" s="39"/>
      <c r="DE1226" s="39"/>
      <c r="DF1226" s="39"/>
      <c r="DG1226" s="39"/>
      <c r="DH1226" s="39"/>
      <c r="DI1226" s="39"/>
      <c r="DJ1226" s="39"/>
      <c r="DK1226" s="39"/>
      <c r="DL1226" s="39"/>
      <c r="DM1226" s="39"/>
      <c r="DN1226" s="39"/>
      <c r="DO1226" s="39"/>
      <c r="DP1226" s="39"/>
      <c r="DQ1226" s="39"/>
      <c r="DR1226" s="39"/>
      <c r="DS1226" s="39"/>
      <c r="DT1226" s="39"/>
      <c r="DU1226" s="39"/>
      <c r="DV1226" s="39"/>
      <c r="DW1226" s="39"/>
      <c r="DX1226" s="39"/>
      <c r="DY1226" s="39"/>
      <c r="DZ1226" s="39"/>
      <c r="EA1226" s="39"/>
      <c r="EB1226" s="39"/>
      <c r="EC1226" s="39"/>
      <c r="ED1226" s="39"/>
      <c r="EE1226" s="39"/>
      <c r="EF1226" s="39"/>
      <c r="EG1226" s="39"/>
      <c r="EH1226" s="39"/>
      <c r="EI1226" s="39"/>
      <c r="EJ1226" s="39"/>
      <c r="EK1226" s="39"/>
      <c r="EL1226" s="39"/>
      <c r="EM1226" s="39"/>
      <c r="EN1226" s="39"/>
      <c r="EO1226" s="39"/>
      <c r="EP1226" s="39"/>
      <c r="EQ1226" s="39"/>
      <c r="ER1226" s="39"/>
      <c r="ES1226" s="39"/>
      <c r="ET1226" s="39"/>
      <c r="EU1226" s="39"/>
      <c r="EV1226" s="39"/>
      <c r="EW1226" s="39"/>
      <c r="EX1226" s="39"/>
      <c r="EY1226" s="39"/>
      <c r="EZ1226" s="39"/>
      <c r="FA1226" s="39"/>
      <c r="FB1226" s="39"/>
      <c r="FC1226" s="39"/>
      <c r="FD1226" s="39"/>
      <c r="FE1226" s="39"/>
      <c r="FF1226" s="39"/>
      <c r="FG1226" s="39"/>
      <c r="FH1226" s="39"/>
      <c r="FI1226" s="39"/>
      <c r="FJ1226" s="39"/>
    </row>
    <row r="1227" spans="1:166">
      <c r="A1227" s="20">
        <f>A1225+1</f>
        <v>827</v>
      </c>
      <c r="B1227" s="26">
        <f>B1225+1</f>
        <v>400</v>
      </c>
      <c r="C1227" s="24" t="s">
        <v>1386</v>
      </c>
      <c r="D1227" s="23" t="s">
        <v>66</v>
      </c>
      <c r="E1227" s="23" t="s">
        <v>922</v>
      </c>
      <c r="F1227" s="23" t="s">
        <v>1518</v>
      </c>
      <c r="G1227" s="23" t="s">
        <v>1358</v>
      </c>
      <c r="H1227" s="22">
        <v>5</v>
      </c>
      <c r="I1227" s="8"/>
      <c r="J1227" s="8"/>
      <c r="K1227" s="8"/>
      <c r="L1227" s="8"/>
      <c r="M1227" s="8"/>
      <c r="N1227" s="8"/>
      <c r="O1227" s="11"/>
      <c r="P1227" s="31"/>
      <c r="Q1227" s="9">
        <f t="shared" si="86"/>
        <v>0</v>
      </c>
      <c r="R1227" s="11">
        <f t="shared" si="87"/>
        <v>0</v>
      </c>
      <c r="S1227" s="11">
        <f t="shared" si="88"/>
        <v>0</v>
      </c>
    </row>
    <row r="1228" spans="1:166">
      <c r="A1228" s="20">
        <f t="shared" si="89"/>
        <v>828</v>
      </c>
      <c r="B1228" s="26">
        <f>B1227</f>
        <v>400</v>
      </c>
      <c r="C1228" s="24" t="s">
        <v>1386</v>
      </c>
      <c r="D1228" s="23" t="s">
        <v>66</v>
      </c>
      <c r="E1228" s="23" t="s">
        <v>922</v>
      </c>
      <c r="F1228" s="23" t="s">
        <v>1518</v>
      </c>
      <c r="G1228" s="23" t="s">
        <v>1359</v>
      </c>
      <c r="H1228" s="22">
        <v>300</v>
      </c>
      <c r="I1228" s="8"/>
      <c r="J1228" s="8"/>
      <c r="K1228" s="8"/>
      <c r="L1228" s="8"/>
      <c r="M1228" s="8"/>
      <c r="N1228" s="8"/>
      <c r="O1228" s="11"/>
      <c r="P1228" s="31"/>
      <c r="Q1228" s="9">
        <f t="shared" si="86"/>
        <v>0</v>
      </c>
      <c r="R1228" s="11">
        <f t="shared" si="87"/>
        <v>0</v>
      </c>
      <c r="S1228" s="11">
        <f t="shared" si="88"/>
        <v>0</v>
      </c>
    </row>
    <row r="1229" spans="1:166" s="40" customFormat="1">
      <c r="A1229" s="33"/>
      <c r="B1229" s="42" t="s">
        <v>2023</v>
      </c>
      <c r="C1229" s="43"/>
      <c r="D1229" s="34"/>
      <c r="E1229" s="34"/>
      <c r="F1229" s="34"/>
      <c r="G1229" s="34"/>
      <c r="H1229" s="36"/>
      <c r="I1229" s="37"/>
      <c r="J1229" s="37"/>
      <c r="K1229" s="37"/>
      <c r="L1229" s="37"/>
      <c r="M1229" s="37"/>
      <c r="N1229" s="37"/>
      <c r="O1229" s="44"/>
      <c r="P1229" s="59"/>
      <c r="Q1229" s="38"/>
      <c r="R1229" s="55">
        <f>SUBTOTAL(9,R1227:R1228)</f>
        <v>0</v>
      </c>
      <c r="S1229" s="55">
        <f>SUBTOTAL(9,S1227:S1228)</f>
        <v>0</v>
      </c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9"/>
      <c r="BQ1229" s="39"/>
      <c r="BR1229" s="39"/>
      <c r="BS1229" s="39"/>
      <c r="BT1229" s="39"/>
      <c r="BU1229" s="39"/>
      <c r="BV1229" s="39"/>
      <c r="BW1229" s="39"/>
      <c r="BX1229" s="39"/>
      <c r="BY1229" s="39"/>
      <c r="BZ1229" s="39"/>
      <c r="CA1229" s="39"/>
      <c r="CB1229" s="39"/>
      <c r="CC1229" s="39"/>
      <c r="CD1229" s="39"/>
      <c r="CE1229" s="39"/>
      <c r="CF1229" s="39"/>
      <c r="CG1229" s="39"/>
      <c r="CH1229" s="39"/>
      <c r="CI1229" s="39"/>
      <c r="CJ1229" s="39"/>
      <c r="CK1229" s="39"/>
      <c r="CL1229" s="39"/>
      <c r="CM1229" s="39"/>
      <c r="CN1229" s="39"/>
      <c r="CO1229" s="39"/>
      <c r="CP1229" s="39"/>
      <c r="CQ1229" s="39"/>
      <c r="CR1229" s="39"/>
      <c r="CS1229" s="39"/>
      <c r="CT1229" s="39"/>
      <c r="CU1229" s="39"/>
      <c r="CV1229" s="39"/>
      <c r="CW1229" s="39"/>
      <c r="CX1229" s="39"/>
      <c r="CY1229" s="39"/>
      <c r="CZ1229" s="39"/>
      <c r="DA1229" s="39"/>
      <c r="DB1229" s="39"/>
      <c r="DC1229" s="39"/>
      <c r="DD1229" s="39"/>
      <c r="DE1229" s="39"/>
      <c r="DF1229" s="39"/>
      <c r="DG1229" s="39"/>
      <c r="DH1229" s="39"/>
      <c r="DI1229" s="39"/>
      <c r="DJ1229" s="39"/>
      <c r="DK1229" s="39"/>
      <c r="DL1229" s="39"/>
      <c r="DM1229" s="39"/>
      <c r="DN1229" s="39"/>
      <c r="DO1229" s="39"/>
      <c r="DP1229" s="39"/>
      <c r="DQ1229" s="39"/>
      <c r="DR1229" s="39"/>
      <c r="DS1229" s="39"/>
      <c r="DT1229" s="39"/>
      <c r="DU1229" s="39"/>
      <c r="DV1229" s="39"/>
      <c r="DW1229" s="39"/>
      <c r="DX1229" s="39"/>
      <c r="DY1229" s="39"/>
      <c r="DZ1229" s="39"/>
      <c r="EA1229" s="39"/>
      <c r="EB1229" s="39"/>
      <c r="EC1229" s="39"/>
      <c r="ED1229" s="39"/>
      <c r="EE1229" s="39"/>
      <c r="EF1229" s="39"/>
      <c r="EG1229" s="39"/>
      <c r="EH1229" s="39"/>
      <c r="EI1229" s="39"/>
      <c r="EJ1229" s="39"/>
      <c r="EK1229" s="39"/>
      <c r="EL1229" s="39"/>
      <c r="EM1229" s="39"/>
      <c r="EN1229" s="39"/>
      <c r="EO1229" s="39"/>
      <c r="EP1229" s="39"/>
      <c r="EQ1229" s="39"/>
      <c r="ER1229" s="39"/>
      <c r="ES1229" s="39"/>
      <c r="ET1229" s="39"/>
      <c r="EU1229" s="39"/>
      <c r="EV1229" s="39"/>
      <c r="EW1229" s="39"/>
      <c r="EX1229" s="39"/>
      <c r="EY1229" s="39"/>
      <c r="EZ1229" s="39"/>
      <c r="FA1229" s="39"/>
      <c r="FB1229" s="39"/>
      <c r="FC1229" s="39"/>
      <c r="FD1229" s="39"/>
      <c r="FE1229" s="39"/>
      <c r="FF1229" s="39"/>
      <c r="FG1229" s="39"/>
      <c r="FH1229" s="39"/>
      <c r="FI1229" s="39"/>
      <c r="FJ1229" s="39"/>
    </row>
    <row r="1230" spans="1:166">
      <c r="A1230" s="20">
        <f>A1228+1</f>
        <v>829</v>
      </c>
      <c r="B1230" s="23">
        <f>B1228+1</f>
        <v>401</v>
      </c>
      <c r="C1230" s="28" t="s">
        <v>833</v>
      </c>
      <c r="D1230" s="20" t="s">
        <v>294</v>
      </c>
      <c r="E1230" s="20" t="s">
        <v>127</v>
      </c>
      <c r="F1230" s="20" t="s">
        <v>1466</v>
      </c>
      <c r="G1230" s="20" t="s">
        <v>834</v>
      </c>
      <c r="H1230" s="22">
        <v>50</v>
      </c>
      <c r="I1230" s="9"/>
      <c r="J1230" s="9"/>
      <c r="K1230" s="9"/>
      <c r="L1230" s="9"/>
      <c r="M1230" s="9"/>
      <c r="N1230" s="9"/>
      <c r="O1230" s="11"/>
      <c r="P1230" s="31"/>
      <c r="Q1230" s="9">
        <f t="shared" si="86"/>
        <v>0</v>
      </c>
      <c r="R1230" s="11">
        <f t="shared" si="87"/>
        <v>0</v>
      </c>
      <c r="S1230" s="11">
        <f t="shared" si="88"/>
        <v>0</v>
      </c>
    </row>
    <row r="1231" spans="1:166">
      <c r="A1231" s="20">
        <f t="shared" si="89"/>
        <v>830</v>
      </c>
      <c r="B1231" s="23">
        <f>B1230</f>
        <v>401</v>
      </c>
      <c r="C1231" s="28" t="s">
        <v>833</v>
      </c>
      <c r="D1231" s="23" t="s">
        <v>294</v>
      </c>
      <c r="E1231" s="20" t="s">
        <v>281</v>
      </c>
      <c r="F1231" s="20" t="s">
        <v>1466</v>
      </c>
      <c r="G1231" s="20" t="s">
        <v>832</v>
      </c>
      <c r="H1231" s="22">
        <v>50</v>
      </c>
      <c r="I1231" s="9"/>
      <c r="J1231" s="9"/>
      <c r="K1231" s="9"/>
      <c r="L1231" s="9"/>
      <c r="M1231" s="9"/>
      <c r="N1231" s="9"/>
      <c r="O1231" s="11"/>
      <c r="P1231" s="31"/>
      <c r="Q1231" s="9">
        <f t="shared" si="86"/>
        <v>0</v>
      </c>
      <c r="R1231" s="11">
        <f t="shared" si="87"/>
        <v>0</v>
      </c>
      <c r="S1231" s="11">
        <f t="shared" si="88"/>
        <v>0</v>
      </c>
    </row>
    <row r="1232" spans="1:166" s="40" customFormat="1">
      <c r="A1232" s="33"/>
      <c r="B1232" s="34" t="s">
        <v>2024</v>
      </c>
      <c r="C1232" s="50"/>
      <c r="D1232" s="34"/>
      <c r="E1232" s="33"/>
      <c r="F1232" s="33"/>
      <c r="G1232" s="33"/>
      <c r="H1232" s="36"/>
      <c r="I1232" s="38"/>
      <c r="J1232" s="38"/>
      <c r="K1232" s="38"/>
      <c r="L1232" s="38"/>
      <c r="M1232" s="38"/>
      <c r="N1232" s="38"/>
      <c r="O1232" s="44"/>
      <c r="P1232" s="59"/>
      <c r="Q1232" s="38"/>
      <c r="R1232" s="55">
        <f>SUBTOTAL(9,R1230:R1231)</f>
        <v>0</v>
      </c>
      <c r="S1232" s="55">
        <f>SUBTOTAL(9,S1230:S1231)</f>
        <v>0</v>
      </c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9"/>
      <c r="BQ1232" s="39"/>
      <c r="BR1232" s="39"/>
      <c r="BS1232" s="39"/>
      <c r="BT1232" s="39"/>
      <c r="BU1232" s="39"/>
      <c r="BV1232" s="39"/>
      <c r="BW1232" s="39"/>
      <c r="BX1232" s="39"/>
      <c r="BY1232" s="39"/>
      <c r="BZ1232" s="39"/>
      <c r="CA1232" s="39"/>
      <c r="CB1232" s="39"/>
      <c r="CC1232" s="39"/>
      <c r="CD1232" s="39"/>
      <c r="CE1232" s="39"/>
      <c r="CF1232" s="39"/>
      <c r="CG1232" s="39"/>
      <c r="CH1232" s="39"/>
      <c r="CI1232" s="39"/>
      <c r="CJ1232" s="39"/>
      <c r="CK1232" s="39"/>
      <c r="CL1232" s="39"/>
      <c r="CM1232" s="39"/>
      <c r="CN1232" s="39"/>
      <c r="CO1232" s="39"/>
      <c r="CP1232" s="39"/>
      <c r="CQ1232" s="39"/>
      <c r="CR1232" s="39"/>
      <c r="CS1232" s="39"/>
      <c r="CT1232" s="39"/>
      <c r="CU1232" s="39"/>
      <c r="CV1232" s="39"/>
      <c r="CW1232" s="39"/>
      <c r="CX1232" s="39"/>
      <c r="CY1232" s="39"/>
      <c r="CZ1232" s="39"/>
      <c r="DA1232" s="39"/>
      <c r="DB1232" s="39"/>
      <c r="DC1232" s="39"/>
      <c r="DD1232" s="39"/>
      <c r="DE1232" s="39"/>
      <c r="DF1232" s="39"/>
      <c r="DG1232" s="39"/>
      <c r="DH1232" s="39"/>
      <c r="DI1232" s="39"/>
      <c r="DJ1232" s="39"/>
      <c r="DK1232" s="39"/>
      <c r="DL1232" s="39"/>
      <c r="DM1232" s="39"/>
      <c r="DN1232" s="39"/>
      <c r="DO1232" s="39"/>
      <c r="DP1232" s="39"/>
      <c r="DQ1232" s="39"/>
      <c r="DR1232" s="39"/>
      <c r="DS1232" s="39"/>
      <c r="DT1232" s="39"/>
      <c r="DU1232" s="39"/>
      <c r="DV1232" s="39"/>
      <c r="DW1232" s="39"/>
      <c r="DX1232" s="39"/>
      <c r="DY1232" s="39"/>
      <c r="DZ1232" s="39"/>
      <c r="EA1232" s="39"/>
      <c r="EB1232" s="39"/>
      <c r="EC1232" s="39"/>
      <c r="ED1232" s="39"/>
      <c r="EE1232" s="39"/>
      <c r="EF1232" s="39"/>
      <c r="EG1232" s="39"/>
      <c r="EH1232" s="39"/>
      <c r="EI1232" s="39"/>
      <c r="EJ1232" s="39"/>
      <c r="EK1232" s="39"/>
      <c r="EL1232" s="39"/>
      <c r="EM1232" s="39"/>
      <c r="EN1232" s="39"/>
      <c r="EO1232" s="39"/>
      <c r="EP1232" s="39"/>
      <c r="EQ1232" s="39"/>
      <c r="ER1232" s="39"/>
      <c r="ES1232" s="39"/>
      <c r="ET1232" s="39"/>
      <c r="EU1232" s="39"/>
      <c r="EV1232" s="39"/>
      <c r="EW1232" s="39"/>
      <c r="EX1232" s="39"/>
      <c r="EY1232" s="39"/>
      <c r="EZ1232" s="39"/>
      <c r="FA1232" s="39"/>
      <c r="FB1232" s="39"/>
      <c r="FC1232" s="39"/>
      <c r="FD1232" s="39"/>
      <c r="FE1232" s="39"/>
      <c r="FF1232" s="39"/>
      <c r="FG1232" s="39"/>
      <c r="FH1232" s="39"/>
      <c r="FI1232" s="39"/>
      <c r="FJ1232" s="39"/>
    </row>
    <row r="1233" spans="1:166" ht="25.5">
      <c r="A1233" s="20">
        <f>A1231+1</f>
        <v>831</v>
      </c>
      <c r="B1233" s="26">
        <f>B1231+1</f>
        <v>402</v>
      </c>
      <c r="C1233" s="24" t="s">
        <v>1387</v>
      </c>
      <c r="D1233" s="23" t="s">
        <v>1360</v>
      </c>
      <c r="E1233" s="23" t="s">
        <v>972</v>
      </c>
      <c r="F1233" s="23" t="s">
        <v>1466</v>
      </c>
      <c r="G1233" s="23" t="s">
        <v>935</v>
      </c>
      <c r="H1233" s="22">
        <v>150</v>
      </c>
      <c r="I1233" s="8"/>
      <c r="J1233" s="8"/>
      <c r="K1233" s="8"/>
      <c r="L1233" s="8"/>
      <c r="M1233" s="8"/>
      <c r="N1233" s="8"/>
      <c r="O1233" s="11"/>
      <c r="P1233" s="31"/>
      <c r="Q1233" s="9">
        <f t="shared" si="86"/>
        <v>0</v>
      </c>
      <c r="R1233" s="11">
        <f t="shared" si="87"/>
        <v>0</v>
      </c>
      <c r="S1233" s="11">
        <f t="shared" si="88"/>
        <v>0</v>
      </c>
    </row>
    <row r="1234" spans="1:166" s="40" customFormat="1">
      <c r="A1234" s="33"/>
      <c r="B1234" s="42" t="s">
        <v>2025</v>
      </c>
      <c r="C1234" s="43"/>
      <c r="D1234" s="34"/>
      <c r="E1234" s="34"/>
      <c r="F1234" s="34"/>
      <c r="G1234" s="34"/>
      <c r="H1234" s="36"/>
      <c r="I1234" s="37"/>
      <c r="J1234" s="37"/>
      <c r="K1234" s="37"/>
      <c r="L1234" s="37"/>
      <c r="M1234" s="37"/>
      <c r="N1234" s="37"/>
      <c r="O1234" s="44"/>
      <c r="P1234" s="59"/>
      <c r="Q1234" s="38"/>
      <c r="R1234" s="55">
        <f>SUBTOTAL(9,R1233:R1233)</f>
        <v>0</v>
      </c>
      <c r="S1234" s="55">
        <f>SUBTOTAL(9,S1233:S1233)</f>
        <v>0</v>
      </c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9"/>
      <c r="BQ1234" s="39"/>
      <c r="BR1234" s="39"/>
      <c r="BS1234" s="39"/>
      <c r="BT1234" s="39"/>
      <c r="BU1234" s="39"/>
      <c r="BV1234" s="39"/>
      <c r="BW1234" s="39"/>
      <c r="BX1234" s="39"/>
      <c r="BY1234" s="39"/>
      <c r="BZ1234" s="39"/>
      <c r="CA1234" s="39"/>
      <c r="CB1234" s="39"/>
      <c r="CC1234" s="39"/>
      <c r="CD1234" s="39"/>
      <c r="CE1234" s="39"/>
      <c r="CF1234" s="39"/>
      <c r="CG1234" s="39"/>
      <c r="CH1234" s="39"/>
      <c r="CI1234" s="39"/>
      <c r="CJ1234" s="39"/>
      <c r="CK1234" s="39"/>
      <c r="CL1234" s="39"/>
      <c r="CM1234" s="39"/>
      <c r="CN1234" s="39"/>
      <c r="CO1234" s="39"/>
      <c r="CP1234" s="39"/>
      <c r="CQ1234" s="39"/>
      <c r="CR1234" s="39"/>
      <c r="CS1234" s="39"/>
      <c r="CT1234" s="39"/>
      <c r="CU1234" s="39"/>
      <c r="CV1234" s="39"/>
      <c r="CW1234" s="39"/>
      <c r="CX1234" s="39"/>
      <c r="CY1234" s="39"/>
      <c r="CZ1234" s="39"/>
      <c r="DA1234" s="39"/>
      <c r="DB1234" s="39"/>
      <c r="DC1234" s="39"/>
      <c r="DD1234" s="39"/>
      <c r="DE1234" s="39"/>
      <c r="DF1234" s="39"/>
      <c r="DG1234" s="39"/>
      <c r="DH1234" s="39"/>
      <c r="DI1234" s="39"/>
      <c r="DJ1234" s="39"/>
      <c r="DK1234" s="39"/>
      <c r="DL1234" s="39"/>
      <c r="DM1234" s="39"/>
      <c r="DN1234" s="39"/>
      <c r="DO1234" s="39"/>
      <c r="DP1234" s="39"/>
      <c r="DQ1234" s="39"/>
      <c r="DR1234" s="39"/>
      <c r="DS1234" s="39"/>
      <c r="DT1234" s="39"/>
      <c r="DU1234" s="39"/>
      <c r="DV1234" s="39"/>
      <c r="DW1234" s="39"/>
      <c r="DX1234" s="39"/>
      <c r="DY1234" s="39"/>
      <c r="DZ1234" s="39"/>
      <c r="EA1234" s="39"/>
      <c r="EB1234" s="39"/>
      <c r="EC1234" s="39"/>
      <c r="ED1234" s="39"/>
      <c r="EE1234" s="39"/>
      <c r="EF1234" s="39"/>
      <c r="EG1234" s="39"/>
      <c r="EH1234" s="39"/>
      <c r="EI1234" s="39"/>
      <c r="EJ1234" s="39"/>
      <c r="EK1234" s="39"/>
      <c r="EL1234" s="39"/>
      <c r="EM1234" s="39"/>
      <c r="EN1234" s="39"/>
      <c r="EO1234" s="39"/>
      <c r="EP1234" s="39"/>
      <c r="EQ1234" s="39"/>
      <c r="ER1234" s="39"/>
      <c r="ES1234" s="39"/>
      <c r="ET1234" s="39"/>
      <c r="EU1234" s="39"/>
      <c r="EV1234" s="39"/>
      <c r="EW1234" s="39"/>
      <c r="EX1234" s="39"/>
      <c r="EY1234" s="39"/>
      <c r="EZ1234" s="39"/>
      <c r="FA1234" s="39"/>
      <c r="FB1234" s="39"/>
      <c r="FC1234" s="39"/>
      <c r="FD1234" s="39"/>
      <c r="FE1234" s="39"/>
      <c r="FF1234" s="39"/>
      <c r="FG1234" s="39"/>
      <c r="FH1234" s="39"/>
      <c r="FI1234" s="39"/>
      <c r="FJ1234" s="39"/>
    </row>
    <row r="1235" spans="1:166" ht="38.25">
      <c r="A1235" s="20">
        <f>A1233+1</f>
        <v>832</v>
      </c>
      <c r="B1235" s="23">
        <f>B1233+1</f>
        <v>403</v>
      </c>
      <c r="C1235" s="28" t="s">
        <v>1513</v>
      </c>
      <c r="D1235" s="20" t="s">
        <v>294</v>
      </c>
      <c r="E1235" s="20" t="s">
        <v>835</v>
      </c>
      <c r="F1235" s="20" t="s">
        <v>1466</v>
      </c>
      <c r="G1235" s="20" t="s">
        <v>836</v>
      </c>
      <c r="H1235" s="22">
        <v>100</v>
      </c>
      <c r="I1235" s="9"/>
      <c r="J1235" s="9"/>
      <c r="K1235" s="9"/>
      <c r="L1235" s="9"/>
      <c r="M1235" s="9"/>
      <c r="N1235" s="9"/>
      <c r="O1235" s="11"/>
      <c r="P1235" s="31"/>
      <c r="Q1235" s="9">
        <f t="shared" si="86"/>
        <v>0</v>
      </c>
      <c r="R1235" s="11">
        <f t="shared" si="87"/>
        <v>0</v>
      </c>
      <c r="S1235" s="11">
        <f t="shared" si="88"/>
        <v>0</v>
      </c>
    </row>
    <row r="1236" spans="1:166" s="40" customFormat="1">
      <c r="A1236" s="33"/>
      <c r="B1236" s="34" t="s">
        <v>2026</v>
      </c>
      <c r="C1236" s="50"/>
      <c r="D1236" s="33"/>
      <c r="E1236" s="33"/>
      <c r="F1236" s="33"/>
      <c r="G1236" s="33"/>
      <c r="H1236" s="36"/>
      <c r="I1236" s="38"/>
      <c r="J1236" s="38"/>
      <c r="K1236" s="38"/>
      <c r="L1236" s="38"/>
      <c r="M1236" s="38"/>
      <c r="N1236" s="38"/>
      <c r="O1236" s="44"/>
      <c r="P1236" s="59"/>
      <c r="Q1236" s="38"/>
      <c r="R1236" s="55">
        <f>SUBTOTAL(9,R1235:R1235)</f>
        <v>0</v>
      </c>
      <c r="S1236" s="55">
        <f>SUBTOTAL(9,S1235:S1235)</f>
        <v>0</v>
      </c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39"/>
      <c r="BQ1236" s="39"/>
      <c r="BR1236" s="39"/>
      <c r="BS1236" s="39"/>
      <c r="BT1236" s="39"/>
      <c r="BU1236" s="39"/>
      <c r="BV1236" s="39"/>
      <c r="BW1236" s="39"/>
      <c r="BX1236" s="39"/>
      <c r="BY1236" s="39"/>
      <c r="BZ1236" s="39"/>
      <c r="CA1236" s="39"/>
      <c r="CB1236" s="39"/>
      <c r="CC1236" s="39"/>
      <c r="CD1236" s="39"/>
      <c r="CE1236" s="39"/>
      <c r="CF1236" s="39"/>
      <c r="CG1236" s="39"/>
      <c r="CH1236" s="39"/>
      <c r="CI1236" s="39"/>
      <c r="CJ1236" s="39"/>
      <c r="CK1236" s="39"/>
      <c r="CL1236" s="39"/>
      <c r="CM1236" s="39"/>
      <c r="CN1236" s="39"/>
      <c r="CO1236" s="39"/>
      <c r="CP1236" s="39"/>
      <c r="CQ1236" s="39"/>
      <c r="CR1236" s="39"/>
      <c r="CS1236" s="39"/>
      <c r="CT1236" s="39"/>
      <c r="CU1236" s="39"/>
      <c r="CV1236" s="39"/>
      <c r="CW1236" s="39"/>
      <c r="CX1236" s="39"/>
      <c r="CY1236" s="39"/>
      <c r="CZ1236" s="39"/>
      <c r="DA1236" s="39"/>
      <c r="DB1236" s="39"/>
      <c r="DC1236" s="39"/>
      <c r="DD1236" s="39"/>
      <c r="DE1236" s="39"/>
      <c r="DF1236" s="39"/>
      <c r="DG1236" s="39"/>
      <c r="DH1236" s="39"/>
      <c r="DI1236" s="39"/>
      <c r="DJ1236" s="39"/>
      <c r="DK1236" s="39"/>
      <c r="DL1236" s="39"/>
      <c r="DM1236" s="39"/>
      <c r="DN1236" s="39"/>
      <c r="DO1236" s="39"/>
      <c r="DP1236" s="39"/>
      <c r="DQ1236" s="39"/>
      <c r="DR1236" s="39"/>
      <c r="DS1236" s="39"/>
      <c r="DT1236" s="39"/>
      <c r="DU1236" s="39"/>
      <c r="DV1236" s="39"/>
      <c r="DW1236" s="39"/>
      <c r="DX1236" s="39"/>
      <c r="DY1236" s="39"/>
      <c r="DZ1236" s="39"/>
      <c r="EA1236" s="39"/>
      <c r="EB1236" s="39"/>
      <c r="EC1236" s="39"/>
      <c r="ED1236" s="39"/>
      <c r="EE1236" s="39"/>
      <c r="EF1236" s="39"/>
      <c r="EG1236" s="39"/>
      <c r="EH1236" s="39"/>
      <c r="EI1236" s="39"/>
      <c r="EJ1236" s="39"/>
      <c r="EK1236" s="39"/>
      <c r="EL1236" s="39"/>
      <c r="EM1236" s="39"/>
      <c r="EN1236" s="39"/>
      <c r="EO1236" s="39"/>
      <c r="EP1236" s="39"/>
      <c r="EQ1236" s="39"/>
      <c r="ER1236" s="39"/>
      <c r="ES1236" s="39"/>
      <c r="ET1236" s="39"/>
      <c r="EU1236" s="39"/>
      <c r="EV1236" s="39"/>
      <c r="EW1236" s="39"/>
      <c r="EX1236" s="39"/>
      <c r="EY1236" s="39"/>
      <c r="EZ1236" s="39"/>
      <c r="FA1236" s="39"/>
      <c r="FB1236" s="39"/>
      <c r="FC1236" s="39"/>
      <c r="FD1236" s="39"/>
      <c r="FE1236" s="39"/>
      <c r="FF1236" s="39"/>
      <c r="FG1236" s="39"/>
      <c r="FH1236" s="39"/>
      <c r="FI1236" s="39"/>
      <c r="FJ1236" s="39"/>
    </row>
    <row r="1237" spans="1:166">
      <c r="A1237" s="20">
        <f>A1235+1</f>
        <v>833</v>
      </c>
      <c r="B1237" s="26">
        <f>B1235+1</f>
        <v>404</v>
      </c>
      <c r="C1237" s="28" t="s">
        <v>837</v>
      </c>
      <c r="D1237" s="20" t="s">
        <v>1037</v>
      </c>
      <c r="E1237" s="20" t="s">
        <v>838</v>
      </c>
      <c r="F1237" s="20" t="s">
        <v>1466</v>
      </c>
      <c r="G1237" s="20" t="s">
        <v>839</v>
      </c>
      <c r="H1237" s="22">
        <v>700</v>
      </c>
      <c r="I1237" s="9"/>
      <c r="J1237" s="9"/>
      <c r="K1237" s="9"/>
      <c r="L1237" s="9"/>
      <c r="M1237" s="9"/>
      <c r="N1237" s="9"/>
      <c r="O1237" s="11"/>
      <c r="P1237" s="31"/>
      <c r="Q1237" s="9">
        <f t="shared" si="86"/>
        <v>0</v>
      </c>
      <c r="R1237" s="11">
        <f t="shared" si="87"/>
        <v>0</v>
      </c>
      <c r="S1237" s="11">
        <f t="shared" si="88"/>
        <v>0</v>
      </c>
    </row>
    <row r="1238" spans="1:166" s="40" customFormat="1">
      <c r="A1238" s="33"/>
      <c r="B1238" s="42" t="s">
        <v>2027</v>
      </c>
      <c r="C1238" s="50"/>
      <c r="D1238" s="33"/>
      <c r="E1238" s="33"/>
      <c r="F1238" s="33"/>
      <c r="G1238" s="33"/>
      <c r="H1238" s="36"/>
      <c r="I1238" s="38"/>
      <c r="J1238" s="38"/>
      <c r="K1238" s="38"/>
      <c r="L1238" s="38"/>
      <c r="M1238" s="38"/>
      <c r="N1238" s="38"/>
      <c r="O1238" s="44"/>
      <c r="P1238" s="59"/>
      <c r="Q1238" s="38"/>
      <c r="R1238" s="55">
        <f>SUBTOTAL(9,R1237:R1237)</f>
        <v>0</v>
      </c>
      <c r="S1238" s="55">
        <f>SUBTOTAL(9,S1237:S1237)</f>
        <v>0</v>
      </c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9"/>
      <c r="BQ1238" s="39"/>
      <c r="BR1238" s="39"/>
      <c r="BS1238" s="39"/>
      <c r="BT1238" s="39"/>
      <c r="BU1238" s="39"/>
      <c r="BV1238" s="39"/>
      <c r="BW1238" s="39"/>
      <c r="BX1238" s="39"/>
      <c r="BY1238" s="39"/>
      <c r="BZ1238" s="39"/>
      <c r="CA1238" s="39"/>
      <c r="CB1238" s="39"/>
      <c r="CC1238" s="39"/>
      <c r="CD1238" s="39"/>
      <c r="CE1238" s="39"/>
      <c r="CF1238" s="39"/>
      <c r="CG1238" s="39"/>
      <c r="CH1238" s="39"/>
      <c r="CI1238" s="39"/>
      <c r="CJ1238" s="39"/>
      <c r="CK1238" s="39"/>
      <c r="CL1238" s="39"/>
      <c r="CM1238" s="39"/>
      <c r="CN1238" s="39"/>
      <c r="CO1238" s="39"/>
      <c r="CP1238" s="39"/>
      <c r="CQ1238" s="39"/>
      <c r="CR1238" s="39"/>
      <c r="CS1238" s="39"/>
      <c r="CT1238" s="39"/>
      <c r="CU1238" s="39"/>
      <c r="CV1238" s="39"/>
      <c r="CW1238" s="39"/>
      <c r="CX1238" s="39"/>
      <c r="CY1238" s="39"/>
      <c r="CZ1238" s="39"/>
      <c r="DA1238" s="39"/>
      <c r="DB1238" s="39"/>
      <c r="DC1238" s="39"/>
      <c r="DD1238" s="39"/>
      <c r="DE1238" s="39"/>
      <c r="DF1238" s="39"/>
      <c r="DG1238" s="39"/>
      <c r="DH1238" s="39"/>
      <c r="DI1238" s="39"/>
      <c r="DJ1238" s="39"/>
      <c r="DK1238" s="39"/>
      <c r="DL1238" s="39"/>
      <c r="DM1238" s="39"/>
      <c r="DN1238" s="39"/>
      <c r="DO1238" s="39"/>
      <c r="DP1238" s="39"/>
      <c r="DQ1238" s="39"/>
      <c r="DR1238" s="39"/>
      <c r="DS1238" s="39"/>
      <c r="DT1238" s="39"/>
      <c r="DU1238" s="39"/>
      <c r="DV1238" s="39"/>
      <c r="DW1238" s="39"/>
      <c r="DX1238" s="39"/>
      <c r="DY1238" s="39"/>
      <c r="DZ1238" s="39"/>
      <c r="EA1238" s="39"/>
      <c r="EB1238" s="39"/>
      <c r="EC1238" s="39"/>
      <c r="ED1238" s="39"/>
      <c r="EE1238" s="39"/>
      <c r="EF1238" s="39"/>
      <c r="EG1238" s="39"/>
      <c r="EH1238" s="39"/>
      <c r="EI1238" s="39"/>
      <c r="EJ1238" s="39"/>
      <c r="EK1238" s="39"/>
      <c r="EL1238" s="39"/>
      <c r="EM1238" s="39"/>
      <c r="EN1238" s="39"/>
      <c r="EO1238" s="39"/>
      <c r="EP1238" s="39"/>
      <c r="EQ1238" s="39"/>
      <c r="ER1238" s="39"/>
      <c r="ES1238" s="39"/>
      <c r="ET1238" s="39"/>
      <c r="EU1238" s="39"/>
      <c r="EV1238" s="39"/>
      <c r="EW1238" s="39"/>
      <c r="EX1238" s="39"/>
      <c r="EY1238" s="39"/>
      <c r="EZ1238" s="39"/>
      <c r="FA1238" s="39"/>
      <c r="FB1238" s="39"/>
      <c r="FC1238" s="39"/>
      <c r="FD1238" s="39"/>
      <c r="FE1238" s="39"/>
      <c r="FF1238" s="39"/>
      <c r="FG1238" s="39"/>
      <c r="FH1238" s="39"/>
      <c r="FI1238" s="39"/>
      <c r="FJ1238" s="39"/>
    </row>
    <row r="1239" spans="1:166">
      <c r="A1239" s="20">
        <f>A1237+1</f>
        <v>834</v>
      </c>
      <c r="B1239" s="23">
        <f>B1237+1</f>
        <v>405</v>
      </c>
      <c r="C1239" s="28" t="s">
        <v>1620</v>
      </c>
      <c r="D1239" s="20" t="s">
        <v>649</v>
      </c>
      <c r="E1239" s="20" t="s">
        <v>840</v>
      </c>
      <c r="F1239" s="20" t="s">
        <v>1466</v>
      </c>
      <c r="G1239" s="20" t="s">
        <v>688</v>
      </c>
      <c r="H1239" s="22">
        <v>5</v>
      </c>
      <c r="I1239" s="9"/>
      <c r="J1239" s="9"/>
      <c r="K1239" s="9"/>
      <c r="L1239" s="9"/>
      <c r="M1239" s="9"/>
      <c r="N1239" s="9"/>
      <c r="O1239" s="11"/>
      <c r="P1239" s="31"/>
      <c r="Q1239" s="9">
        <f t="shared" si="86"/>
        <v>0</v>
      </c>
      <c r="R1239" s="11">
        <f t="shared" si="87"/>
        <v>0</v>
      </c>
      <c r="S1239" s="11">
        <f t="shared" si="88"/>
        <v>0</v>
      </c>
    </row>
    <row r="1240" spans="1:166" s="40" customFormat="1">
      <c r="A1240" s="33"/>
      <c r="B1240" s="34" t="s">
        <v>2028</v>
      </c>
      <c r="C1240" s="50"/>
      <c r="D1240" s="33"/>
      <c r="E1240" s="33"/>
      <c r="F1240" s="33"/>
      <c r="G1240" s="33"/>
      <c r="H1240" s="36"/>
      <c r="I1240" s="38"/>
      <c r="J1240" s="38"/>
      <c r="K1240" s="38"/>
      <c r="L1240" s="38"/>
      <c r="M1240" s="38"/>
      <c r="N1240" s="38"/>
      <c r="O1240" s="44"/>
      <c r="P1240" s="59"/>
      <c r="Q1240" s="38"/>
      <c r="R1240" s="55">
        <f>SUBTOTAL(9,R1239:R1239)</f>
        <v>0</v>
      </c>
      <c r="S1240" s="55">
        <f>SUBTOTAL(9,S1239:S1239)</f>
        <v>0</v>
      </c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39"/>
      <c r="BQ1240" s="39"/>
      <c r="BR1240" s="39"/>
      <c r="BS1240" s="39"/>
      <c r="BT1240" s="39"/>
      <c r="BU1240" s="39"/>
      <c r="BV1240" s="39"/>
      <c r="BW1240" s="39"/>
      <c r="BX1240" s="39"/>
      <c r="BY1240" s="39"/>
      <c r="BZ1240" s="39"/>
      <c r="CA1240" s="39"/>
      <c r="CB1240" s="39"/>
      <c r="CC1240" s="39"/>
      <c r="CD1240" s="39"/>
      <c r="CE1240" s="39"/>
      <c r="CF1240" s="39"/>
      <c r="CG1240" s="39"/>
      <c r="CH1240" s="39"/>
      <c r="CI1240" s="39"/>
      <c r="CJ1240" s="39"/>
      <c r="CK1240" s="39"/>
      <c r="CL1240" s="39"/>
      <c r="CM1240" s="39"/>
      <c r="CN1240" s="39"/>
      <c r="CO1240" s="39"/>
      <c r="CP1240" s="39"/>
      <c r="CQ1240" s="39"/>
      <c r="CR1240" s="39"/>
      <c r="CS1240" s="39"/>
      <c r="CT1240" s="39"/>
      <c r="CU1240" s="39"/>
      <c r="CV1240" s="39"/>
      <c r="CW1240" s="39"/>
      <c r="CX1240" s="39"/>
      <c r="CY1240" s="39"/>
      <c r="CZ1240" s="39"/>
      <c r="DA1240" s="39"/>
      <c r="DB1240" s="39"/>
      <c r="DC1240" s="39"/>
      <c r="DD1240" s="39"/>
      <c r="DE1240" s="39"/>
      <c r="DF1240" s="39"/>
      <c r="DG1240" s="39"/>
      <c r="DH1240" s="39"/>
      <c r="DI1240" s="39"/>
      <c r="DJ1240" s="39"/>
      <c r="DK1240" s="39"/>
      <c r="DL1240" s="39"/>
      <c r="DM1240" s="39"/>
      <c r="DN1240" s="39"/>
      <c r="DO1240" s="39"/>
      <c r="DP1240" s="39"/>
      <c r="DQ1240" s="39"/>
      <c r="DR1240" s="39"/>
      <c r="DS1240" s="39"/>
      <c r="DT1240" s="39"/>
      <c r="DU1240" s="39"/>
      <c r="DV1240" s="39"/>
      <c r="DW1240" s="39"/>
      <c r="DX1240" s="39"/>
      <c r="DY1240" s="39"/>
      <c r="DZ1240" s="39"/>
      <c r="EA1240" s="39"/>
      <c r="EB1240" s="39"/>
      <c r="EC1240" s="39"/>
      <c r="ED1240" s="39"/>
      <c r="EE1240" s="39"/>
      <c r="EF1240" s="39"/>
      <c r="EG1240" s="39"/>
      <c r="EH1240" s="39"/>
      <c r="EI1240" s="39"/>
      <c r="EJ1240" s="39"/>
      <c r="EK1240" s="39"/>
      <c r="EL1240" s="39"/>
      <c r="EM1240" s="39"/>
      <c r="EN1240" s="39"/>
      <c r="EO1240" s="39"/>
      <c r="EP1240" s="39"/>
      <c r="EQ1240" s="39"/>
      <c r="ER1240" s="39"/>
      <c r="ES1240" s="39"/>
      <c r="ET1240" s="39"/>
      <c r="EU1240" s="39"/>
      <c r="EV1240" s="39"/>
      <c r="EW1240" s="39"/>
      <c r="EX1240" s="39"/>
      <c r="EY1240" s="39"/>
      <c r="EZ1240" s="39"/>
      <c r="FA1240" s="39"/>
      <c r="FB1240" s="39"/>
      <c r="FC1240" s="39"/>
      <c r="FD1240" s="39"/>
      <c r="FE1240" s="39"/>
      <c r="FF1240" s="39"/>
      <c r="FG1240" s="39"/>
      <c r="FH1240" s="39"/>
      <c r="FI1240" s="39"/>
      <c r="FJ1240" s="39"/>
    </row>
    <row r="1241" spans="1:166">
      <c r="A1241" s="20">
        <f>A1239+1</f>
        <v>835</v>
      </c>
      <c r="B1241" s="26">
        <f>B1239+1</f>
        <v>406</v>
      </c>
      <c r="C1241" s="24" t="s">
        <v>1578</v>
      </c>
      <c r="D1241" s="20" t="s">
        <v>649</v>
      </c>
      <c r="E1241" s="23" t="s">
        <v>1276</v>
      </c>
      <c r="F1241" s="23" t="s">
        <v>1466</v>
      </c>
      <c r="G1241" s="23" t="s">
        <v>1401</v>
      </c>
      <c r="H1241" s="22">
        <v>2</v>
      </c>
      <c r="I1241" s="8"/>
      <c r="J1241" s="8"/>
      <c r="K1241" s="8"/>
      <c r="L1241" s="8"/>
      <c r="M1241" s="8"/>
      <c r="N1241" s="8"/>
      <c r="O1241" s="11"/>
      <c r="P1241" s="31"/>
      <c r="Q1241" s="9">
        <f t="shared" si="86"/>
        <v>0</v>
      </c>
      <c r="R1241" s="11">
        <f t="shared" si="87"/>
        <v>0</v>
      </c>
      <c r="S1241" s="11">
        <f t="shared" si="88"/>
        <v>0</v>
      </c>
    </row>
    <row r="1242" spans="1:166" s="40" customFormat="1">
      <c r="A1242" s="33"/>
      <c r="B1242" s="42" t="s">
        <v>2029</v>
      </c>
      <c r="C1242" s="43"/>
      <c r="D1242" s="33"/>
      <c r="E1242" s="34"/>
      <c r="F1242" s="34"/>
      <c r="G1242" s="34"/>
      <c r="H1242" s="36"/>
      <c r="I1242" s="37"/>
      <c r="J1242" s="37"/>
      <c r="K1242" s="37"/>
      <c r="L1242" s="37"/>
      <c r="M1242" s="37"/>
      <c r="N1242" s="37"/>
      <c r="O1242" s="44"/>
      <c r="P1242" s="59"/>
      <c r="Q1242" s="38"/>
      <c r="R1242" s="55">
        <f>SUBTOTAL(9,R1241:R1241)</f>
        <v>0</v>
      </c>
      <c r="S1242" s="55">
        <f>SUBTOTAL(9,S1241:S1241)</f>
        <v>0</v>
      </c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9"/>
      <c r="BQ1242" s="39"/>
      <c r="BR1242" s="39"/>
      <c r="BS1242" s="39"/>
      <c r="BT1242" s="39"/>
      <c r="BU1242" s="39"/>
      <c r="BV1242" s="39"/>
      <c r="BW1242" s="39"/>
      <c r="BX1242" s="39"/>
      <c r="BY1242" s="39"/>
      <c r="BZ1242" s="39"/>
      <c r="CA1242" s="39"/>
      <c r="CB1242" s="39"/>
      <c r="CC1242" s="39"/>
      <c r="CD1242" s="39"/>
      <c r="CE1242" s="39"/>
      <c r="CF1242" s="39"/>
      <c r="CG1242" s="39"/>
      <c r="CH1242" s="39"/>
      <c r="CI1242" s="39"/>
      <c r="CJ1242" s="39"/>
      <c r="CK1242" s="39"/>
      <c r="CL1242" s="39"/>
      <c r="CM1242" s="39"/>
      <c r="CN1242" s="39"/>
      <c r="CO1242" s="39"/>
      <c r="CP1242" s="39"/>
      <c r="CQ1242" s="39"/>
      <c r="CR1242" s="39"/>
      <c r="CS1242" s="39"/>
      <c r="CT1242" s="39"/>
      <c r="CU1242" s="39"/>
      <c r="CV1242" s="39"/>
      <c r="CW1242" s="39"/>
      <c r="CX1242" s="39"/>
      <c r="CY1242" s="39"/>
      <c r="CZ1242" s="39"/>
      <c r="DA1242" s="39"/>
      <c r="DB1242" s="39"/>
      <c r="DC1242" s="39"/>
      <c r="DD1242" s="39"/>
      <c r="DE1242" s="39"/>
      <c r="DF1242" s="39"/>
      <c r="DG1242" s="39"/>
      <c r="DH1242" s="39"/>
      <c r="DI1242" s="39"/>
      <c r="DJ1242" s="39"/>
      <c r="DK1242" s="39"/>
      <c r="DL1242" s="39"/>
      <c r="DM1242" s="39"/>
      <c r="DN1242" s="39"/>
      <c r="DO1242" s="39"/>
      <c r="DP1242" s="39"/>
      <c r="DQ1242" s="39"/>
      <c r="DR1242" s="39"/>
      <c r="DS1242" s="39"/>
      <c r="DT1242" s="39"/>
      <c r="DU1242" s="39"/>
      <c r="DV1242" s="39"/>
      <c r="DW1242" s="39"/>
      <c r="DX1242" s="39"/>
      <c r="DY1242" s="39"/>
      <c r="DZ1242" s="39"/>
      <c r="EA1242" s="39"/>
      <c r="EB1242" s="39"/>
      <c r="EC1242" s="39"/>
      <c r="ED1242" s="39"/>
      <c r="EE1242" s="39"/>
      <c r="EF1242" s="39"/>
      <c r="EG1242" s="39"/>
      <c r="EH1242" s="39"/>
      <c r="EI1242" s="39"/>
      <c r="EJ1242" s="39"/>
      <c r="EK1242" s="39"/>
      <c r="EL1242" s="39"/>
      <c r="EM1242" s="39"/>
      <c r="EN1242" s="39"/>
      <c r="EO1242" s="39"/>
      <c r="EP1242" s="39"/>
      <c r="EQ1242" s="39"/>
      <c r="ER1242" s="39"/>
      <c r="ES1242" s="39"/>
      <c r="ET1242" s="39"/>
      <c r="EU1242" s="39"/>
      <c r="EV1242" s="39"/>
      <c r="EW1242" s="39"/>
      <c r="EX1242" s="39"/>
      <c r="EY1242" s="39"/>
      <c r="EZ1242" s="39"/>
      <c r="FA1242" s="39"/>
      <c r="FB1242" s="39"/>
      <c r="FC1242" s="39"/>
      <c r="FD1242" s="39"/>
      <c r="FE1242" s="39"/>
      <c r="FF1242" s="39"/>
      <c r="FG1242" s="39"/>
      <c r="FH1242" s="39"/>
      <c r="FI1242" s="39"/>
      <c r="FJ1242" s="39"/>
    </row>
    <row r="1243" spans="1:166">
      <c r="A1243" s="20">
        <f>A1241+1</f>
        <v>836</v>
      </c>
      <c r="B1243" s="23">
        <f>B1241+1</f>
        <v>407</v>
      </c>
      <c r="C1243" s="24" t="s">
        <v>1219</v>
      </c>
      <c r="D1243" s="20" t="s">
        <v>649</v>
      </c>
      <c r="E1243" s="23" t="s">
        <v>1220</v>
      </c>
      <c r="F1243" s="23" t="s">
        <v>1466</v>
      </c>
      <c r="G1243" s="23" t="s">
        <v>1221</v>
      </c>
      <c r="H1243" s="22">
        <v>10</v>
      </c>
      <c r="I1243" s="8"/>
      <c r="J1243" s="8"/>
      <c r="K1243" s="8"/>
      <c r="L1243" s="8"/>
      <c r="M1243" s="8"/>
      <c r="N1243" s="8"/>
      <c r="O1243" s="11"/>
      <c r="P1243" s="31"/>
      <c r="Q1243" s="9">
        <f t="shared" si="86"/>
        <v>0</v>
      </c>
      <c r="R1243" s="11">
        <f t="shared" si="87"/>
        <v>0</v>
      </c>
      <c r="S1243" s="11">
        <f t="shared" si="88"/>
        <v>0</v>
      </c>
    </row>
    <row r="1244" spans="1:166" s="40" customFormat="1">
      <c r="A1244" s="33"/>
      <c r="B1244" s="34" t="s">
        <v>2030</v>
      </c>
      <c r="C1244" s="43"/>
      <c r="D1244" s="33"/>
      <c r="E1244" s="34"/>
      <c r="F1244" s="34"/>
      <c r="G1244" s="34"/>
      <c r="H1244" s="36"/>
      <c r="I1244" s="37"/>
      <c r="J1244" s="37"/>
      <c r="K1244" s="37"/>
      <c r="L1244" s="37"/>
      <c r="M1244" s="37"/>
      <c r="N1244" s="37"/>
      <c r="O1244" s="44"/>
      <c r="P1244" s="59"/>
      <c r="Q1244" s="38"/>
      <c r="R1244" s="55">
        <f>SUBTOTAL(9,R1243:R1243)</f>
        <v>0</v>
      </c>
      <c r="S1244" s="55">
        <f>SUBTOTAL(9,S1243:S1243)</f>
        <v>0</v>
      </c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39"/>
      <c r="BQ1244" s="39"/>
      <c r="BR1244" s="39"/>
      <c r="BS1244" s="39"/>
      <c r="BT1244" s="39"/>
      <c r="BU1244" s="39"/>
      <c r="BV1244" s="39"/>
      <c r="BW1244" s="39"/>
      <c r="BX1244" s="39"/>
      <c r="BY1244" s="39"/>
      <c r="BZ1244" s="39"/>
      <c r="CA1244" s="39"/>
      <c r="CB1244" s="39"/>
      <c r="CC1244" s="39"/>
      <c r="CD1244" s="39"/>
      <c r="CE1244" s="39"/>
      <c r="CF1244" s="39"/>
      <c r="CG1244" s="39"/>
      <c r="CH1244" s="39"/>
      <c r="CI1244" s="39"/>
      <c r="CJ1244" s="39"/>
      <c r="CK1244" s="39"/>
      <c r="CL1244" s="39"/>
      <c r="CM1244" s="39"/>
      <c r="CN1244" s="39"/>
      <c r="CO1244" s="39"/>
      <c r="CP1244" s="39"/>
      <c r="CQ1244" s="39"/>
      <c r="CR1244" s="39"/>
      <c r="CS1244" s="39"/>
      <c r="CT1244" s="39"/>
      <c r="CU1244" s="39"/>
      <c r="CV1244" s="39"/>
      <c r="CW1244" s="39"/>
      <c r="CX1244" s="39"/>
      <c r="CY1244" s="39"/>
      <c r="CZ1244" s="39"/>
      <c r="DA1244" s="39"/>
      <c r="DB1244" s="39"/>
      <c r="DC1244" s="39"/>
      <c r="DD1244" s="39"/>
      <c r="DE1244" s="39"/>
      <c r="DF1244" s="39"/>
      <c r="DG1244" s="39"/>
      <c r="DH1244" s="39"/>
      <c r="DI1244" s="39"/>
      <c r="DJ1244" s="39"/>
      <c r="DK1244" s="39"/>
      <c r="DL1244" s="39"/>
      <c r="DM1244" s="39"/>
      <c r="DN1244" s="39"/>
      <c r="DO1244" s="39"/>
      <c r="DP1244" s="39"/>
      <c r="DQ1244" s="39"/>
      <c r="DR1244" s="39"/>
      <c r="DS1244" s="39"/>
      <c r="DT1244" s="39"/>
      <c r="DU1244" s="39"/>
      <c r="DV1244" s="39"/>
      <c r="DW1244" s="39"/>
      <c r="DX1244" s="39"/>
      <c r="DY1244" s="39"/>
      <c r="DZ1244" s="39"/>
      <c r="EA1244" s="39"/>
      <c r="EB1244" s="39"/>
      <c r="EC1244" s="39"/>
      <c r="ED1244" s="39"/>
      <c r="EE1244" s="39"/>
      <c r="EF1244" s="39"/>
      <c r="EG1244" s="39"/>
      <c r="EH1244" s="39"/>
      <c r="EI1244" s="39"/>
      <c r="EJ1244" s="39"/>
      <c r="EK1244" s="39"/>
      <c r="EL1244" s="39"/>
      <c r="EM1244" s="39"/>
      <c r="EN1244" s="39"/>
      <c r="EO1244" s="39"/>
      <c r="EP1244" s="39"/>
      <c r="EQ1244" s="39"/>
      <c r="ER1244" s="39"/>
      <c r="ES1244" s="39"/>
      <c r="ET1244" s="39"/>
      <c r="EU1244" s="39"/>
      <c r="EV1244" s="39"/>
      <c r="EW1244" s="39"/>
      <c r="EX1244" s="39"/>
      <c r="EY1244" s="39"/>
      <c r="EZ1244" s="39"/>
      <c r="FA1244" s="39"/>
      <c r="FB1244" s="39"/>
      <c r="FC1244" s="39"/>
      <c r="FD1244" s="39"/>
      <c r="FE1244" s="39"/>
      <c r="FF1244" s="39"/>
      <c r="FG1244" s="39"/>
      <c r="FH1244" s="39"/>
      <c r="FI1244" s="39"/>
      <c r="FJ1244" s="39"/>
    </row>
    <row r="1245" spans="1:166">
      <c r="A1245" s="20">
        <f>A1243+1</f>
        <v>837</v>
      </c>
      <c r="B1245" s="26">
        <f t="shared" ref="B1245" si="90">B1243+1</f>
        <v>408</v>
      </c>
      <c r="C1245" s="24" t="s">
        <v>978</v>
      </c>
      <c r="D1245" s="20" t="s">
        <v>264</v>
      </c>
      <c r="E1245" s="23" t="s">
        <v>25</v>
      </c>
      <c r="F1245" s="23" t="s">
        <v>1466</v>
      </c>
      <c r="G1245" s="23" t="s">
        <v>980</v>
      </c>
      <c r="H1245" s="22">
        <v>50</v>
      </c>
      <c r="I1245" s="8"/>
      <c r="J1245" s="8"/>
      <c r="K1245" s="8"/>
      <c r="L1245" s="8"/>
      <c r="M1245" s="8"/>
      <c r="N1245" s="8"/>
      <c r="O1245" s="11"/>
      <c r="P1245" s="31"/>
      <c r="Q1245" s="9">
        <f t="shared" si="86"/>
        <v>0</v>
      </c>
      <c r="R1245" s="11">
        <f t="shared" si="87"/>
        <v>0</v>
      </c>
      <c r="S1245" s="11">
        <f t="shared" si="88"/>
        <v>0</v>
      </c>
    </row>
    <row r="1246" spans="1:166">
      <c r="A1246" s="20">
        <f t="shared" si="89"/>
        <v>838</v>
      </c>
      <c r="B1246" s="26">
        <f>B1245</f>
        <v>408</v>
      </c>
      <c r="C1246" s="24" t="s">
        <v>978</v>
      </c>
      <c r="D1246" s="20" t="s">
        <v>264</v>
      </c>
      <c r="E1246" s="23" t="s">
        <v>23</v>
      </c>
      <c r="F1246" s="23" t="s">
        <v>1466</v>
      </c>
      <c r="G1246" s="23" t="s">
        <v>979</v>
      </c>
      <c r="H1246" s="22">
        <v>50</v>
      </c>
      <c r="I1246" s="8"/>
      <c r="J1246" s="8"/>
      <c r="K1246" s="8"/>
      <c r="L1246" s="8"/>
      <c r="M1246" s="8"/>
      <c r="N1246" s="8"/>
      <c r="O1246" s="11"/>
      <c r="P1246" s="31"/>
      <c r="Q1246" s="9">
        <f t="shared" si="86"/>
        <v>0</v>
      </c>
      <c r="R1246" s="11">
        <f t="shared" si="87"/>
        <v>0</v>
      </c>
      <c r="S1246" s="11">
        <f t="shared" si="88"/>
        <v>0</v>
      </c>
    </row>
    <row r="1247" spans="1:166" s="40" customFormat="1">
      <c r="A1247" s="33"/>
      <c r="B1247" s="42" t="s">
        <v>2031</v>
      </c>
      <c r="C1247" s="43"/>
      <c r="D1247" s="33"/>
      <c r="E1247" s="34"/>
      <c r="F1247" s="34"/>
      <c r="G1247" s="34"/>
      <c r="H1247" s="36"/>
      <c r="I1247" s="37"/>
      <c r="J1247" s="37"/>
      <c r="K1247" s="37"/>
      <c r="L1247" s="37"/>
      <c r="M1247" s="37"/>
      <c r="N1247" s="37"/>
      <c r="O1247" s="44"/>
      <c r="P1247" s="59"/>
      <c r="Q1247" s="38"/>
      <c r="R1247" s="55">
        <f>SUBTOTAL(9,R1245:R1246)</f>
        <v>0</v>
      </c>
      <c r="S1247" s="55">
        <f>SUBTOTAL(9,S1245:S1246)</f>
        <v>0</v>
      </c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9"/>
      <c r="BQ1247" s="39"/>
      <c r="BR1247" s="39"/>
      <c r="BS1247" s="39"/>
      <c r="BT1247" s="39"/>
      <c r="BU1247" s="39"/>
      <c r="BV1247" s="39"/>
      <c r="BW1247" s="39"/>
      <c r="BX1247" s="39"/>
      <c r="BY1247" s="39"/>
      <c r="BZ1247" s="39"/>
      <c r="CA1247" s="39"/>
      <c r="CB1247" s="39"/>
      <c r="CC1247" s="39"/>
      <c r="CD1247" s="39"/>
      <c r="CE1247" s="39"/>
      <c r="CF1247" s="39"/>
      <c r="CG1247" s="39"/>
      <c r="CH1247" s="39"/>
      <c r="CI1247" s="39"/>
      <c r="CJ1247" s="39"/>
      <c r="CK1247" s="39"/>
      <c r="CL1247" s="39"/>
      <c r="CM1247" s="39"/>
      <c r="CN1247" s="39"/>
      <c r="CO1247" s="39"/>
      <c r="CP1247" s="39"/>
      <c r="CQ1247" s="39"/>
      <c r="CR1247" s="39"/>
      <c r="CS1247" s="39"/>
      <c r="CT1247" s="39"/>
      <c r="CU1247" s="39"/>
      <c r="CV1247" s="39"/>
      <c r="CW1247" s="39"/>
      <c r="CX1247" s="39"/>
      <c r="CY1247" s="39"/>
      <c r="CZ1247" s="39"/>
      <c r="DA1247" s="39"/>
      <c r="DB1247" s="39"/>
      <c r="DC1247" s="39"/>
      <c r="DD1247" s="39"/>
      <c r="DE1247" s="39"/>
      <c r="DF1247" s="39"/>
      <c r="DG1247" s="39"/>
      <c r="DH1247" s="39"/>
      <c r="DI1247" s="39"/>
      <c r="DJ1247" s="39"/>
      <c r="DK1247" s="39"/>
      <c r="DL1247" s="39"/>
      <c r="DM1247" s="39"/>
      <c r="DN1247" s="39"/>
      <c r="DO1247" s="39"/>
      <c r="DP1247" s="39"/>
      <c r="DQ1247" s="39"/>
      <c r="DR1247" s="39"/>
      <c r="DS1247" s="39"/>
      <c r="DT1247" s="39"/>
      <c r="DU1247" s="39"/>
      <c r="DV1247" s="39"/>
      <c r="DW1247" s="39"/>
      <c r="DX1247" s="39"/>
      <c r="DY1247" s="39"/>
      <c r="DZ1247" s="39"/>
      <c r="EA1247" s="39"/>
      <c r="EB1247" s="39"/>
      <c r="EC1247" s="39"/>
      <c r="ED1247" s="39"/>
      <c r="EE1247" s="39"/>
      <c r="EF1247" s="39"/>
      <c r="EG1247" s="39"/>
      <c r="EH1247" s="39"/>
      <c r="EI1247" s="39"/>
      <c r="EJ1247" s="39"/>
      <c r="EK1247" s="39"/>
      <c r="EL1247" s="39"/>
      <c r="EM1247" s="39"/>
      <c r="EN1247" s="39"/>
      <c r="EO1247" s="39"/>
      <c r="EP1247" s="39"/>
      <c r="EQ1247" s="39"/>
      <c r="ER1247" s="39"/>
      <c r="ES1247" s="39"/>
      <c r="ET1247" s="39"/>
      <c r="EU1247" s="39"/>
      <c r="EV1247" s="39"/>
      <c r="EW1247" s="39"/>
      <c r="EX1247" s="39"/>
      <c r="EY1247" s="39"/>
      <c r="EZ1247" s="39"/>
      <c r="FA1247" s="39"/>
      <c r="FB1247" s="39"/>
      <c r="FC1247" s="39"/>
      <c r="FD1247" s="39"/>
      <c r="FE1247" s="39"/>
      <c r="FF1247" s="39"/>
      <c r="FG1247" s="39"/>
      <c r="FH1247" s="39"/>
      <c r="FI1247" s="39"/>
      <c r="FJ1247" s="39"/>
    </row>
    <row r="1248" spans="1:166">
      <c r="A1248" s="20">
        <f>A1246+1</f>
        <v>839</v>
      </c>
      <c r="B1248" s="26">
        <f>B1246+1</f>
        <v>409</v>
      </c>
      <c r="C1248" s="21" t="s">
        <v>324</v>
      </c>
      <c r="D1248" s="20" t="s">
        <v>1343</v>
      </c>
      <c r="E1248" s="20" t="s">
        <v>52</v>
      </c>
      <c r="F1248" s="20" t="s">
        <v>1466</v>
      </c>
      <c r="G1248" s="20" t="s">
        <v>307</v>
      </c>
      <c r="H1248" s="22">
        <v>50</v>
      </c>
      <c r="I1248" s="8"/>
      <c r="J1248" s="8"/>
      <c r="K1248" s="8"/>
      <c r="L1248" s="8"/>
      <c r="M1248" s="8"/>
      <c r="N1248" s="8"/>
      <c r="O1248" s="9"/>
      <c r="P1248" s="31"/>
      <c r="Q1248" s="9">
        <f t="shared" si="86"/>
        <v>0</v>
      </c>
      <c r="R1248" s="9">
        <f t="shared" si="87"/>
        <v>0</v>
      </c>
      <c r="S1248" s="9">
        <f t="shared" si="88"/>
        <v>0</v>
      </c>
    </row>
    <row r="1249" spans="1:166">
      <c r="A1249" s="20">
        <f t="shared" si="89"/>
        <v>840</v>
      </c>
      <c r="B1249" s="26">
        <f>B1248</f>
        <v>409</v>
      </c>
      <c r="C1249" s="21" t="s">
        <v>324</v>
      </c>
      <c r="D1249" s="20" t="s">
        <v>1343</v>
      </c>
      <c r="E1249" s="20" t="s">
        <v>325</v>
      </c>
      <c r="F1249" s="20" t="s">
        <v>1466</v>
      </c>
      <c r="G1249" s="20" t="s">
        <v>307</v>
      </c>
      <c r="H1249" s="22">
        <v>50</v>
      </c>
      <c r="I1249" s="8"/>
      <c r="J1249" s="8"/>
      <c r="K1249" s="8"/>
      <c r="L1249" s="8"/>
      <c r="M1249" s="8"/>
      <c r="N1249" s="8"/>
      <c r="O1249" s="9"/>
      <c r="P1249" s="31"/>
      <c r="Q1249" s="9">
        <f t="shared" si="86"/>
        <v>0</v>
      </c>
      <c r="R1249" s="9">
        <f t="shared" si="87"/>
        <v>0</v>
      </c>
      <c r="S1249" s="9">
        <f t="shared" si="88"/>
        <v>0</v>
      </c>
    </row>
    <row r="1250" spans="1:166" s="40" customFormat="1">
      <c r="A1250" s="33"/>
      <c r="B1250" s="42" t="s">
        <v>2032</v>
      </c>
      <c r="C1250" s="35"/>
      <c r="D1250" s="33"/>
      <c r="E1250" s="33"/>
      <c r="F1250" s="33"/>
      <c r="G1250" s="33"/>
      <c r="H1250" s="36"/>
      <c r="I1250" s="37"/>
      <c r="J1250" s="37"/>
      <c r="K1250" s="37"/>
      <c r="L1250" s="37"/>
      <c r="M1250" s="37"/>
      <c r="N1250" s="37"/>
      <c r="O1250" s="38"/>
      <c r="P1250" s="59"/>
      <c r="Q1250" s="38"/>
      <c r="R1250" s="54">
        <f>SUBTOTAL(9,R1248:R1249)</f>
        <v>0</v>
      </c>
      <c r="S1250" s="54">
        <f>SUBTOTAL(9,S1248:S1249)</f>
        <v>0</v>
      </c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39"/>
      <c r="BQ1250" s="39"/>
      <c r="BR1250" s="39"/>
      <c r="BS1250" s="39"/>
      <c r="BT1250" s="39"/>
      <c r="BU1250" s="39"/>
      <c r="BV1250" s="39"/>
      <c r="BW1250" s="39"/>
      <c r="BX1250" s="39"/>
      <c r="BY1250" s="39"/>
      <c r="BZ1250" s="39"/>
      <c r="CA1250" s="39"/>
      <c r="CB1250" s="39"/>
      <c r="CC1250" s="39"/>
      <c r="CD1250" s="39"/>
      <c r="CE1250" s="39"/>
      <c r="CF1250" s="39"/>
      <c r="CG1250" s="39"/>
      <c r="CH1250" s="39"/>
      <c r="CI1250" s="39"/>
      <c r="CJ1250" s="39"/>
      <c r="CK1250" s="39"/>
      <c r="CL1250" s="39"/>
      <c r="CM1250" s="39"/>
      <c r="CN1250" s="39"/>
      <c r="CO1250" s="39"/>
      <c r="CP1250" s="39"/>
      <c r="CQ1250" s="39"/>
      <c r="CR1250" s="39"/>
      <c r="CS1250" s="39"/>
      <c r="CT1250" s="39"/>
      <c r="CU1250" s="39"/>
      <c r="CV1250" s="39"/>
      <c r="CW1250" s="39"/>
      <c r="CX1250" s="39"/>
      <c r="CY1250" s="39"/>
      <c r="CZ1250" s="39"/>
      <c r="DA1250" s="39"/>
      <c r="DB1250" s="39"/>
      <c r="DC1250" s="39"/>
      <c r="DD1250" s="39"/>
      <c r="DE1250" s="39"/>
      <c r="DF1250" s="39"/>
      <c r="DG1250" s="39"/>
      <c r="DH1250" s="39"/>
      <c r="DI1250" s="39"/>
      <c r="DJ1250" s="39"/>
      <c r="DK1250" s="39"/>
      <c r="DL1250" s="39"/>
      <c r="DM1250" s="39"/>
      <c r="DN1250" s="39"/>
      <c r="DO1250" s="39"/>
      <c r="DP1250" s="39"/>
      <c r="DQ1250" s="39"/>
      <c r="DR1250" s="39"/>
      <c r="DS1250" s="39"/>
      <c r="DT1250" s="39"/>
      <c r="DU1250" s="39"/>
      <c r="DV1250" s="39"/>
      <c r="DW1250" s="39"/>
      <c r="DX1250" s="39"/>
      <c r="DY1250" s="39"/>
      <c r="DZ1250" s="39"/>
      <c r="EA1250" s="39"/>
      <c r="EB1250" s="39"/>
      <c r="EC1250" s="39"/>
      <c r="ED1250" s="39"/>
      <c r="EE1250" s="39"/>
      <c r="EF1250" s="39"/>
      <c r="EG1250" s="39"/>
      <c r="EH1250" s="39"/>
      <c r="EI1250" s="39"/>
      <c r="EJ1250" s="39"/>
      <c r="EK1250" s="39"/>
      <c r="EL1250" s="39"/>
      <c r="EM1250" s="39"/>
      <c r="EN1250" s="39"/>
      <c r="EO1250" s="39"/>
      <c r="EP1250" s="39"/>
      <c r="EQ1250" s="39"/>
      <c r="ER1250" s="39"/>
      <c r="ES1250" s="39"/>
      <c r="ET1250" s="39"/>
      <c r="EU1250" s="39"/>
      <c r="EV1250" s="39"/>
      <c r="EW1250" s="39"/>
      <c r="EX1250" s="39"/>
      <c r="EY1250" s="39"/>
      <c r="EZ1250" s="39"/>
      <c r="FA1250" s="39"/>
      <c r="FB1250" s="39"/>
      <c r="FC1250" s="39"/>
      <c r="FD1250" s="39"/>
      <c r="FE1250" s="39"/>
      <c r="FF1250" s="39"/>
      <c r="FG1250" s="39"/>
      <c r="FH1250" s="39"/>
      <c r="FI1250" s="39"/>
      <c r="FJ1250" s="39"/>
    </row>
    <row r="1251" spans="1:166">
      <c r="A1251" s="20">
        <f>A1249+1</f>
        <v>841</v>
      </c>
      <c r="B1251" s="26">
        <f>B1249+1</f>
        <v>410</v>
      </c>
      <c r="C1251" s="24" t="s">
        <v>1369</v>
      </c>
      <c r="D1251" s="20" t="s">
        <v>649</v>
      </c>
      <c r="E1251" s="23" t="s">
        <v>350</v>
      </c>
      <c r="F1251" s="20" t="s">
        <v>1466</v>
      </c>
      <c r="G1251" s="23" t="s">
        <v>21</v>
      </c>
      <c r="H1251" s="22">
        <v>10</v>
      </c>
      <c r="I1251" s="8"/>
      <c r="J1251" s="8"/>
      <c r="K1251" s="8"/>
      <c r="L1251" s="8"/>
      <c r="M1251" s="8"/>
      <c r="N1251" s="8"/>
      <c r="O1251" s="11"/>
      <c r="P1251" s="31"/>
      <c r="Q1251" s="9">
        <f t="shared" si="86"/>
        <v>0</v>
      </c>
      <c r="R1251" s="11">
        <f t="shared" si="87"/>
        <v>0</v>
      </c>
      <c r="S1251" s="11">
        <f t="shared" si="88"/>
        <v>0</v>
      </c>
    </row>
    <row r="1252" spans="1:166" s="40" customFormat="1">
      <c r="A1252" s="33"/>
      <c r="B1252" s="42" t="s">
        <v>2033</v>
      </c>
      <c r="C1252" s="43"/>
      <c r="D1252" s="33"/>
      <c r="E1252" s="34"/>
      <c r="F1252" s="33"/>
      <c r="G1252" s="34"/>
      <c r="H1252" s="36"/>
      <c r="I1252" s="37"/>
      <c r="J1252" s="37"/>
      <c r="K1252" s="37"/>
      <c r="L1252" s="37"/>
      <c r="M1252" s="37"/>
      <c r="N1252" s="37"/>
      <c r="O1252" s="44"/>
      <c r="P1252" s="59"/>
      <c r="Q1252" s="38"/>
      <c r="R1252" s="55">
        <f>SUBTOTAL(9,R1251:R1251)</f>
        <v>0</v>
      </c>
      <c r="S1252" s="55">
        <f>SUBTOTAL(9,S1251:S1251)</f>
        <v>0</v>
      </c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39"/>
      <c r="BQ1252" s="39"/>
      <c r="BR1252" s="39"/>
      <c r="BS1252" s="39"/>
      <c r="BT1252" s="39"/>
      <c r="BU1252" s="39"/>
      <c r="BV1252" s="39"/>
      <c r="BW1252" s="39"/>
      <c r="BX1252" s="39"/>
      <c r="BY1252" s="39"/>
      <c r="BZ1252" s="39"/>
      <c r="CA1252" s="39"/>
      <c r="CB1252" s="39"/>
      <c r="CC1252" s="39"/>
      <c r="CD1252" s="39"/>
      <c r="CE1252" s="39"/>
      <c r="CF1252" s="39"/>
      <c r="CG1252" s="39"/>
      <c r="CH1252" s="39"/>
      <c r="CI1252" s="39"/>
      <c r="CJ1252" s="39"/>
      <c r="CK1252" s="39"/>
      <c r="CL1252" s="39"/>
      <c r="CM1252" s="39"/>
      <c r="CN1252" s="39"/>
      <c r="CO1252" s="39"/>
      <c r="CP1252" s="39"/>
      <c r="CQ1252" s="39"/>
      <c r="CR1252" s="39"/>
      <c r="CS1252" s="39"/>
      <c r="CT1252" s="39"/>
      <c r="CU1252" s="39"/>
      <c r="CV1252" s="39"/>
      <c r="CW1252" s="39"/>
      <c r="CX1252" s="39"/>
      <c r="CY1252" s="39"/>
      <c r="CZ1252" s="39"/>
      <c r="DA1252" s="39"/>
      <c r="DB1252" s="39"/>
      <c r="DC1252" s="39"/>
      <c r="DD1252" s="39"/>
      <c r="DE1252" s="39"/>
      <c r="DF1252" s="39"/>
      <c r="DG1252" s="39"/>
      <c r="DH1252" s="39"/>
      <c r="DI1252" s="39"/>
      <c r="DJ1252" s="39"/>
      <c r="DK1252" s="39"/>
      <c r="DL1252" s="39"/>
      <c r="DM1252" s="39"/>
      <c r="DN1252" s="39"/>
      <c r="DO1252" s="39"/>
      <c r="DP1252" s="39"/>
      <c r="DQ1252" s="39"/>
      <c r="DR1252" s="39"/>
      <c r="DS1252" s="39"/>
      <c r="DT1252" s="39"/>
      <c r="DU1252" s="39"/>
      <c r="DV1252" s="39"/>
      <c r="DW1252" s="39"/>
      <c r="DX1252" s="39"/>
      <c r="DY1252" s="39"/>
      <c r="DZ1252" s="39"/>
      <c r="EA1252" s="39"/>
      <c r="EB1252" s="39"/>
      <c r="EC1252" s="39"/>
      <c r="ED1252" s="39"/>
      <c r="EE1252" s="39"/>
      <c r="EF1252" s="39"/>
      <c r="EG1252" s="39"/>
      <c r="EH1252" s="39"/>
      <c r="EI1252" s="39"/>
      <c r="EJ1252" s="39"/>
      <c r="EK1252" s="39"/>
      <c r="EL1252" s="39"/>
      <c r="EM1252" s="39"/>
      <c r="EN1252" s="39"/>
      <c r="EO1252" s="39"/>
      <c r="EP1252" s="39"/>
      <c r="EQ1252" s="39"/>
      <c r="ER1252" s="39"/>
      <c r="ES1252" s="39"/>
      <c r="ET1252" s="39"/>
      <c r="EU1252" s="39"/>
      <c r="EV1252" s="39"/>
      <c r="EW1252" s="39"/>
      <c r="EX1252" s="39"/>
      <c r="EY1252" s="39"/>
      <c r="EZ1252" s="39"/>
      <c r="FA1252" s="39"/>
      <c r="FB1252" s="39"/>
      <c r="FC1252" s="39"/>
      <c r="FD1252" s="39"/>
      <c r="FE1252" s="39"/>
      <c r="FF1252" s="39"/>
      <c r="FG1252" s="39"/>
      <c r="FH1252" s="39"/>
      <c r="FI1252" s="39"/>
      <c r="FJ1252" s="39"/>
    </row>
    <row r="1253" spans="1:166">
      <c r="A1253" s="20">
        <f>A1251+1</f>
        <v>842</v>
      </c>
      <c r="B1253" s="26">
        <f>B1251+1</f>
        <v>411</v>
      </c>
      <c r="C1253" s="28" t="s">
        <v>841</v>
      </c>
      <c r="D1253" s="20" t="s">
        <v>529</v>
      </c>
      <c r="E1253" s="20" t="s">
        <v>113</v>
      </c>
      <c r="F1253" s="20" t="s">
        <v>1466</v>
      </c>
      <c r="G1253" s="20" t="s">
        <v>842</v>
      </c>
      <c r="H1253" s="22">
        <v>50</v>
      </c>
      <c r="I1253" s="9"/>
      <c r="J1253" s="9"/>
      <c r="K1253" s="9"/>
      <c r="L1253" s="9"/>
      <c r="M1253" s="9"/>
      <c r="N1253" s="9"/>
      <c r="O1253" s="11"/>
      <c r="P1253" s="31"/>
      <c r="Q1253" s="9">
        <f t="shared" si="86"/>
        <v>0</v>
      </c>
      <c r="R1253" s="11">
        <f t="shared" si="87"/>
        <v>0</v>
      </c>
      <c r="S1253" s="11">
        <f t="shared" si="88"/>
        <v>0</v>
      </c>
    </row>
    <row r="1254" spans="1:166" s="40" customFormat="1">
      <c r="A1254" s="33"/>
      <c r="B1254" s="42" t="s">
        <v>2034</v>
      </c>
      <c r="C1254" s="50"/>
      <c r="D1254" s="33"/>
      <c r="E1254" s="33"/>
      <c r="F1254" s="33"/>
      <c r="G1254" s="33"/>
      <c r="H1254" s="36"/>
      <c r="I1254" s="38"/>
      <c r="J1254" s="38"/>
      <c r="K1254" s="38"/>
      <c r="L1254" s="38"/>
      <c r="M1254" s="38"/>
      <c r="N1254" s="38"/>
      <c r="O1254" s="44"/>
      <c r="P1254" s="59"/>
      <c r="Q1254" s="38"/>
      <c r="R1254" s="55">
        <f>SUBTOTAL(9,R1253:R1253)</f>
        <v>0</v>
      </c>
      <c r="S1254" s="55">
        <f>SUBTOTAL(9,S1253:S1253)</f>
        <v>0</v>
      </c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39"/>
      <c r="BQ1254" s="39"/>
      <c r="BR1254" s="39"/>
      <c r="BS1254" s="39"/>
      <c r="BT1254" s="39"/>
      <c r="BU1254" s="39"/>
      <c r="BV1254" s="39"/>
      <c r="BW1254" s="39"/>
      <c r="BX1254" s="39"/>
      <c r="BY1254" s="39"/>
      <c r="BZ1254" s="39"/>
      <c r="CA1254" s="39"/>
      <c r="CB1254" s="39"/>
      <c r="CC1254" s="39"/>
      <c r="CD1254" s="39"/>
      <c r="CE1254" s="39"/>
      <c r="CF1254" s="39"/>
      <c r="CG1254" s="39"/>
      <c r="CH1254" s="39"/>
      <c r="CI1254" s="39"/>
      <c r="CJ1254" s="39"/>
      <c r="CK1254" s="39"/>
      <c r="CL1254" s="39"/>
      <c r="CM1254" s="39"/>
      <c r="CN1254" s="39"/>
      <c r="CO1254" s="39"/>
      <c r="CP1254" s="39"/>
      <c r="CQ1254" s="39"/>
      <c r="CR1254" s="39"/>
      <c r="CS1254" s="39"/>
      <c r="CT1254" s="39"/>
      <c r="CU1254" s="39"/>
      <c r="CV1254" s="39"/>
      <c r="CW1254" s="39"/>
      <c r="CX1254" s="39"/>
      <c r="CY1254" s="39"/>
      <c r="CZ1254" s="39"/>
      <c r="DA1254" s="39"/>
      <c r="DB1254" s="39"/>
      <c r="DC1254" s="39"/>
      <c r="DD1254" s="39"/>
      <c r="DE1254" s="39"/>
      <c r="DF1254" s="39"/>
      <c r="DG1254" s="39"/>
      <c r="DH1254" s="39"/>
      <c r="DI1254" s="39"/>
      <c r="DJ1254" s="39"/>
      <c r="DK1254" s="39"/>
      <c r="DL1254" s="39"/>
      <c r="DM1254" s="39"/>
      <c r="DN1254" s="39"/>
      <c r="DO1254" s="39"/>
      <c r="DP1254" s="39"/>
      <c r="DQ1254" s="39"/>
      <c r="DR1254" s="39"/>
      <c r="DS1254" s="39"/>
      <c r="DT1254" s="39"/>
      <c r="DU1254" s="39"/>
      <c r="DV1254" s="39"/>
      <c r="DW1254" s="39"/>
      <c r="DX1254" s="39"/>
      <c r="DY1254" s="39"/>
      <c r="DZ1254" s="39"/>
      <c r="EA1254" s="39"/>
      <c r="EB1254" s="39"/>
      <c r="EC1254" s="39"/>
      <c r="ED1254" s="39"/>
      <c r="EE1254" s="39"/>
      <c r="EF1254" s="39"/>
      <c r="EG1254" s="39"/>
      <c r="EH1254" s="39"/>
      <c r="EI1254" s="39"/>
      <c r="EJ1254" s="39"/>
      <c r="EK1254" s="39"/>
      <c r="EL1254" s="39"/>
      <c r="EM1254" s="39"/>
      <c r="EN1254" s="39"/>
      <c r="EO1254" s="39"/>
      <c r="EP1254" s="39"/>
      <c r="EQ1254" s="39"/>
      <c r="ER1254" s="39"/>
      <c r="ES1254" s="39"/>
      <c r="ET1254" s="39"/>
      <c r="EU1254" s="39"/>
      <c r="EV1254" s="39"/>
      <c r="EW1254" s="39"/>
      <c r="EX1254" s="39"/>
      <c r="EY1254" s="39"/>
      <c r="EZ1254" s="39"/>
      <c r="FA1254" s="39"/>
      <c r="FB1254" s="39"/>
      <c r="FC1254" s="39"/>
      <c r="FD1254" s="39"/>
      <c r="FE1254" s="39"/>
      <c r="FF1254" s="39"/>
      <c r="FG1254" s="39"/>
      <c r="FH1254" s="39"/>
      <c r="FI1254" s="39"/>
      <c r="FJ1254" s="39"/>
    </row>
    <row r="1255" spans="1:166">
      <c r="A1255" s="20">
        <f>A1253+1</f>
        <v>843</v>
      </c>
      <c r="B1255" s="26">
        <f>B1253+1</f>
        <v>412</v>
      </c>
      <c r="C1255" s="28" t="s">
        <v>843</v>
      </c>
      <c r="D1255" s="20" t="s">
        <v>1485</v>
      </c>
      <c r="E1255" s="20" t="s">
        <v>191</v>
      </c>
      <c r="F1255" s="20" t="s">
        <v>1466</v>
      </c>
      <c r="G1255" s="20" t="s">
        <v>427</v>
      </c>
      <c r="H1255" s="22" t="s">
        <v>844</v>
      </c>
      <c r="I1255" s="9"/>
      <c r="J1255" s="9"/>
      <c r="K1255" s="9"/>
      <c r="L1255" s="9"/>
      <c r="M1255" s="9"/>
      <c r="N1255" s="9"/>
      <c r="O1255" s="11"/>
      <c r="P1255" s="31"/>
      <c r="Q1255" s="9">
        <f t="shared" si="86"/>
        <v>0</v>
      </c>
      <c r="R1255" s="11">
        <f t="shared" si="87"/>
        <v>0</v>
      </c>
      <c r="S1255" s="11">
        <f t="shared" si="88"/>
        <v>0</v>
      </c>
    </row>
    <row r="1256" spans="1:166" s="40" customFormat="1">
      <c r="A1256" s="33"/>
      <c r="B1256" s="42" t="s">
        <v>2035</v>
      </c>
      <c r="C1256" s="50"/>
      <c r="D1256" s="33"/>
      <c r="E1256" s="33"/>
      <c r="F1256" s="33"/>
      <c r="G1256" s="33"/>
      <c r="H1256" s="36"/>
      <c r="I1256" s="38"/>
      <c r="J1256" s="38"/>
      <c r="K1256" s="38"/>
      <c r="L1256" s="38"/>
      <c r="M1256" s="38"/>
      <c r="N1256" s="38"/>
      <c r="O1256" s="44"/>
      <c r="P1256" s="59"/>
      <c r="Q1256" s="38"/>
      <c r="R1256" s="55">
        <f>SUBTOTAL(9,R1255:R1255)</f>
        <v>0</v>
      </c>
      <c r="S1256" s="55">
        <f>SUBTOTAL(9,S1255:S1255)</f>
        <v>0</v>
      </c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9"/>
      <c r="BQ1256" s="39"/>
      <c r="BR1256" s="39"/>
      <c r="BS1256" s="39"/>
      <c r="BT1256" s="39"/>
      <c r="BU1256" s="39"/>
      <c r="BV1256" s="39"/>
      <c r="BW1256" s="39"/>
      <c r="BX1256" s="39"/>
      <c r="BY1256" s="39"/>
      <c r="BZ1256" s="39"/>
      <c r="CA1256" s="39"/>
      <c r="CB1256" s="39"/>
      <c r="CC1256" s="39"/>
      <c r="CD1256" s="39"/>
      <c r="CE1256" s="39"/>
      <c r="CF1256" s="39"/>
      <c r="CG1256" s="39"/>
      <c r="CH1256" s="39"/>
      <c r="CI1256" s="39"/>
      <c r="CJ1256" s="39"/>
      <c r="CK1256" s="39"/>
      <c r="CL1256" s="39"/>
      <c r="CM1256" s="39"/>
      <c r="CN1256" s="39"/>
      <c r="CO1256" s="39"/>
      <c r="CP1256" s="39"/>
      <c r="CQ1256" s="39"/>
      <c r="CR1256" s="39"/>
      <c r="CS1256" s="39"/>
      <c r="CT1256" s="39"/>
      <c r="CU1256" s="39"/>
      <c r="CV1256" s="39"/>
      <c r="CW1256" s="39"/>
      <c r="CX1256" s="39"/>
      <c r="CY1256" s="39"/>
      <c r="CZ1256" s="39"/>
      <c r="DA1256" s="39"/>
      <c r="DB1256" s="39"/>
      <c r="DC1256" s="39"/>
      <c r="DD1256" s="39"/>
      <c r="DE1256" s="39"/>
      <c r="DF1256" s="39"/>
      <c r="DG1256" s="39"/>
      <c r="DH1256" s="39"/>
      <c r="DI1256" s="39"/>
      <c r="DJ1256" s="39"/>
      <c r="DK1256" s="39"/>
      <c r="DL1256" s="39"/>
      <c r="DM1256" s="39"/>
      <c r="DN1256" s="39"/>
      <c r="DO1256" s="39"/>
      <c r="DP1256" s="39"/>
      <c r="DQ1256" s="39"/>
      <c r="DR1256" s="39"/>
      <c r="DS1256" s="39"/>
      <c r="DT1256" s="39"/>
      <c r="DU1256" s="39"/>
      <c r="DV1256" s="39"/>
      <c r="DW1256" s="39"/>
      <c r="DX1256" s="39"/>
      <c r="DY1256" s="39"/>
      <c r="DZ1256" s="39"/>
      <c r="EA1256" s="39"/>
      <c r="EB1256" s="39"/>
      <c r="EC1256" s="39"/>
      <c r="ED1256" s="39"/>
      <c r="EE1256" s="39"/>
      <c r="EF1256" s="39"/>
      <c r="EG1256" s="39"/>
      <c r="EH1256" s="39"/>
      <c r="EI1256" s="39"/>
      <c r="EJ1256" s="39"/>
      <c r="EK1256" s="39"/>
      <c r="EL1256" s="39"/>
      <c r="EM1256" s="39"/>
      <c r="EN1256" s="39"/>
      <c r="EO1256" s="39"/>
      <c r="EP1256" s="39"/>
      <c r="EQ1256" s="39"/>
      <c r="ER1256" s="39"/>
      <c r="ES1256" s="39"/>
      <c r="ET1256" s="39"/>
      <c r="EU1256" s="39"/>
      <c r="EV1256" s="39"/>
      <c r="EW1256" s="39"/>
      <c r="EX1256" s="39"/>
      <c r="EY1256" s="39"/>
      <c r="EZ1256" s="39"/>
      <c r="FA1256" s="39"/>
      <c r="FB1256" s="39"/>
      <c r="FC1256" s="39"/>
      <c r="FD1256" s="39"/>
      <c r="FE1256" s="39"/>
      <c r="FF1256" s="39"/>
      <c r="FG1256" s="39"/>
      <c r="FH1256" s="39"/>
      <c r="FI1256" s="39"/>
      <c r="FJ1256" s="39"/>
    </row>
    <row r="1257" spans="1:166">
      <c r="A1257" s="20">
        <f>A1255+1</f>
        <v>844</v>
      </c>
      <c r="B1257" s="26">
        <f>B1255+1</f>
        <v>413</v>
      </c>
      <c r="C1257" s="24" t="s">
        <v>981</v>
      </c>
      <c r="D1257" s="20" t="s">
        <v>649</v>
      </c>
      <c r="E1257" s="23" t="s">
        <v>14</v>
      </c>
      <c r="F1257" s="23" t="s">
        <v>1466</v>
      </c>
      <c r="G1257" s="23" t="s">
        <v>1514</v>
      </c>
      <c r="H1257" s="22">
        <v>10</v>
      </c>
      <c r="I1257" s="8"/>
      <c r="J1257" s="8"/>
      <c r="K1257" s="8"/>
      <c r="L1257" s="8"/>
      <c r="M1257" s="8"/>
      <c r="N1257" s="8"/>
      <c r="O1257" s="11"/>
      <c r="P1257" s="31"/>
      <c r="Q1257" s="9">
        <f t="shared" si="86"/>
        <v>0</v>
      </c>
      <c r="R1257" s="11">
        <f t="shared" si="87"/>
        <v>0</v>
      </c>
      <c r="S1257" s="11">
        <f t="shared" si="88"/>
        <v>0</v>
      </c>
    </row>
    <row r="1258" spans="1:166" s="40" customFormat="1">
      <c r="A1258" s="33"/>
      <c r="B1258" s="42" t="s">
        <v>2036</v>
      </c>
      <c r="C1258" s="43"/>
      <c r="D1258" s="33"/>
      <c r="E1258" s="34"/>
      <c r="F1258" s="34"/>
      <c r="G1258" s="34"/>
      <c r="H1258" s="36"/>
      <c r="I1258" s="37"/>
      <c r="J1258" s="37"/>
      <c r="K1258" s="37"/>
      <c r="L1258" s="37"/>
      <c r="M1258" s="37"/>
      <c r="N1258" s="37"/>
      <c r="O1258" s="44"/>
      <c r="P1258" s="59"/>
      <c r="Q1258" s="38"/>
      <c r="R1258" s="55">
        <f>SUBTOTAL(9,R1257:R1257)</f>
        <v>0</v>
      </c>
      <c r="S1258" s="55">
        <f>SUBTOTAL(9,S1257:S1257)</f>
        <v>0</v>
      </c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39"/>
      <c r="BQ1258" s="39"/>
      <c r="BR1258" s="39"/>
      <c r="BS1258" s="39"/>
      <c r="BT1258" s="39"/>
      <c r="BU1258" s="39"/>
      <c r="BV1258" s="39"/>
      <c r="BW1258" s="39"/>
      <c r="BX1258" s="39"/>
      <c r="BY1258" s="39"/>
      <c r="BZ1258" s="39"/>
      <c r="CA1258" s="39"/>
      <c r="CB1258" s="39"/>
      <c r="CC1258" s="39"/>
      <c r="CD1258" s="39"/>
      <c r="CE1258" s="39"/>
      <c r="CF1258" s="39"/>
      <c r="CG1258" s="39"/>
      <c r="CH1258" s="39"/>
      <c r="CI1258" s="39"/>
      <c r="CJ1258" s="39"/>
      <c r="CK1258" s="39"/>
      <c r="CL1258" s="39"/>
      <c r="CM1258" s="39"/>
      <c r="CN1258" s="39"/>
      <c r="CO1258" s="39"/>
      <c r="CP1258" s="39"/>
      <c r="CQ1258" s="39"/>
      <c r="CR1258" s="39"/>
      <c r="CS1258" s="39"/>
      <c r="CT1258" s="39"/>
      <c r="CU1258" s="39"/>
      <c r="CV1258" s="39"/>
      <c r="CW1258" s="39"/>
      <c r="CX1258" s="39"/>
      <c r="CY1258" s="39"/>
      <c r="CZ1258" s="39"/>
      <c r="DA1258" s="39"/>
      <c r="DB1258" s="39"/>
      <c r="DC1258" s="39"/>
      <c r="DD1258" s="39"/>
      <c r="DE1258" s="39"/>
      <c r="DF1258" s="39"/>
      <c r="DG1258" s="39"/>
      <c r="DH1258" s="39"/>
      <c r="DI1258" s="39"/>
      <c r="DJ1258" s="39"/>
      <c r="DK1258" s="39"/>
      <c r="DL1258" s="39"/>
      <c r="DM1258" s="39"/>
      <c r="DN1258" s="39"/>
      <c r="DO1258" s="39"/>
      <c r="DP1258" s="39"/>
      <c r="DQ1258" s="39"/>
      <c r="DR1258" s="39"/>
      <c r="DS1258" s="39"/>
      <c r="DT1258" s="39"/>
      <c r="DU1258" s="39"/>
      <c r="DV1258" s="39"/>
      <c r="DW1258" s="39"/>
      <c r="DX1258" s="39"/>
      <c r="DY1258" s="39"/>
      <c r="DZ1258" s="39"/>
      <c r="EA1258" s="39"/>
      <c r="EB1258" s="39"/>
      <c r="EC1258" s="39"/>
      <c r="ED1258" s="39"/>
      <c r="EE1258" s="39"/>
      <c r="EF1258" s="39"/>
      <c r="EG1258" s="39"/>
      <c r="EH1258" s="39"/>
      <c r="EI1258" s="39"/>
      <c r="EJ1258" s="39"/>
      <c r="EK1258" s="39"/>
      <c r="EL1258" s="39"/>
      <c r="EM1258" s="39"/>
      <c r="EN1258" s="39"/>
      <c r="EO1258" s="39"/>
      <c r="EP1258" s="39"/>
      <c r="EQ1258" s="39"/>
      <c r="ER1258" s="39"/>
      <c r="ES1258" s="39"/>
      <c r="ET1258" s="39"/>
      <c r="EU1258" s="39"/>
      <c r="EV1258" s="39"/>
      <c r="EW1258" s="39"/>
      <c r="EX1258" s="39"/>
      <c r="EY1258" s="39"/>
      <c r="EZ1258" s="39"/>
      <c r="FA1258" s="39"/>
      <c r="FB1258" s="39"/>
      <c r="FC1258" s="39"/>
      <c r="FD1258" s="39"/>
      <c r="FE1258" s="39"/>
      <c r="FF1258" s="39"/>
      <c r="FG1258" s="39"/>
      <c r="FH1258" s="39"/>
      <c r="FI1258" s="39"/>
      <c r="FJ1258" s="39"/>
    </row>
    <row r="1259" spans="1:166">
      <c r="A1259" s="20">
        <f>A1257+1</f>
        <v>845</v>
      </c>
      <c r="B1259" s="26">
        <f>B1257+1</f>
        <v>414</v>
      </c>
      <c r="C1259" s="24" t="s">
        <v>1527</v>
      </c>
      <c r="D1259" s="23" t="s">
        <v>1343</v>
      </c>
      <c r="E1259" s="23" t="s">
        <v>1014</v>
      </c>
      <c r="F1259" s="23" t="s">
        <v>1466</v>
      </c>
      <c r="G1259" s="23" t="s">
        <v>351</v>
      </c>
      <c r="H1259" s="22">
        <v>10</v>
      </c>
      <c r="I1259" s="8"/>
      <c r="J1259" s="8"/>
      <c r="K1259" s="8"/>
      <c r="L1259" s="8"/>
      <c r="M1259" s="8"/>
      <c r="N1259" s="8"/>
      <c r="O1259" s="11"/>
      <c r="P1259" s="31"/>
      <c r="Q1259" s="9">
        <f t="shared" si="86"/>
        <v>0</v>
      </c>
      <c r="R1259" s="11">
        <f t="shared" si="87"/>
        <v>0</v>
      </c>
      <c r="S1259" s="11">
        <f t="shared" si="88"/>
        <v>0</v>
      </c>
    </row>
    <row r="1260" spans="1:166" s="40" customFormat="1">
      <c r="A1260" s="33"/>
      <c r="B1260" s="42" t="s">
        <v>2037</v>
      </c>
      <c r="C1260" s="43"/>
      <c r="D1260" s="34"/>
      <c r="E1260" s="34"/>
      <c r="F1260" s="34"/>
      <c r="G1260" s="34"/>
      <c r="H1260" s="36"/>
      <c r="I1260" s="37"/>
      <c r="J1260" s="37"/>
      <c r="K1260" s="37"/>
      <c r="L1260" s="37"/>
      <c r="M1260" s="37"/>
      <c r="N1260" s="37"/>
      <c r="O1260" s="44"/>
      <c r="P1260" s="59"/>
      <c r="Q1260" s="38"/>
      <c r="R1260" s="55">
        <f>SUBTOTAL(9,R1259:R1259)</f>
        <v>0</v>
      </c>
      <c r="S1260" s="55">
        <f>SUBTOTAL(9,S1259:S1259)</f>
        <v>0</v>
      </c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39"/>
      <c r="BQ1260" s="39"/>
      <c r="BR1260" s="39"/>
      <c r="BS1260" s="39"/>
      <c r="BT1260" s="39"/>
      <c r="BU1260" s="39"/>
      <c r="BV1260" s="39"/>
      <c r="BW1260" s="39"/>
      <c r="BX1260" s="39"/>
      <c r="BY1260" s="39"/>
      <c r="BZ1260" s="39"/>
      <c r="CA1260" s="39"/>
      <c r="CB1260" s="39"/>
      <c r="CC1260" s="39"/>
      <c r="CD1260" s="39"/>
      <c r="CE1260" s="39"/>
      <c r="CF1260" s="39"/>
      <c r="CG1260" s="39"/>
      <c r="CH1260" s="39"/>
      <c r="CI1260" s="39"/>
      <c r="CJ1260" s="39"/>
      <c r="CK1260" s="39"/>
      <c r="CL1260" s="39"/>
      <c r="CM1260" s="39"/>
      <c r="CN1260" s="39"/>
      <c r="CO1260" s="39"/>
      <c r="CP1260" s="39"/>
      <c r="CQ1260" s="39"/>
      <c r="CR1260" s="39"/>
      <c r="CS1260" s="39"/>
      <c r="CT1260" s="39"/>
      <c r="CU1260" s="39"/>
      <c r="CV1260" s="39"/>
      <c r="CW1260" s="39"/>
      <c r="CX1260" s="39"/>
      <c r="CY1260" s="39"/>
      <c r="CZ1260" s="39"/>
      <c r="DA1260" s="39"/>
      <c r="DB1260" s="39"/>
      <c r="DC1260" s="39"/>
      <c r="DD1260" s="39"/>
      <c r="DE1260" s="39"/>
      <c r="DF1260" s="39"/>
      <c r="DG1260" s="39"/>
      <c r="DH1260" s="39"/>
      <c r="DI1260" s="39"/>
      <c r="DJ1260" s="39"/>
      <c r="DK1260" s="39"/>
      <c r="DL1260" s="39"/>
      <c r="DM1260" s="39"/>
      <c r="DN1260" s="39"/>
      <c r="DO1260" s="39"/>
      <c r="DP1260" s="39"/>
      <c r="DQ1260" s="39"/>
      <c r="DR1260" s="39"/>
      <c r="DS1260" s="39"/>
      <c r="DT1260" s="39"/>
      <c r="DU1260" s="39"/>
      <c r="DV1260" s="39"/>
      <c r="DW1260" s="39"/>
      <c r="DX1260" s="39"/>
      <c r="DY1260" s="39"/>
      <c r="DZ1260" s="39"/>
      <c r="EA1260" s="39"/>
      <c r="EB1260" s="39"/>
      <c r="EC1260" s="39"/>
      <c r="ED1260" s="39"/>
      <c r="EE1260" s="39"/>
      <c r="EF1260" s="39"/>
      <c r="EG1260" s="39"/>
      <c r="EH1260" s="39"/>
      <c r="EI1260" s="39"/>
      <c r="EJ1260" s="39"/>
      <c r="EK1260" s="39"/>
      <c r="EL1260" s="39"/>
      <c r="EM1260" s="39"/>
      <c r="EN1260" s="39"/>
      <c r="EO1260" s="39"/>
      <c r="EP1260" s="39"/>
      <c r="EQ1260" s="39"/>
      <c r="ER1260" s="39"/>
      <c r="ES1260" s="39"/>
      <c r="ET1260" s="39"/>
      <c r="EU1260" s="39"/>
      <c r="EV1260" s="39"/>
      <c r="EW1260" s="39"/>
      <c r="EX1260" s="39"/>
      <c r="EY1260" s="39"/>
      <c r="EZ1260" s="39"/>
      <c r="FA1260" s="39"/>
      <c r="FB1260" s="39"/>
      <c r="FC1260" s="39"/>
      <c r="FD1260" s="39"/>
      <c r="FE1260" s="39"/>
      <c r="FF1260" s="39"/>
      <c r="FG1260" s="39"/>
      <c r="FH1260" s="39"/>
      <c r="FI1260" s="39"/>
      <c r="FJ1260" s="39"/>
    </row>
    <row r="1261" spans="1:166">
      <c r="A1261" s="20">
        <f>A1259+1</f>
        <v>846</v>
      </c>
      <c r="B1261" s="26">
        <f t="shared" ref="B1261" si="91">B1259+1</f>
        <v>415</v>
      </c>
      <c r="C1261" s="28" t="s">
        <v>326</v>
      </c>
      <c r="D1261" s="20" t="s">
        <v>1418</v>
      </c>
      <c r="E1261" s="20" t="s">
        <v>481</v>
      </c>
      <c r="F1261" s="20" t="s">
        <v>1466</v>
      </c>
      <c r="G1261" s="20" t="s">
        <v>845</v>
      </c>
      <c r="H1261" s="22">
        <v>120</v>
      </c>
      <c r="I1261" s="9"/>
      <c r="J1261" s="9"/>
      <c r="K1261" s="9"/>
      <c r="L1261" s="9"/>
      <c r="M1261" s="9"/>
      <c r="N1261" s="9"/>
      <c r="O1261" s="11"/>
      <c r="P1261" s="31"/>
      <c r="Q1261" s="9">
        <f t="shared" si="86"/>
        <v>0</v>
      </c>
      <c r="R1261" s="11">
        <f t="shared" si="87"/>
        <v>0</v>
      </c>
      <c r="S1261" s="11">
        <f t="shared" si="88"/>
        <v>0</v>
      </c>
    </row>
    <row r="1262" spans="1:166">
      <c r="A1262" s="20">
        <f t="shared" si="89"/>
        <v>847</v>
      </c>
      <c r="B1262" s="26">
        <f>B1261</f>
        <v>415</v>
      </c>
      <c r="C1262" s="21" t="s">
        <v>326</v>
      </c>
      <c r="D1262" s="20" t="s">
        <v>1455</v>
      </c>
      <c r="E1262" s="20" t="s">
        <v>327</v>
      </c>
      <c r="F1262" s="20" t="s">
        <v>1071</v>
      </c>
      <c r="G1262" s="20" t="s">
        <v>328</v>
      </c>
      <c r="H1262" s="22">
        <v>1000</v>
      </c>
      <c r="I1262" s="8"/>
      <c r="J1262" s="8"/>
      <c r="K1262" s="8"/>
      <c r="L1262" s="8"/>
      <c r="M1262" s="8"/>
      <c r="N1262" s="8"/>
      <c r="O1262" s="9"/>
      <c r="P1262" s="31"/>
      <c r="Q1262" s="9">
        <f t="shared" si="86"/>
        <v>0</v>
      </c>
      <c r="R1262" s="9">
        <f t="shared" si="87"/>
        <v>0</v>
      </c>
      <c r="S1262" s="9">
        <f t="shared" si="88"/>
        <v>0</v>
      </c>
    </row>
    <row r="1263" spans="1:166" ht="25.5">
      <c r="A1263" s="20">
        <f t="shared" si="89"/>
        <v>848</v>
      </c>
      <c r="B1263" s="26">
        <f>B1262</f>
        <v>415</v>
      </c>
      <c r="C1263" s="28" t="s">
        <v>326</v>
      </c>
      <c r="D1263" s="20" t="s">
        <v>1478</v>
      </c>
      <c r="E1263" s="20" t="s">
        <v>299</v>
      </c>
      <c r="F1263" s="20" t="s">
        <v>1466</v>
      </c>
      <c r="G1263" s="20" t="s">
        <v>38</v>
      </c>
      <c r="H1263" s="22">
        <v>20</v>
      </c>
      <c r="I1263" s="9"/>
      <c r="J1263" s="9"/>
      <c r="K1263" s="9"/>
      <c r="L1263" s="9"/>
      <c r="M1263" s="9"/>
      <c r="N1263" s="9"/>
      <c r="O1263" s="11"/>
      <c r="P1263" s="31"/>
      <c r="Q1263" s="9">
        <f t="shared" si="86"/>
        <v>0</v>
      </c>
      <c r="R1263" s="11">
        <f t="shared" si="87"/>
        <v>0</v>
      </c>
      <c r="S1263" s="11">
        <f t="shared" si="88"/>
        <v>0</v>
      </c>
    </row>
    <row r="1264" spans="1:166" ht="25.5">
      <c r="A1264" s="20">
        <f t="shared" si="89"/>
        <v>849</v>
      </c>
      <c r="B1264" s="26">
        <f>B1263</f>
        <v>415</v>
      </c>
      <c r="C1264" s="28" t="s">
        <v>326</v>
      </c>
      <c r="D1264" s="20" t="s">
        <v>1478</v>
      </c>
      <c r="E1264" s="20" t="s">
        <v>14</v>
      </c>
      <c r="F1264" s="20" t="s">
        <v>1466</v>
      </c>
      <c r="G1264" s="20" t="s">
        <v>170</v>
      </c>
      <c r="H1264" s="22">
        <v>50</v>
      </c>
      <c r="I1264" s="9"/>
      <c r="J1264" s="9"/>
      <c r="K1264" s="9"/>
      <c r="L1264" s="9"/>
      <c r="M1264" s="9"/>
      <c r="N1264" s="9"/>
      <c r="O1264" s="11"/>
      <c r="P1264" s="31"/>
      <c r="Q1264" s="9">
        <f t="shared" si="86"/>
        <v>0</v>
      </c>
      <c r="R1264" s="11">
        <f t="shared" si="87"/>
        <v>0</v>
      </c>
      <c r="S1264" s="11">
        <f t="shared" si="88"/>
        <v>0</v>
      </c>
    </row>
    <row r="1265" spans="1:166" ht="25.5">
      <c r="A1265" s="20">
        <f t="shared" si="89"/>
        <v>850</v>
      </c>
      <c r="B1265" s="26">
        <f>B1264</f>
        <v>415</v>
      </c>
      <c r="C1265" s="28" t="s">
        <v>326</v>
      </c>
      <c r="D1265" s="20" t="s">
        <v>1478</v>
      </c>
      <c r="E1265" s="20" t="s">
        <v>403</v>
      </c>
      <c r="F1265" s="20" t="s">
        <v>1466</v>
      </c>
      <c r="G1265" s="20" t="s">
        <v>38</v>
      </c>
      <c r="H1265" s="22">
        <v>20</v>
      </c>
      <c r="I1265" s="9"/>
      <c r="J1265" s="9"/>
      <c r="K1265" s="9"/>
      <c r="L1265" s="9"/>
      <c r="M1265" s="9"/>
      <c r="N1265" s="9"/>
      <c r="O1265" s="11"/>
      <c r="P1265" s="31"/>
      <c r="Q1265" s="9">
        <f t="shared" si="86"/>
        <v>0</v>
      </c>
      <c r="R1265" s="11">
        <f t="shared" si="87"/>
        <v>0</v>
      </c>
      <c r="S1265" s="11">
        <f t="shared" si="88"/>
        <v>0</v>
      </c>
    </row>
    <row r="1266" spans="1:166" s="40" customFormat="1">
      <c r="A1266" s="33"/>
      <c r="B1266" s="42" t="s">
        <v>2038</v>
      </c>
      <c r="C1266" s="50"/>
      <c r="D1266" s="33"/>
      <c r="E1266" s="33"/>
      <c r="F1266" s="33"/>
      <c r="G1266" s="33"/>
      <c r="H1266" s="36"/>
      <c r="I1266" s="38"/>
      <c r="J1266" s="38"/>
      <c r="K1266" s="38"/>
      <c r="L1266" s="38"/>
      <c r="M1266" s="38"/>
      <c r="N1266" s="38"/>
      <c r="O1266" s="44"/>
      <c r="P1266" s="59"/>
      <c r="Q1266" s="38"/>
      <c r="R1266" s="55">
        <f>SUBTOTAL(9,R1261:R1265)</f>
        <v>0</v>
      </c>
      <c r="S1266" s="55">
        <f>SUBTOTAL(9,S1261:S1265)</f>
        <v>0</v>
      </c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39"/>
      <c r="BQ1266" s="39"/>
      <c r="BR1266" s="39"/>
      <c r="BS1266" s="39"/>
      <c r="BT1266" s="39"/>
      <c r="BU1266" s="39"/>
      <c r="BV1266" s="39"/>
      <c r="BW1266" s="39"/>
      <c r="BX1266" s="39"/>
      <c r="BY1266" s="39"/>
      <c r="BZ1266" s="39"/>
      <c r="CA1266" s="39"/>
      <c r="CB1266" s="39"/>
      <c r="CC1266" s="39"/>
      <c r="CD1266" s="39"/>
      <c r="CE1266" s="39"/>
      <c r="CF1266" s="39"/>
      <c r="CG1266" s="39"/>
      <c r="CH1266" s="39"/>
      <c r="CI1266" s="39"/>
      <c r="CJ1266" s="39"/>
      <c r="CK1266" s="39"/>
      <c r="CL1266" s="39"/>
      <c r="CM1266" s="39"/>
      <c r="CN1266" s="39"/>
      <c r="CO1266" s="39"/>
      <c r="CP1266" s="39"/>
      <c r="CQ1266" s="39"/>
      <c r="CR1266" s="39"/>
      <c r="CS1266" s="39"/>
      <c r="CT1266" s="39"/>
      <c r="CU1266" s="39"/>
      <c r="CV1266" s="39"/>
      <c r="CW1266" s="39"/>
      <c r="CX1266" s="39"/>
      <c r="CY1266" s="39"/>
      <c r="CZ1266" s="39"/>
      <c r="DA1266" s="39"/>
      <c r="DB1266" s="39"/>
      <c r="DC1266" s="39"/>
      <c r="DD1266" s="39"/>
      <c r="DE1266" s="39"/>
      <c r="DF1266" s="39"/>
      <c r="DG1266" s="39"/>
      <c r="DH1266" s="39"/>
      <c r="DI1266" s="39"/>
      <c r="DJ1266" s="39"/>
      <c r="DK1266" s="39"/>
      <c r="DL1266" s="39"/>
      <c r="DM1266" s="39"/>
      <c r="DN1266" s="39"/>
      <c r="DO1266" s="39"/>
      <c r="DP1266" s="39"/>
      <c r="DQ1266" s="39"/>
      <c r="DR1266" s="39"/>
      <c r="DS1266" s="39"/>
      <c r="DT1266" s="39"/>
      <c r="DU1266" s="39"/>
      <c r="DV1266" s="39"/>
      <c r="DW1266" s="39"/>
      <c r="DX1266" s="39"/>
      <c r="DY1266" s="39"/>
      <c r="DZ1266" s="39"/>
      <c r="EA1266" s="39"/>
      <c r="EB1266" s="39"/>
      <c r="EC1266" s="39"/>
      <c r="ED1266" s="39"/>
      <c r="EE1266" s="39"/>
      <c r="EF1266" s="39"/>
      <c r="EG1266" s="39"/>
      <c r="EH1266" s="39"/>
      <c r="EI1266" s="39"/>
      <c r="EJ1266" s="39"/>
      <c r="EK1266" s="39"/>
      <c r="EL1266" s="39"/>
      <c r="EM1266" s="39"/>
      <c r="EN1266" s="39"/>
      <c r="EO1266" s="39"/>
      <c r="EP1266" s="39"/>
      <c r="EQ1266" s="39"/>
      <c r="ER1266" s="39"/>
      <c r="ES1266" s="39"/>
      <c r="ET1266" s="39"/>
      <c r="EU1266" s="39"/>
      <c r="EV1266" s="39"/>
      <c r="EW1266" s="39"/>
      <c r="EX1266" s="39"/>
      <c r="EY1266" s="39"/>
      <c r="EZ1266" s="39"/>
      <c r="FA1266" s="39"/>
      <c r="FB1266" s="39"/>
      <c r="FC1266" s="39"/>
      <c r="FD1266" s="39"/>
      <c r="FE1266" s="39"/>
      <c r="FF1266" s="39"/>
      <c r="FG1266" s="39"/>
      <c r="FH1266" s="39"/>
      <c r="FI1266" s="39"/>
      <c r="FJ1266" s="39"/>
    </row>
    <row r="1267" spans="1:166">
      <c r="A1267" s="20">
        <f>A1265+1</f>
        <v>851</v>
      </c>
      <c r="B1267" s="23">
        <f>B1265+1</f>
        <v>416</v>
      </c>
      <c r="C1267" s="28" t="s">
        <v>846</v>
      </c>
      <c r="D1267" s="20" t="s">
        <v>649</v>
      </c>
      <c r="E1267" s="20" t="s">
        <v>140</v>
      </c>
      <c r="F1267" s="20" t="s">
        <v>1466</v>
      </c>
      <c r="G1267" s="20" t="s">
        <v>38</v>
      </c>
      <c r="H1267" s="22">
        <v>10</v>
      </c>
      <c r="I1267" s="9"/>
      <c r="J1267" s="9"/>
      <c r="K1267" s="9"/>
      <c r="L1267" s="9"/>
      <c r="M1267" s="9"/>
      <c r="N1267" s="9"/>
      <c r="O1267" s="11"/>
      <c r="P1267" s="31"/>
      <c r="Q1267" s="9">
        <f t="shared" si="86"/>
        <v>0</v>
      </c>
      <c r="R1267" s="11">
        <f t="shared" si="87"/>
        <v>0</v>
      </c>
      <c r="S1267" s="11">
        <f t="shared" si="88"/>
        <v>0</v>
      </c>
    </row>
    <row r="1268" spans="1:166">
      <c r="A1268" s="20">
        <f t="shared" si="89"/>
        <v>852</v>
      </c>
      <c r="B1268" s="23">
        <f>B1267</f>
        <v>416</v>
      </c>
      <c r="C1268" s="28" t="s">
        <v>846</v>
      </c>
      <c r="D1268" s="20" t="s">
        <v>1343</v>
      </c>
      <c r="E1268" s="20" t="s">
        <v>48</v>
      </c>
      <c r="F1268" s="20" t="s">
        <v>1466</v>
      </c>
      <c r="G1268" s="20" t="s">
        <v>847</v>
      </c>
      <c r="H1268" s="22">
        <v>10</v>
      </c>
      <c r="I1268" s="9"/>
      <c r="J1268" s="9"/>
      <c r="K1268" s="9"/>
      <c r="L1268" s="9"/>
      <c r="M1268" s="9"/>
      <c r="N1268" s="9"/>
      <c r="O1268" s="11"/>
      <c r="P1268" s="31"/>
      <c r="Q1268" s="9">
        <f t="shared" si="86"/>
        <v>0</v>
      </c>
      <c r="R1268" s="11">
        <f t="shared" si="87"/>
        <v>0</v>
      </c>
      <c r="S1268" s="11">
        <f t="shared" si="88"/>
        <v>0</v>
      </c>
    </row>
    <row r="1269" spans="1:166">
      <c r="A1269" s="20">
        <f t="shared" si="89"/>
        <v>853</v>
      </c>
      <c r="B1269" s="23">
        <f>B1268</f>
        <v>416</v>
      </c>
      <c r="C1269" s="28" t="s">
        <v>846</v>
      </c>
      <c r="D1269" s="20" t="s">
        <v>1343</v>
      </c>
      <c r="E1269" s="20" t="s">
        <v>50</v>
      </c>
      <c r="F1269" s="20" t="s">
        <v>1466</v>
      </c>
      <c r="G1269" s="20" t="s">
        <v>847</v>
      </c>
      <c r="H1269" s="22">
        <v>10</v>
      </c>
      <c r="I1269" s="9"/>
      <c r="J1269" s="9"/>
      <c r="K1269" s="9"/>
      <c r="L1269" s="9"/>
      <c r="M1269" s="9"/>
      <c r="N1269" s="9"/>
      <c r="O1269" s="11"/>
      <c r="P1269" s="31"/>
      <c r="Q1269" s="9">
        <f t="shared" si="86"/>
        <v>0</v>
      </c>
      <c r="R1269" s="11">
        <f t="shared" si="87"/>
        <v>0</v>
      </c>
      <c r="S1269" s="11">
        <f t="shared" si="88"/>
        <v>0</v>
      </c>
    </row>
    <row r="1270" spans="1:166" s="40" customFormat="1">
      <c r="A1270" s="33"/>
      <c r="B1270" s="34" t="s">
        <v>2039</v>
      </c>
      <c r="C1270" s="50"/>
      <c r="D1270" s="33"/>
      <c r="E1270" s="33"/>
      <c r="F1270" s="33"/>
      <c r="G1270" s="33"/>
      <c r="H1270" s="36"/>
      <c r="I1270" s="38"/>
      <c r="J1270" s="38"/>
      <c r="K1270" s="38"/>
      <c r="L1270" s="38"/>
      <c r="M1270" s="38"/>
      <c r="N1270" s="38"/>
      <c r="O1270" s="44"/>
      <c r="P1270" s="59"/>
      <c r="Q1270" s="38"/>
      <c r="R1270" s="55">
        <f>SUBTOTAL(9,R1267:R1269)</f>
        <v>0</v>
      </c>
      <c r="S1270" s="55">
        <f>SUBTOTAL(9,S1267:S1269)</f>
        <v>0</v>
      </c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9"/>
      <c r="BQ1270" s="39"/>
      <c r="BR1270" s="39"/>
      <c r="BS1270" s="39"/>
      <c r="BT1270" s="39"/>
      <c r="BU1270" s="39"/>
      <c r="BV1270" s="39"/>
      <c r="BW1270" s="39"/>
      <c r="BX1270" s="39"/>
      <c r="BY1270" s="39"/>
      <c r="BZ1270" s="39"/>
      <c r="CA1270" s="39"/>
      <c r="CB1270" s="39"/>
      <c r="CC1270" s="39"/>
      <c r="CD1270" s="39"/>
      <c r="CE1270" s="39"/>
      <c r="CF1270" s="39"/>
      <c r="CG1270" s="39"/>
      <c r="CH1270" s="39"/>
      <c r="CI1270" s="39"/>
      <c r="CJ1270" s="39"/>
      <c r="CK1270" s="39"/>
      <c r="CL1270" s="39"/>
      <c r="CM1270" s="39"/>
      <c r="CN1270" s="39"/>
      <c r="CO1270" s="39"/>
      <c r="CP1270" s="39"/>
      <c r="CQ1270" s="39"/>
      <c r="CR1270" s="39"/>
      <c r="CS1270" s="39"/>
      <c r="CT1270" s="39"/>
      <c r="CU1270" s="39"/>
      <c r="CV1270" s="39"/>
      <c r="CW1270" s="39"/>
      <c r="CX1270" s="39"/>
      <c r="CY1270" s="39"/>
      <c r="CZ1270" s="39"/>
      <c r="DA1270" s="39"/>
      <c r="DB1270" s="39"/>
      <c r="DC1270" s="39"/>
      <c r="DD1270" s="39"/>
      <c r="DE1270" s="39"/>
      <c r="DF1270" s="39"/>
      <c r="DG1270" s="39"/>
      <c r="DH1270" s="39"/>
      <c r="DI1270" s="39"/>
      <c r="DJ1270" s="39"/>
      <c r="DK1270" s="39"/>
      <c r="DL1270" s="39"/>
      <c r="DM1270" s="39"/>
      <c r="DN1270" s="39"/>
      <c r="DO1270" s="39"/>
      <c r="DP1270" s="39"/>
      <c r="DQ1270" s="39"/>
      <c r="DR1270" s="39"/>
      <c r="DS1270" s="39"/>
      <c r="DT1270" s="39"/>
      <c r="DU1270" s="39"/>
      <c r="DV1270" s="39"/>
      <c r="DW1270" s="39"/>
      <c r="DX1270" s="39"/>
      <c r="DY1270" s="39"/>
      <c r="DZ1270" s="39"/>
      <c r="EA1270" s="39"/>
      <c r="EB1270" s="39"/>
      <c r="EC1270" s="39"/>
      <c r="ED1270" s="39"/>
      <c r="EE1270" s="39"/>
      <c r="EF1270" s="39"/>
      <c r="EG1270" s="39"/>
      <c r="EH1270" s="39"/>
      <c r="EI1270" s="39"/>
      <c r="EJ1270" s="39"/>
      <c r="EK1270" s="39"/>
      <c r="EL1270" s="39"/>
      <c r="EM1270" s="39"/>
      <c r="EN1270" s="39"/>
      <c r="EO1270" s="39"/>
      <c r="EP1270" s="39"/>
      <c r="EQ1270" s="39"/>
      <c r="ER1270" s="39"/>
      <c r="ES1270" s="39"/>
      <c r="ET1270" s="39"/>
      <c r="EU1270" s="39"/>
      <c r="EV1270" s="39"/>
      <c r="EW1270" s="39"/>
      <c r="EX1270" s="39"/>
      <c r="EY1270" s="39"/>
      <c r="EZ1270" s="39"/>
      <c r="FA1270" s="39"/>
      <c r="FB1270" s="39"/>
      <c r="FC1270" s="39"/>
      <c r="FD1270" s="39"/>
      <c r="FE1270" s="39"/>
      <c r="FF1270" s="39"/>
      <c r="FG1270" s="39"/>
      <c r="FH1270" s="39"/>
      <c r="FI1270" s="39"/>
      <c r="FJ1270" s="39"/>
    </row>
    <row r="1271" spans="1:166">
      <c r="A1271" s="20">
        <f>A1269+1</f>
        <v>854</v>
      </c>
      <c r="B1271" s="23">
        <f>B1269+1</f>
        <v>417</v>
      </c>
      <c r="C1271" s="28" t="s">
        <v>848</v>
      </c>
      <c r="D1271" s="20" t="s">
        <v>1418</v>
      </c>
      <c r="E1271" s="20" t="s">
        <v>849</v>
      </c>
      <c r="F1271" s="20" t="s">
        <v>1466</v>
      </c>
      <c r="G1271" s="20" t="s">
        <v>235</v>
      </c>
      <c r="H1271" s="22">
        <v>20</v>
      </c>
      <c r="I1271" s="9"/>
      <c r="J1271" s="9"/>
      <c r="K1271" s="9"/>
      <c r="L1271" s="9"/>
      <c r="M1271" s="9"/>
      <c r="N1271" s="9"/>
      <c r="O1271" s="11"/>
      <c r="P1271" s="31"/>
      <c r="Q1271" s="9">
        <f t="shared" si="86"/>
        <v>0</v>
      </c>
      <c r="R1271" s="11">
        <f t="shared" si="87"/>
        <v>0</v>
      </c>
      <c r="S1271" s="11">
        <f t="shared" si="88"/>
        <v>0</v>
      </c>
    </row>
    <row r="1272" spans="1:166">
      <c r="A1272" s="20">
        <f t="shared" si="89"/>
        <v>855</v>
      </c>
      <c r="B1272" s="23">
        <f>B1271</f>
        <v>417</v>
      </c>
      <c r="C1272" s="28" t="s">
        <v>848</v>
      </c>
      <c r="D1272" s="20" t="s">
        <v>649</v>
      </c>
      <c r="E1272" s="20" t="s">
        <v>105</v>
      </c>
      <c r="F1272" s="20" t="s">
        <v>1466</v>
      </c>
      <c r="G1272" s="20" t="s">
        <v>850</v>
      </c>
      <c r="H1272" s="22">
        <v>15</v>
      </c>
      <c r="I1272" s="9"/>
      <c r="J1272" s="9"/>
      <c r="K1272" s="9"/>
      <c r="L1272" s="9"/>
      <c r="M1272" s="9"/>
      <c r="N1272" s="9"/>
      <c r="O1272" s="11"/>
      <c r="P1272" s="31"/>
      <c r="Q1272" s="9">
        <f t="shared" si="86"/>
        <v>0</v>
      </c>
      <c r="R1272" s="11">
        <f t="shared" si="87"/>
        <v>0</v>
      </c>
      <c r="S1272" s="11">
        <f t="shared" si="88"/>
        <v>0</v>
      </c>
    </row>
    <row r="1273" spans="1:166" s="40" customFormat="1">
      <c r="A1273" s="33"/>
      <c r="B1273" s="34" t="s">
        <v>2040</v>
      </c>
      <c r="C1273" s="50"/>
      <c r="D1273" s="33"/>
      <c r="E1273" s="33"/>
      <c r="F1273" s="33"/>
      <c r="G1273" s="33"/>
      <c r="H1273" s="36"/>
      <c r="I1273" s="38"/>
      <c r="J1273" s="38"/>
      <c r="K1273" s="38"/>
      <c r="L1273" s="38"/>
      <c r="M1273" s="38"/>
      <c r="N1273" s="38"/>
      <c r="O1273" s="44"/>
      <c r="P1273" s="59"/>
      <c r="Q1273" s="38"/>
      <c r="R1273" s="55">
        <f>SUBTOTAL(9,R1271:R1272)</f>
        <v>0</v>
      </c>
      <c r="S1273" s="55">
        <f>SUBTOTAL(9,S1271:S1272)</f>
        <v>0</v>
      </c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39"/>
      <c r="BQ1273" s="39"/>
      <c r="BR1273" s="39"/>
      <c r="BS1273" s="39"/>
      <c r="BT1273" s="39"/>
      <c r="BU1273" s="39"/>
      <c r="BV1273" s="39"/>
      <c r="BW1273" s="39"/>
      <c r="BX1273" s="39"/>
      <c r="BY1273" s="39"/>
      <c r="BZ1273" s="39"/>
      <c r="CA1273" s="39"/>
      <c r="CB1273" s="39"/>
      <c r="CC1273" s="39"/>
      <c r="CD1273" s="39"/>
      <c r="CE1273" s="39"/>
      <c r="CF1273" s="39"/>
      <c r="CG1273" s="39"/>
      <c r="CH1273" s="39"/>
      <c r="CI1273" s="39"/>
      <c r="CJ1273" s="39"/>
      <c r="CK1273" s="39"/>
      <c r="CL1273" s="39"/>
      <c r="CM1273" s="39"/>
      <c r="CN1273" s="39"/>
      <c r="CO1273" s="39"/>
      <c r="CP1273" s="39"/>
      <c r="CQ1273" s="39"/>
      <c r="CR1273" s="39"/>
      <c r="CS1273" s="39"/>
      <c r="CT1273" s="39"/>
      <c r="CU1273" s="39"/>
      <c r="CV1273" s="39"/>
      <c r="CW1273" s="39"/>
      <c r="CX1273" s="39"/>
      <c r="CY1273" s="39"/>
      <c r="CZ1273" s="39"/>
      <c r="DA1273" s="39"/>
      <c r="DB1273" s="39"/>
      <c r="DC1273" s="39"/>
      <c r="DD1273" s="39"/>
      <c r="DE1273" s="39"/>
      <c r="DF1273" s="39"/>
      <c r="DG1273" s="39"/>
      <c r="DH1273" s="39"/>
      <c r="DI1273" s="39"/>
      <c r="DJ1273" s="39"/>
      <c r="DK1273" s="39"/>
      <c r="DL1273" s="39"/>
      <c r="DM1273" s="39"/>
      <c r="DN1273" s="39"/>
      <c r="DO1273" s="39"/>
      <c r="DP1273" s="39"/>
      <c r="DQ1273" s="39"/>
      <c r="DR1273" s="39"/>
      <c r="DS1273" s="39"/>
      <c r="DT1273" s="39"/>
      <c r="DU1273" s="39"/>
      <c r="DV1273" s="39"/>
      <c r="DW1273" s="39"/>
      <c r="DX1273" s="39"/>
      <c r="DY1273" s="39"/>
      <c r="DZ1273" s="39"/>
      <c r="EA1273" s="39"/>
      <c r="EB1273" s="39"/>
      <c r="EC1273" s="39"/>
      <c r="ED1273" s="39"/>
      <c r="EE1273" s="39"/>
      <c r="EF1273" s="39"/>
      <c r="EG1273" s="39"/>
      <c r="EH1273" s="39"/>
      <c r="EI1273" s="39"/>
      <c r="EJ1273" s="39"/>
      <c r="EK1273" s="39"/>
      <c r="EL1273" s="39"/>
      <c r="EM1273" s="39"/>
      <c r="EN1273" s="39"/>
      <c r="EO1273" s="39"/>
      <c r="EP1273" s="39"/>
      <c r="EQ1273" s="39"/>
      <c r="ER1273" s="39"/>
      <c r="ES1273" s="39"/>
      <c r="ET1273" s="39"/>
      <c r="EU1273" s="39"/>
      <c r="EV1273" s="39"/>
      <c r="EW1273" s="39"/>
      <c r="EX1273" s="39"/>
      <c r="EY1273" s="39"/>
      <c r="EZ1273" s="39"/>
      <c r="FA1273" s="39"/>
      <c r="FB1273" s="39"/>
      <c r="FC1273" s="39"/>
      <c r="FD1273" s="39"/>
      <c r="FE1273" s="39"/>
      <c r="FF1273" s="39"/>
      <c r="FG1273" s="39"/>
      <c r="FH1273" s="39"/>
      <c r="FI1273" s="39"/>
      <c r="FJ1273" s="39"/>
    </row>
    <row r="1274" spans="1:166">
      <c r="A1274" s="20">
        <f>A1272+1</f>
        <v>856</v>
      </c>
      <c r="B1274" s="23">
        <f>B1272+1</f>
        <v>418</v>
      </c>
      <c r="C1274" s="28" t="s">
        <v>852</v>
      </c>
      <c r="D1274" s="20" t="s">
        <v>1435</v>
      </c>
      <c r="E1274" s="20" t="s">
        <v>853</v>
      </c>
      <c r="F1274" s="20" t="s">
        <v>1466</v>
      </c>
      <c r="G1274" s="20" t="s">
        <v>462</v>
      </c>
      <c r="H1274" s="22">
        <v>60</v>
      </c>
      <c r="I1274" s="9"/>
      <c r="J1274" s="9"/>
      <c r="K1274" s="9"/>
      <c r="L1274" s="9"/>
      <c r="M1274" s="9"/>
      <c r="N1274" s="9"/>
      <c r="O1274" s="11"/>
      <c r="P1274" s="31"/>
      <c r="Q1274" s="9">
        <f t="shared" si="86"/>
        <v>0</v>
      </c>
      <c r="R1274" s="11">
        <f t="shared" si="87"/>
        <v>0</v>
      </c>
      <c r="S1274" s="11">
        <f t="shared" si="88"/>
        <v>0</v>
      </c>
    </row>
    <row r="1275" spans="1:166" s="40" customFormat="1">
      <c r="A1275" s="33"/>
      <c r="B1275" s="34" t="s">
        <v>2041</v>
      </c>
      <c r="C1275" s="50"/>
      <c r="D1275" s="33"/>
      <c r="E1275" s="33"/>
      <c r="F1275" s="33"/>
      <c r="G1275" s="33"/>
      <c r="H1275" s="36"/>
      <c r="I1275" s="38"/>
      <c r="J1275" s="38"/>
      <c r="K1275" s="38"/>
      <c r="L1275" s="38"/>
      <c r="M1275" s="38"/>
      <c r="N1275" s="38"/>
      <c r="O1275" s="44"/>
      <c r="P1275" s="59"/>
      <c r="Q1275" s="38"/>
      <c r="R1275" s="55">
        <f>SUBTOTAL(9,R1274:R1274)</f>
        <v>0</v>
      </c>
      <c r="S1275" s="55">
        <f>SUBTOTAL(9,S1274:S1274)</f>
        <v>0</v>
      </c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9"/>
      <c r="BQ1275" s="39"/>
      <c r="BR1275" s="39"/>
      <c r="BS1275" s="39"/>
      <c r="BT1275" s="39"/>
      <c r="BU1275" s="39"/>
      <c r="BV1275" s="39"/>
      <c r="BW1275" s="39"/>
      <c r="BX1275" s="39"/>
      <c r="BY1275" s="39"/>
      <c r="BZ1275" s="39"/>
      <c r="CA1275" s="39"/>
      <c r="CB1275" s="39"/>
      <c r="CC1275" s="39"/>
      <c r="CD1275" s="39"/>
      <c r="CE1275" s="39"/>
      <c r="CF1275" s="39"/>
      <c r="CG1275" s="39"/>
      <c r="CH1275" s="39"/>
      <c r="CI1275" s="39"/>
      <c r="CJ1275" s="39"/>
      <c r="CK1275" s="39"/>
      <c r="CL1275" s="39"/>
      <c r="CM1275" s="39"/>
      <c r="CN1275" s="39"/>
      <c r="CO1275" s="39"/>
      <c r="CP1275" s="39"/>
      <c r="CQ1275" s="39"/>
      <c r="CR1275" s="39"/>
      <c r="CS1275" s="39"/>
      <c r="CT1275" s="39"/>
      <c r="CU1275" s="39"/>
      <c r="CV1275" s="39"/>
      <c r="CW1275" s="39"/>
      <c r="CX1275" s="39"/>
      <c r="CY1275" s="39"/>
      <c r="CZ1275" s="39"/>
      <c r="DA1275" s="39"/>
      <c r="DB1275" s="39"/>
      <c r="DC1275" s="39"/>
      <c r="DD1275" s="39"/>
      <c r="DE1275" s="39"/>
      <c r="DF1275" s="39"/>
      <c r="DG1275" s="39"/>
      <c r="DH1275" s="39"/>
      <c r="DI1275" s="39"/>
      <c r="DJ1275" s="39"/>
      <c r="DK1275" s="39"/>
      <c r="DL1275" s="39"/>
      <c r="DM1275" s="39"/>
      <c r="DN1275" s="39"/>
      <c r="DO1275" s="39"/>
      <c r="DP1275" s="39"/>
      <c r="DQ1275" s="39"/>
      <c r="DR1275" s="39"/>
      <c r="DS1275" s="39"/>
      <c r="DT1275" s="39"/>
      <c r="DU1275" s="39"/>
      <c r="DV1275" s="39"/>
      <c r="DW1275" s="39"/>
      <c r="DX1275" s="39"/>
      <c r="DY1275" s="39"/>
      <c r="DZ1275" s="39"/>
      <c r="EA1275" s="39"/>
      <c r="EB1275" s="39"/>
      <c r="EC1275" s="39"/>
      <c r="ED1275" s="39"/>
      <c r="EE1275" s="39"/>
      <c r="EF1275" s="39"/>
      <c r="EG1275" s="39"/>
      <c r="EH1275" s="39"/>
      <c r="EI1275" s="39"/>
      <c r="EJ1275" s="39"/>
      <c r="EK1275" s="39"/>
      <c r="EL1275" s="39"/>
      <c r="EM1275" s="39"/>
      <c r="EN1275" s="39"/>
      <c r="EO1275" s="39"/>
      <c r="EP1275" s="39"/>
      <c r="EQ1275" s="39"/>
      <c r="ER1275" s="39"/>
      <c r="ES1275" s="39"/>
      <c r="ET1275" s="39"/>
      <c r="EU1275" s="39"/>
      <c r="EV1275" s="39"/>
      <c r="EW1275" s="39"/>
      <c r="EX1275" s="39"/>
      <c r="EY1275" s="39"/>
      <c r="EZ1275" s="39"/>
      <c r="FA1275" s="39"/>
      <c r="FB1275" s="39"/>
      <c r="FC1275" s="39"/>
      <c r="FD1275" s="39"/>
      <c r="FE1275" s="39"/>
      <c r="FF1275" s="39"/>
      <c r="FG1275" s="39"/>
      <c r="FH1275" s="39"/>
      <c r="FI1275" s="39"/>
      <c r="FJ1275" s="39"/>
    </row>
    <row r="1276" spans="1:166">
      <c r="A1276" s="20">
        <f>A1274+1</f>
        <v>857</v>
      </c>
      <c r="B1276" s="23">
        <f>B1274+1</f>
        <v>419</v>
      </c>
      <c r="C1276" s="28" t="s">
        <v>852</v>
      </c>
      <c r="D1276" s="20" t="s">
        <v>1343</v>
      </c>
      <c r="E1276" s="20" t="s">
        <v>854</v>
      </c>
      <c r="F1276" s="20" t="s">
        <v>1466</v>
      </c>
      <c r="G1276" s="20" t="s">
        <v>38</v>
      </c>
      <c r="H1276" s="22">
        <v>10</v>
      </c>
      <c r="I1276" s="9"/>
      <c r="J1276" s="9"/>
      <c r="K1276" s="9"/>
      <c r="L1276" s="9"/>
      <c r="M1276" s="9"/>
      <c r="N1276" s="9"/>
      <c r="O1276" s="11"/>
      <c r="P1276" s="31"/>
      <c r="Q1276" s="9">
        <f t="shared" si="86"/>
        <v>0</v>
      </c>
      <c r="R1276" s="11">
        <f t="shared" si="87"/>
        <v>0</v>
      </c>
      <c r="S1276" s="11">
        <f t="shared" si="88"/>
        <v>0</v>
      </c>
    </row>
    <row r="1277" spans="1:166">
      <c r="A1277" s="20">
        <f t="shared" si="89"/>
        <v>858</v>
      </c>
      <c r="B1277" s="23">
        <f>B1276</f>
        <v>419</v>
      </c>
      <c r="C1277" s="28" t="s">
        <v>1575</v>
      </c>
      <c r="D1277" s="20" t="s">
        <v>529</v>
      </c>
      <c r="E1277" s="20" t="s">
        <v>856</v>
      </c>
      <c r="F1277" s="20" t="s">
        <v>1466</v>
      </c>
      <c r="G1277" s="20" t="s">
        <v>857</v>
      </c>
      <c r="H1277" s="22">
        <v>10</v>
      </c>
      <c r="I1277" s="9"/>
      <c r="J1277" s="9"/>
      <c r="K1277" s="9"/>
      <c r="L1277" s="9"/>
      <c r="M1277" s="9"/>
      <c r="N1277" s="9"/>
      <c r="O1277" s="11"/>
      <c r="P1277" s="31"/>
      <c r="Q1277" s="9">
        <f t="shared" si="86"/>
        <v>0</v>
      </c>
      <c r="R1277" s="11">
        <f t="shared" si="87"/>
        <v>0</v>
      </c>
      <c r="S1277" s="11">
        <f t="shared" si="88"/>
        <v>0</v>
      </c>
    </row>
    <row r="1278" spans="1:166" ht="25.5">
      <c r="A1278" s="20">
        <f t="shared" si="89"/>
        <v>859</v>
      </c>
      <c r="B1278" s="23">
        <f>B1277</f>
        <v>419</v>
      </c>
      <c r="C1278" s="28" t="s">
        <v>1574</v>
      </c>
      <c r="D1278" s="20" t="s">
        <v>649</v>
      </c>
      <c r="E1278" s="20"/>
      <c r="F1278" s="20" t="s">
        <v>1466</v>
      </c>
      <c r="G1278" s="20" t="s">
        <v>851</v>
      </c>
      <c r="H1278" s="22">
        <v>10</v>
      </c>
      <c r="I1278" s="9"/>
      <c r="J1278" s="9"/>
      <c r="K1278" s="9"/>
      <c r="L1278" s="9"/>
      <c r="M1278" s="9"/>
      <c r="N1278" s="9"/>
      <c r="O1278" s="11"/>
      <c r="P1278" s="31"/>
      <c r="Q1278" s="9">
        <f t="shared" si="86"/>
        <v>0</v>
      </c>
      <c r="R1278" s="11">
        <f t="shared" si="87"/>
        <v>0</v>
      </c>
      <c r="S1278" s="11">
        <f t="shared" si="88"/>
        <v>0</v>
      </c>
    </row>
    <row r="1279" spans="1:166" s="40" customFormat="1">
      <c r="A1279" s="33"/>
      <c r="B1279" s="34" t="s">
        <v>2042</v>
      </c>
      <c r="C1279" s="50"/>
      <c r="D1279" s="33"/>
      <c r="E1279" s="33"/>
      <c r="F1279" s="33"/>
      <c r="G1279" s="33"/>
      <c r="H1279" s="36"/>
      <c r="I1279" s="38"/>
      <c r="J1279" s="38"/>
      <c r="K1279" s="38"/>
      <c r="L1279" s="38"/>
      <c r="M1279" s="38"/>
      <c r="N1279" s="38"/>
      <c r="O1279" s="44"/>
      <c r="P1279" s="59"/>
      <c r="Q1279" s="38"/>
      <c r="R1279" s="55">
        <f>SUBTOTAL(9,R1276:R1278)</f>
        <v>0</v>
      </c>
      <c r="S1279" s="55">
        <f>SUBTOTAL(9,S1276:S1278)</f>
        <v>0</v>
      </c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9"/>
      <c r="BQ1279" s="39"/>
      <c r="BR1279" s="39"/>
      <c r="BS1279" s="39"/>
      <c r="BT1279" s="39"/>
      <c r="BU1279" s="39"/>
      <c r="BV1279" s="39"/>
      <c r="BW1279" s="39"/>
      <c r="BX1279" s="39"/>
      <c r="BY1279" s="39"/>
      <c r="BZ1279" s="39"/>
      <c r="CA1279" s="39"/>
      <c r="CB1279" s="39"/>
      <c r="CC1279" s="39"/>
      <c r="CD1279" s="39"/>
      <c r="CE1279" s="39"/>
      <c r="CF1279" s="39"/>
      <c r="CG1279" s="39"/>
      <c r="CH1279" s="39"/>
      <c r="CI1279" s="39"/>
      <c r="CJ1279" s="39"/>
      <c r="CK1279" s="39"/>
      <c r="CL1279" s="39"/>
      <c r="CM1279" s="39"/>
      <c r="CN1279" s="39"/>
      <c r="CO1279" s="39"/>
      <c r="CP1279" s="39"/>
      <c r="CQ1279" s="39"/>
      <c r="CR1279" s="39"/>
      <c r="CS1279" s="39"/>
      <c r="CT1279" s="39"/>
      <c r="CU1279" s="39"/>
      <c r="CV1279" s="39"/>
      <c r="CW1279" s="39"/>
      <c r="CX1279" s="39"/>
      <c r="CY1279" s="39"/>
      <c r="CZ1279" s="39"/>
      <c r="DA1279" s="39"/>
      <c r="DB1279" s="39"/>
      <c r="DC1279" s="39"/>
      <c r="DD1279" s="39"/>
      <c r="DE1279" s="39"/>
      <c r="DF1279" s="39"/>
      <c r="DG1279" s="39"/>
      <c r="DH1279" s="39"/>
      <c r="DI1279" s="39"/>
      <c r="DJ1279" s="39"/>
      <c r="DK1279" s="39"/>
      <c r="DL1279" s="39"/>
      <c r="DM1279" s="39"/>
      <c r="DN1279" s="39"/>
      <c r="DO1279" s="39"/>
      <c r="DP1279" s="39"/>
      <c r="DQ1279" s="39"/>
      <c r="DR1279" s="39"/>
      <c r="DS1279" s="39"/>
      <c r="DT1279" s="39"/>
      <c r="DU1279" s="39"/>
      <c r="DV1279" s="39"/>
      <c r="DW1279" s="39"/>
      <c r="DX1279" s="39"/>
      <c r="DY1279" s="39"/>
      <c r="DZ1279" s="39"/>
      <c r="EA1279" s="39"/>
      <c r="EB1279" s="39"/>
      <c r="EC1279" s="39"/>
      <c r="ED1279" s="39"/>
      <c r="EE1279" s="39"/>
      <c r="EF1279" s="39"/>
      <c r="EG1279" s="39"/>
      <c r="EH1279" s="39"/>
      <c r="EI1279" s="39"/>
      <c r="EJ1279" s="39"/>
      <c r="EK1279" s="39"/>
      <c r="EL1279" s="39"/>
      <c r="EM1279" s="39"/>
      <c r="EN1279" s="39"/>
      <c r="EO1279" s="39"/>
      <c r="EP1279" s="39"/>
      <c r="EQ1279" s="39"/>
      <c r="ER1279" s="39"/>
      <c r="ES1279" s="39"/>
      <c r="ET1279" s="39"/>
      <c r="EU1279" s="39"/>
      <c r="EV1279" s="39"/>
      <c r="EW1279" s="39"/>
      <c r="EX1279" s="39"/>
      <c r="EY1279" s="39"/>
      <c r="EZ1279" s="39"/>
      <c r="FA1279" s="39"/>
      <c r="FB1279" s="39"/>
      <c r="FC1279" s="39"/>
      <c r="FD1279" s="39"/>
      <c r="FE1279" s="39"/>
      <c r="FF1279" s="39"/>
      <c r="FG1279" s="39"/>
      <c r="FH1279" s="39"/>
      <c r="FI1279" s="39"/>
      <c r="FJ1279" s="39"/>
    </row>
    <row r="1280" spans="1:166">
      <c r="A1280" s="20">
        <f>A1278+1</f>
        <v>860</v>
      </c>
      <c r="B1280" s="23">
        <f>B1278+1</f>
        <v>420</v>
      </c>
      <c r="C1280" s="28" t="s">
        <v>855</v>
      </c>
      <c r="D1280" s="20" t="s">
        <v>1435</v>
      </c>
      <c r="E1280" s="20" t="s">
        <v>208</v>
      </c>
      <c r="F1280" s="23" t="s">
        <v>264</v>
      </c>
      <c r="G1280" s="20" t="s">
        <v>93</v>
      </c>
      <c r="H1280" s="22">
        <v>100</v>
      </c>
      <c r="I1280" s="9"/>
      <c r="J1280" s="9"/>
      <c r="K1280" s="9"/>
      <c r="L1280" s="9"/>
      <c r="M1280" s="9"/>
      <c r="N1280" s="9"/>
      <c r="O1280" s="11"/>
      <c r="P1280" s="31"/>
      <c r="Q1280" s="9">
        <f t="shared" si="86"/>
        <v>0</v>
      </c>
      <c r="R1280" s="11">
        <f t="shared" si="87"/>
        <v>0</v>
      </c>
      <c r="S1280" s="11">
        <f t="shared" si="88"/>
        <v>0</v>
      </c>
    </row>
    <row r="1281" spans="1:166">
      <c r="A1281" s="20">
        <f t="shared" si="89"/>
        <v>861</v>
      </c>
      <c r="B1281" s="23">
        <f>B1280</f>
        <v>420</v>
      </c>
      <c r="C1281" s="28" t="s">
        <v>855</v>
      </c>
      <c r="D1281" s="20" t="s">
        <v>1435</v>
      </c>
      <c r="E1281" s="20" t="s">
        <v>90</v>
      </c>
      <c r="F1281" s="23" t="s">
        <v>264</v>
      </c>
      <c r="G1281" s="20" t="s">
        <v>93</v>
      </c>
      <c r="H1281" s="22">
        <v>100</v>
      </c>
      <c r="I1281" s="9"/>
      <c r="J1281" s="9"/>
      <c r="K1281" s="9"/>
      <c r="L1281" s="9"/>
      <c r="M1281" s="9"/>
      <c r="N1281" s="9"/>
      <c r="O1281" s="11"/>
      <c r="P1281" s="31"/>
      <c r="Q1281" s="9">
        <f t="shared" si="86"/>
        <v>0</v>
      </c>
      <c r="R1281" s="11">
        <f t="shared" si="87"/>
        <v>0</v>
      </c>
      <c r="S1281" s="11">
        <f t="shared" si="88"/>
        <v>0</v>
      </c>
    </row>
    <row r="1282" spans="1:166" s="40" customFormat="1">
      <c r="A1282" s="33"/>
      <c r="B1282" s="34" t="s">
        <v>2043</v>
      </c>
      <c r="C1282" s="50"/>
      <c r="D1282" s="33"/>
      <c r="E1282" s="33"/>
      <c r="F1282" s="34"/>
      <c r="G1282" s="33"/>
      <c r="H1282" s="36"/>
      <c r="I1282" s="38"/>
      <c r="J1282" s="38"/>
      <c r="K1282" s="38"/>
      <c r="L1282" s="38"/>
      <c r="M1282" s="38"/>
      <c r="N1282" s="38"/>
      <c r="O1282" s="44"/>
      <c r="P1282" s="59"/>
      <c r="Q1282" s="38"/>
      <c r="R1282" s="55">
        <f>SUBTOTAL(9,R1280:R1281)</f>
        <v>0</v>
      </c>
      <c r="S1282" s="55">
        <f>SUBTOTAL(9,S1280:S1281)</f>
        <v>0</v>
      </c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9"/>
      <c r="BQ1282" s="39"/>
      <c r="BR1282" s="39"/>
      <c r="BS1282" s="39"/>
      <c r="BT1282" s="39"/>
      <c r="BU1282" s="39"/>
      <c r="BV1282" s="39"/>
      <c r="BW1282" s="39"/>
      <c r="BX1282" s="39"/>
      <c r="BY1282" s="39"/>
      <c r="BZ1282" s="39"/>
      <c r="CA1282" s="39"/>
      <c r="CB1282" s="39"/>
      <c r="CC1282" s="39"/>
      <c r="CD1282" s="39"/>
      <c r="CE1282" s="39"/>
      <c r="CF1282" s="39"/>
      <c r="CG1282" s="39"/>
      <c r="CH1282" s="39"/>
      <c r="CI1282" s="39"/>
      <c r="CJ1282" s="39"/>
      <c r="CK1282" s="39"/>
      <c r="CL1282" s="39"/>
      <c r="CM1282" s="39"/>
      <c r="CN1282" s="39"/>
      <c r="CO1282" s="39"/>
      <c r="CP1282" s="39"/>
      <c r="CQ1282" s="39"/>
      <c r="CR1282" s="39"/>
      <c r="CS1282" s="39"/>
      <c r="CT1282" s="39"/>
      <c r="CU1282" s="39"/>
      <c r="CV1282" s="39"/>
      <c r="CW1282" s="39"/>
      <c r="CX1282" s="39"/>
      <c r="CY1282" s="39"/>
      <c r="CZ1282" s="39"/>
      <c r="DA1282" s="39"/>
      <c r="DB1282" s="39"/>
      <c r="DC1282" s="39"/>
      <c r="DD1282" s="39"/>
      <c r="DE1282" s="39"/>
      <c r="DF1282" s="39"/>
      <c r="DG1282" s="39"/>
      <c r="DH1282" s="39"/>
      <c r="DI1282" s="39"/>
      <c r="DJ1282" s="39"/>
      <c r="DK1282" s="39"/>
      <c r="DL1282" s="39"/>
      <c r="DM1282" s="39"/>
      <c r="DN1282" s="39"/>
      <c r="DO1282" s="39"/>
      <c r="DP1282" s="39"/>
      <c r="DQ1282" s="39"/>
      <c r="DR1282" s="39"/>
      <c r="DS1282" s="39"/>
      <c r="DT1282" s="39"/>
      <c r="DU1282" s="39"/>
      <c r="DV1282" s="39"/>
      <c r="DW1282" s="39"/>
      <c r="DX1282" s="39"/>
      <c r="DY1282" s="39"/>
      <c r="DZ1282" s="39"/>
      <c r="EA1282" s="39"/>
      <c r="EB1282" s="39"/>
      <c r="EC1282" s="39"/>
      <c r="ED1282" s="39"/>
      <c r="EE1282" s="39"/>
      <c r="EF1282" s="39"/>
      <c r="EG1282" s="39"/>
      <c r="EH1282" s="39"/>
      <c r="EI1282" s="39"/>
      <c r="EJ1282" s="39"/>
      <c r="EK1282" s="39"/>
      <c r="EL1282" s="39"/>
      <c r="EM1282" s="39"/>
      <c r="EN1282" s="39"/>
      <c r="EO1282" s="39"/>
      <c r="EP1282" s="39"/>
      <c r="EQ1282" s="39"/>
      <c r="ER1282" s="39"/>
      <c r="ES1282" s="39"/>
      <c r="ET1282" s="39"/>
      <c r="EU1282" s="39"/>
      <c r="EV1282" s="39"/>
      <c r="EW1282" s="39"/>
      <c r="EX1282" s="39"/>
      <c r="EY1282" s="39"/>
      <c r="EZ1282" s="39"/>
      <c r="FA1282" s="39"/>
      <c r="FB1282" s="39"/>
      <c r="FC1282" s="39"/>
      <c r="FD1282" s="39"/>
      <c r="FE1282" s="39"/>
      <c r="FF1282" s="39"/>
      <c r="FG1282" s="39"/>
      <c r="FH1282" s="39"/>
      <c r="FI1282" s="39"/>
      <c r="FJ1282" s="39"/>
    </row>
    <row r="1283" spans="1:166">
      <c r="A1283" s="20">
        <f>A1281+1</f>
        <v>862</v>
      </c>
      <c r="B1283" s="23">
        <f>B1281+1</f>
        <v>421</v>
      </c>
      <c r="C1283" s="24" t="s">
        <v>1148</v>
      </c>
      <c r="D1283" s="23" t="s">
        <v>1343</v>
      </c>
      <c r="E1283" s="23" t="s">
        <v>183</v>
      </c>
      <c r="F1283" s="23" t="s">
        <v>1466</v>
      </c>
      <c r="G1283" s="23" t="s">
        <v>687</v>
      </c>
      <c r="H1283" s="22">
        <v>80</v>
      </c>
      <c r="I1283" s="8"/>
      <c r="J1283" s="8"/>
      <c r="K1283" s="8"/>
      <c r="L1283" s="8"/>
      <c r="M1283" s="8"/>
      <c r="N1283" s="8"/>
      <c r="O1283" s="11"/>
      <c r="P1283" s="31"/>
      <c r="Q1283" s="9">
        <f t="shared" si="86"/>
        <v>0</v>
      </c>
      <c r="R1283" s="11">
        <f t="shared" si="87"/>
        <v>0</v>
      </c>
      <c r="S1283" s="11">
        <f t="shared" si="88"/>
        <v>0</v>
      </c>
    </row>
    <row r="1284" spans="1:166" s="40" customFormat="1">
      <c r="A1284" s="33"/>
      <c r="B1284" s="34" t="s">
        <v>2044</v>
      </c>
      <c r="C1284" s="43"/>
      <c r="D1284" s="34"/>
      <c r="E1284" s="34"/>
      <c r="F1284" s="34"/>
      <c r="G1284" s="34"/>
      <c r="H1284" s="36"/>
      <c r="I1284" s="37"/>
      <c r="J1284" s="37"/>
      <c r="K1284" s="37"/>
      <c r="L1284" s="37"/>
      <c r="M1284" s="37"/>
      <c r="N1284" s="37"/>
      <c r="O1284" s="44"/>
      <c r="P1284" s="59"/>
      <c r="Q1284" s="38"/>
      <c r="R1284" s="55">
        <f>SUBTOTAL(9,R1283:R1283)</f>
        <v>0</v>
      </c>
      <c r="S1284" s="55">
        <f>SUBTOTAL(9,S1283:S1283)</f>
        <v>0</v>
      </c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9"/>
      <c r="BQ1284" s="39"/>
      <c r="BR1284" s="39"/>
      <c r="BS1284" s="39"/>
      <c r="BT1284" s="39"/>
      <c r="BU1284" s="39"/>
      <c r="BV1284" s="39"/>
      <c r="BW1284" s="39"/>
      <c r="BX1284" s="39"/>
      <c r="BY1284" s="39"/>
      <c r="BZ1284" s="39"/>
      <c r="CA1284" s="39"/>
      <c r="CB1284" s="39"/>
      <c r="CC1284" s="39"/>
      <c r="CD1284" s="39"/>
      <c r="CE1284" s="39"/>
      <c r="CF1284" s="39"/>
      <c r="CG1284" s="39"/>
      <c r="CH1284" s="39"/>
      <c r="CI1284" s="39"/>
      <c r="CJ1284" s="39"/>
      <c r="CK1284" s="39"/>
      <c r="CL1284" s="39"/>
      <c r="CM1284" s="39"/>
      <c r="CN1284" s="39"/>
      <c r="CO1284" s="39"/>
      <c r="CP1284" s="39"/>
      <c r="CQ1284" s="39"/>
      <c r="CR1284" s="39"/>
      <c r="CS1284" s="39"/>
      <c r="CT1284" s="39"/>
      <c r="CU1284" s="39"/>
      <c r="CV1284" s="39"/>
      <c r="CW1284" s="39"/>
      <c r="CX1284" s="39"/>
      <c r="CY1284" s="39"/>
      <c r="CZ1284" s="39"/>
      <c r="DA1284" s="39"/>
      <c r="DB1284" s="39"/>
      <c r="DC1284" s="39"/>
      <c r="DD1284" s="39"/>
      <c r="DE1284" s="39"/>
      <c r="DF1284" s="39"/>
      <c r="DG1284" s="39"/>
      <c r="DH1284" s="39"/>
      <c r="DI1284" s="39"/>
      <c r="DJ1284" s="39"/>
      <c r="DK1284" s="39"/>
      <c r="DL1284" s="39"/>
      <c r="DM1284" s="39"/>
      <c r="DN1284" s="39"/>
      <c r="DO1284" s="39"/>
      <c r="DP1284" s="39"/>
      <c r="DQ1284" s="39"/>
      <c r="DR1284" s="39"/>
      <c r="DS1284" s="39"/>
      <c r="DT1284" s="39"/>
      <c r="DU1284" s="39"/>
      <c r="DV1284" s="39"/>
      <c r="DW1284" s="39"/>
      <c r="DX1284" s="39"/>
      <c r="DY1284" s="39"/>
      <c r="DZ1284" s="39"/>
      <c r="EA1284" s="39"/>
      <c r="EB1284" s="39"/>
      <c r="EC1284" s="39"/>
      <c r="ED1284" s="39"/>
      <c r="EE1284" s="39"/>
      <c r="EF1284" s="39"/>
      <c r="EG1284" s="39"/>
      <c r="EH1284" s="39"/>
      <c r="EI1284" s="39"/>
      <c r="EJ1284" s="39"/>
      <c r="EK1284" s="39"/>
      <c r="EL1284" s="39"/>
      <c r="EM1284" s="39"/>
      <c r="EN1284" s="39"/>
      <c r="EO1284" s="39"/>
      <c r="EP1284" s="39"/>
      <c r="EQ1284" s="39"/>
      <c r="ER1284" s="39"/>
      <c r="ES1284" s="39"/>
      <c r="ET1284" s="39"/>
      <c r="EU1284" s="39"/>
      <c r="EV1284" s="39"/>
      <c r="EW1284" s="39"/>
      <c r="EX1284" s="39"/>
      <c r="EY1284" s="39"/>
      <c r="EZ1284" s="39"/>
      <c r="FA1284" s="39"/>
      <c r="FB1284" s="39"/>
      <c r="FC1284" s="39"/>
      <c r="FD1284" s="39"/>
      <c r="FE1284" s="39"/>
      <c r="FF1284" s="39"/>
      <c r="FG1284" s="39"/>
      <c r="FH1284" s="39"/>
      <c r="FI1284" s="39"/>
      <c r="FJ1284" s="39"/>
    </row>
    <row r="1285" spans="1:166" ht="25.5">
      <c r="A1285" s="20">
        <f>A1283+1</f>
        <v>863</v>
      </c>
      <c r="B1285" s="23">
        <f>B1283+1</f>
        <v>422</v>
      </c>
      <c r="C1285" s="28" t="s">
        <v>858</v>
      </c>
      <c r="D1285" s="20" t="s">
        <v>649</v>
      </c>
      <c r="E1285" s="20" t="s">
        <v>859</v>
      </c>
      <c r="F1285" s="20" t="s">
        <v>1466</v>
      </c>
      <c r="G1285" s="20" t="s">
        <v>860</v>
      </c>
      <c r="H1285" s="22">
        <v>2</v>
      </c>
      <c r="I1285" s="9"/>
      <c r="J1285" s="9"/>
      <c r="K1285" s="9"/>
      <c r="L1285" s="9"/>
      <c r="M1285" s="9"/>
      <c r="N1285" s="9"/>
      <c r="O1285" s="11"/>
      <c r="P1285" s="31"/>
      <c r="Q1285" s="9">
        <f t="shared" si="86"/>
        <v>0</v>
      </c>
      <c r="R1285" s="11">
        <f t="shared" si="87"/>
        <v>0</v>
      </c>
      <c r="S1285" s="11">
        <f t="shared" si="88"/>
        <v>0</v>
      </c>
    </row>
    <row r="1286" spans="1:166" s="40" customFormat="1">
      <c r="A1286" s="33"/>
      <c r="B1286" s="34" t="s">
        <v>2045</v>
      </c>
      <c r="C1286" s="50"/>
      <c r="D1286" s="33"/>
      <c r="E1286" s="33"/>
      <c r="F1286" s="33"/>
      <c r="G1286" s="33"/>
      <c r="H1286" s="36"/>
      <c r="I1286" s="38"/>
      <c r="J1286" s="38"/>
      <c r="K1286" s="38"/>
      <c r="L1286" s="38"/>
      <c r="M1286" s="38"/>
      <c r="N1286" s="38"/>
      <c r="O1286" s="44"/>
      <c r="P1286" s="59"/>
      <c r="Q1286" s="38"/>
      <c r="R1286" s="55">
        <f>SUBTOTAL(9,R1285:R1285)</f>
        <v>0</v>
      </c>
      <c r="S1286" s="55">
        <f>SUBTOTAL(9,S1285:S1285)</f>
        <v>0</v>
      </c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39"/>
      <c r="BQ1286" s="39"/>
      <c r="BR1286" s="39"/>
      <c r="BS1286" s="39"/>
      <c r="BT1286" s="39"/>
      <c r="BU1286" s="39"/>
      <c r="BV1286" s="39"/>
      <c r="BW1286" s="39"/>
      <c r="BX1286" s="39"/>
      <c r="BY1286" s="39"/>
      <c r="BZ1286" s="39"/>
      <c r="CA1286" s="39"/>
      <c r="CB1286" s="39"/>
      <c r="CC1286" s="39"/>
      <c r="CD1286" s="39"/>
      <c r="CE1286" s="39"/>
      <c r="CF1286" s="39"/>
      <c r="CG1286" s="39"/>
      <c r="CH1286" s="39"/>
      <c r="CI1286" s="39"/>
      <c r="CJ1286" s="39"/>
      <c r="CK1286" s="39"/>
      <c r="CL1286" s="39"/>
      <c r="CM1286" s="39"/>
      <c r="CN1286" s="39"/>
      <c r="CO1286" s="39"/>
      <c r="CP1286" s="39"/>
      <c r="CQ1286" s="39"/>
      <c r="CR1286" s="39"/>
      <c r="CS1286" s="39"/>
      <c r="CT1286" s="39"/>
      <c r="CU1286" s="39"/>
      <c r="CV1286" s="39"/>
      <c r="CW1286" s="39"/>
      <c r="CX1286" s="39"/>
      <c r="CY1286" s="39"/>
      <c r="CZ1286" s="39"/>
      <c r="DA1286" s="39"/>
      <c r="DB1286" s="39"/>
      <c r="DC1286" s="39"/>
      <c r="DD1286" s="39"/>
      <c r="DE1286" s="39"/>
      <c r="DF1286" s="39"/>
      <c r="DG1286" s="39"/>
      <c r="DH1286" s="39"/>
      <c r="DI1286" s="39"/>
      <c r="DJ1286" s="39"/>
      <c r="DK1286" s="39"/>
      <c r="DL1286" s="39"/>
      <c r="DM1286" s="39"/>
      <c r="DN1286" s="39"/>
      <c r="DO1286" s="39"/>
      <c r="DP1286" s="39"/>
      <c r="DQ1286" s="39"/>
      <c r="DR1286" s="39"/>
      <c r="DS1286" s="39"/>
      <c r="DT1286" s="39"/>
      <c r="DU1286" s="39"/>
      <c r="DV1286" s="39"/>
      <c r="DW1286" s="39"/>
      <c r="DX1286" s="39"/>
      <c r="DY1286" s="39"/>
      <c r="DZ1286" s="39"/>
      <c r="EA1286" s="39"/>
      <c r="EB1286" s="39"/>
      <c r="EC1286" s="39"/>
      <c r="ED1286" s="39"/>
      <c r="EE1286" s="39"/>
      <c r="EF1286" s="39"/>
      <c r="EG1286" s="39"/>
      <c r="EH1286" s="39"/>
      <c r="EI1286" s="39"/>
      <c r="EJ1286" s="39"/>
      <c r="EK1286" s="39"/>
      <c r="EL1286" s="39"/>
      <c r="EM1286" s="39"/>
      <c r="EN1286" s="39"/>
      <c r="EO1286" s="39"/>
      <c r="EP1286" s="39"/>
      <c r="EQ1286" s="39"/>
      <c r="ER1286" s="39"/>
      <c r="ES1286" s="39"/>
      <c r="ET1286" s="39"/>
      <c r="EU1286" s="39"/>
      <c r="EV1286" s="39"/>
      <c r="EW1286" s="39"/>
      <c r="EX1286" s="39"/>
      <c r="EY1286" s="39"/>
      <c r="EZ1286" s="39"/>
      <c r="FA1286" s="39"/>
      <c r="FB1286" s="39"/>
      <c r="FC1286" s="39"/>
      <c r="FD1286" s="39"/>
      <c r="FE1286" s="39"/>
      <c r="FF1286" s="39"/>
      <c r="FG1286" s="39"/>
      <c r="FH1286" s="39"/>
      <c r="FI1286" s="39"/>
      <c r="FJ1286" s="39"/>
    </row>
    <row r="1287" spans="1:166">
      <c r="A1287" s="20">
        <f>A1285+1</f>
        <v>864</v>
      </c>
      <c r="B1287" s="23">
        <f>B1285+1</f>
        <v>423</v>
      </c>
      <c r="C1287" s="28" t="s">
        <v>861</v>
      </c>
      <c r="D1287" s="20" t="s">
        <v>649</v>
      </c>
      <c r="E1287" s="20" t="s">
        <v>712</v>
      </c>
      <c r="F1287" s="20" t="s">
        <v>1466</v>
      </c>
      <c r="G1287" s="20" t="s">
        <v>21</v>
      </c>
      <c r="H1287" s="22">
        <v>10</v>
      </c>
      <c r="I1287" s="9"/>
      <c r="J1287" s="9"/>
      <c r="K1287" s="9"/>
      <c r="L1287" s="9"/>
      <c r="M1287" s="9"/>
      <c r="N1287" s="9"/>
      <c r="O1287" s="11"/>
      <c r="P1287" s="31"/>
      <c r="Q1287" s="9">
        <f t="shared" si="86"/>
        <v>0</v>
      </c>
      <c r="R1287" s="11">
        <f t="shared" si="87"/>
        <v>0</v>
      </c>
      <c r="S1287" s="11">
        <f t="shared" si="88"/>
        <v>0</v>
      </c>
    </row>
    <row r="1288" spans="1:166" s="40" customFormat="1">
      <c r="A1288" s="33"/>
      <c r="B1288" s="34" t="s">
        <v>2046</v>
      </c>
      <c r="C1288" s="50"/>
      <c r="D1288" s="33"/>
      <c r="E1288" s="33"/>
      <c r="F1288" s="33"/>
      <c r="G1288" s="33"/>
      <c r="H1288" s="36"/>
      <c r="I1288" s="38"/>
      <c r="J1288" s="38"/>
      <c r="K1288" s="38"/>
      <c r="L1288" s="38"/>
      <c r="M1288" s="38"/>
      <c r="N1288" s="38"/>
      <c r="O1288" s="44"/>
      <c r="P1288" s="59"/>
      <c r="Q1288" s="38"/>
      <c r="R1288" s="55">
        <f>SUBTOTAL(9,R1287:R1287)</f>
        <v>0</v>
      </c>
      <c r="S1288" s="55">
        <f>SUBTOTAL(9,S1287:S1287)</f>
        <v>0</v>
      </c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9"/>
      <c r="BQ1288" s="39"/>
      <c r="BR1288" s="39"/>
      <c r="BS1288" s="39"/>
      <c r="BT1288" s="39"/>
      <c r="BU1288" s="39"/>
      <c r="BV1288" s="39"/>
      <c r="BW1288" s="39"/>
      <c r="BX1288" s="39"/>
      <c r="BY1288" s="39"/>
      <c r="BZ1288" s="39"/>
      <c r="CA1288" s="39"/>
      <c r="CB1288" s="39"/>
      <c r="CC1288" s="39"/>
      <c r="CD1288" s="39"/>
      <c r="CE1288" s="39"/>
      <c r="CF1288" s="39"/>
      <c r="CG1288" s="39"/>
      <c r="CH1288" s="39"/>
      <c r="CI1288" s="39"/>
      <c r="CJ1288" s="39"/>
      <c r="CK1288" s="39"/>
      <c r="CL1288" s="39"/>
      <c r="CM1288" s="39"/>
      <c r="CN1288" s="39"/>
      <c r="CO1288" s="39"/>
      <c r="CP1288" s="39"/>
      <c r="CQ1288" s="39"/>
      <c r="CR1288" s="39"/>
      <c r="CS1288" s="39"/>
      <c r="CT1288" s="39"/>
      <c r="CU1288" s="39"/>
      <c r="CV1288" s="39"/>
      <c r="CW1288" s="39"/>
      <c r="CX1288" s="39"/>
      <c r="CY1288" s="39"/>
      <c r="CZ1288" s="39"/>
      <c r="DA1288" s="39"/>
      <c r="DB1288" s="39"/>
      <c r="DC1288" s="39"/>
      <c r="DD1288" s="39"/>
      <c r="DE1288" s="39"/>
      <c r="DF1288" s="39"/>
      <c r="DG1288" s="39"/>
      <c r="DH1288" s="39"/>
      <c r="DI1288" s="39"/>
      <c r="DJ1288" s="39"/>
      <c r="DK1288" s="39"/>
      <c r="DL1288" s="39"/>
      <c r="DM1288" s="39"/>
      <c r="DN1288" s="39"/>
      <c r="DO1288" s="39"/>
      <c r="DP1288" s="39"/>
      <c r="DQ1288" s="39"/>
      <c r="DR1288" s="39"/>
      <c r="DS1288" s="39"/>
      <c r="DT1288" s="39"/>
      <c r="DU1288" s="39"/>
      <c r="DV1288" s="39"/>
      <c r="DW1288" s="39"/>
      <c r="DX1288" s="39"/>
      <c r="DY1288" s="39"/>
      <c r="DZ1288" s="39"/>
      <c r="EA1288" s="39"/>
      <c r="EB1288" s="39"/>
      <c r="EC1288" s="39"/>
      <c r="ED1288" s="39"/>
      <c r="EE1288" s="39"/>
      <c r="EF1288" s="39"/>
      <c r="EG1288" s="39"/>
      <c r="EH1288" s="39"/>
      <c r="EI1288" s="39"/>
      <c r="EJ1288" s="39"/>
      <c r="EK1288" s="39"/>
      <c r="EL1288" s="39"/>
      <c r="EM1288" s="39"/>
      <c r="EN1288" s="39"/>
      <c r="EO1288" s="39"/>
      <c r="EP1288" s="39"/>
      <c r="EQ1288" s="39"/>
      <c r="ER1288" s="39"/>
      <c r="ES1288" s="39"/>
      <c r="ET1288" s="39"/>
      <c r="EU1288" s="39"/>
      <c r="EV1288" s="39"/>
      <c r="EW1288" s="39"/>
      <c r="EX1288" s="39"/>
      <c r="EY1288" s="39"/>
      <c r="EZ1288" s="39"/>
      <c r="FA1288" s="39"/>
      <c r="FB1288" s="39"/>
      <c r="FC1288" s="39"/>
      <c r="FD1288" s="39"/>
      <c r="FE1288" s="39"/>
      <c r="FF1288" s="39"/>
      <c r="FG1288" s="39"/>
      <c r="FH1288" s="39"/>
      <c r="FI1288" s="39"/>
      <c r="FJ1288" s="39"/>
    </row>
    <row r="1289" spans="1:166">
      <c r="A1289" s="20">
        <f>A1287+1</f>
        <v>865</v>
      </c>
      <c r="B1289" s="23">
        <f>B1287+1</f>
        <v>424</v>
      </c>
      <c r="C1289" s="21" t="s">
        <v>329</v>
      </c>
      <c r="D1289" s="23" t="s">
        <v>261</v>
      </c>
      <c r="E1289" s="29" t="s">
        <v>330</v>
      </c>
      <c r="F1289" s="20" t="s">
        <v>1466</v>
      </c>
      <c r="G1289" s="20" t="s">
        <v>32</v>
      </c>
      <c r="H1289" s="22">
        <v>50</v>
      </c>
      <c r="I1289" s="8"/>
      <c r="J1289" s="8"/>
      <c r="K1289" s="8"/>
      <c r="L1289" s="8"/>
      <c r="M1289" s="8"/>
      <c r="N1289" s="8"/>
      <c r="O1289" s="9"/>
      <c r="P1289" s="31"/>
      <c r="Q1289" s="9">
        <f t="shared" si="86"/>
        <v>0</v>
      </c>
      <c r="R1289" s="9">
        <f t="shared" si="87"/>
        <v>0</v>
      </c>
      <c r="S1289" s="9">
        <f t="shared" si="88"/>
        <v>0</v>
      </c>
    </row>
    <row r="1290" spans="1:166" s="40" customFormat="1">
      <c r="A1290" s="33"/>
      <c r="B1290" s="34" t="s">
        <v>2047</v>
      </c>
      <c r="C1290" s="35"/>
      <c r="D1290" s="34"/>
      <c r="E1290" s="51"/>
      <c r="F1290" s="33"/>
      <c r="G1290" s="33"/>
      <c r="H1290" s="36"/>
      <c r="I1290" s="37"/>
      <c r="J1290" s="37"/>
      <c r="K1290" s="37"/>
      <c r="L1290" s="37"/>
      <c r="M1290" s="37"/>
      <c r="N1290" s="37"/>
      <c r="O1290" s="38"/>
      <c r="P1290" s="59"/>
      <c r="Q1290" s="38"/>
      <c r="R1290" s="54">
        <f>SUBTOTAL(9,R1289:R1289)</f>
        <v>0</v>
      </c>
      <c r="S1290" s="54">
        <f>SUBTOTAL(9,S1289:S1289)</f>
        <v>0</v>
      </c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39"/>
      <c r="BQ1290" s="39"/>
      <c r="BR1290" s="39"/>
      <c r="BS1290" s="39"/>
      <c r="BT1290" s="39"/>
      <c r="BU1290" s="39"/>
      <c r="BV1290" s="39"/>
      <c r="BW1290" s="39"/>
      <c r="BX1290" s="39"/>
      <c r="BY1290" s="39"/>
      <c r="BZ1290" s="39"/>
      <c r="CA1290" s="39"/>
      <c r="CB1290" s="39"/>
      <c r="CC1290" s="39"/>
      <c r="CD1290" s="39"/>
      <c r="CE1290" s="39"/>
      <c r="CF1290" s="39"/>
      <c r="CG1290" s="39"/>
      <c r="CH1290" s="39"/>
      <c r="CI1290" s="39"/>
      <c r="CJ1290" s="39"/>
      <c r="CK1290" s="39"/>
      <c r="CL1290" s="39"/>
      <c r="CM1290" s="39"/>
      <c r="CN1290" s="39"/>
      <c r="CO1290" s="39"/>
      <c r="CP1290" s="39"/>
      <c r="CQ1290" s="39"/>
      <c r="CR1290" s="39"/>
      <c r="CS1290" s="39"/>
      <c r="CT1290" s="39"/>
      <c r="CU1290" s="39"/>
      <c r="CV1290" s="39"/>
      <c r="CW1290" s="39"/>
      <c r="CX1290" s="39"/>
      <c r="CY1290" s="39"/>
      <c r="CZ1290" s="39"/>
      <c r="DA1290" s="39"/>
      <c r="DB1290" s="39"/>
      <c r="DC1290" s="39"/>
      <c r="DD1290" s="39"/>
      <c r="DE1290" s="39"/>
      <c r="DF1290" s="39"/>
      <c r="DG1290" s="39"/>
      <c r="DH1290" s="39"/>
      <c r="DI1290" s="39"/>
      <c r="DJ1290" s="39"/>
      <c r="DK1290" s="39"/>
      <c r="DL1290" s="39"/>
      <c r="DM1290" s="39"/>
      <c r="DN1290" s="39"/>
      <c r="DO1290" s="39"/>
      <c r="DP1290" s="39"/>
      <c r="DQ1290" s="39"/>
      <c r="DR1290" s="39"/>
      <c r="DS1290" s="39"/>
      <c r="DT1290" s="39"/>
      <c r="DU1290" s="39"/>
      <c r="DV1290" s="39"/>
      <c r="DW1290" s="39"/>
      <c r="DX1290" s="39"/>
      <c r="DY1290" s="39"/>
      <c r="DZ1290" s="39"/>
      <c r="EA1290" s="39"/>
      <c r="EB1290" s="39"/>
      <c r="EC1290" s="39"/>
      <c r="ED1290" s="39"/>
      <c r="EE1290" s="39"/>
      <c r="EF1290" s="39"/>
      <c r="EG1290" s="39"/>
      <c r="EH1290" s="39"/>
      <c r="EI1290" s="39"/>
      <c r="EJ1290" s="39"/>
      <c r="EK1290" s="39"/>
      <c r="EL1290" s="39"/>
      <c r="EM1290" s="39"/>
      <c r="EN1290" s="39"/>
      <c r="EO1290" s="39"/>
      <c r="EP1290" s="39"/>
      <c r="EQ1290" s="39"/>
      <c r="ER1290" s="39"/>
      <c r="ES1290" s="39"/>
      <c r="ET1290" s="39"/>
      <c r="EU1290" s="39"/>
      <c r="EV1290" s="39"/>
      <c r="EW1290" s="39"/>
      <c r="EX1290" s="39"/>
      <c r="EY1290" s="39"/>
      <c r="EZ1290" s="39"/>
      <c r="FA1290" s="39"/>
      <c r="FB1290" s="39"/>
      <c r="FC1290" s="39"/>
      <c r="FD1290" s="39"/>
      <c r="FE1290" s="39"/>
      <c r="FF1290" s="39"/>
      <c r="FG1290" s="39"/>
      <c r="FH1290" s="39"/>
      <c r="FI1290" s="39"/>
      <c r="FJ1290" s="39"/>
    </row>
    <row r="1291" spans="1:166">
      <c r="A1291" s="20">
        <f>A1289+1</f>
        <v>866</v>
      </c>
      <c r="B1291" s="23">
        <f>B1289+1</f>
        <v>425</v>
      </c>
      <c r="C1291" s="28" t="s">
        <v>862</v>
      </c>
      <c r="D1291" s="20" t="s">
        <v>649</v>
      </c>
      <c r="E1291" s="20" t="s">
        <v>156</v>
      </c>
      <c r="F1291" s="20" t="s">
        <v>1466</v>
      </c>
      <c r="G1291" s="20" t="s">
        <v>548</v>
      </c>
      <c r="H1291" s="22">
        <v>50</v>
      </c>
      <c r="I1291" s="9"/>
      <c r="J1291" s="9"/>
      <c r="K1291" s="9"/>
      <c r="L1291" s="9"/>
      <c r="M1291" s="9"/>
      <c r="N1291" s="9"/>
      <c r="O1291" s="11"/>
      <c r="P1291" s="31"/>
      <c r="Q1291" s="9">
        <f t="shared" si="86"/>
        <v>0</v>
      </c>
      <c r="R1291" s="11">
        <f t="shared" si="87"/>
        <v>0</v>
      </c>
      <c r="S1291" s="11">
        <f t="shared" si="88"/>
        <v>0</v>
      </c>
    </row>
    <row r="1292" spans="1:166" s="40" customFormat="1">
      <c r="A1292" s="33"/>
      <c r="B1292" s="34" t="s">
        <v>2048</v>
      </c>
      <c r="C1292" s="50"/>
      <c r="D1292" s="33"/>
      <c r="E1292" s="33"/>
      <c r="F1292" s="33"/>
      <c r="G1292" s="33"/>
      <c r="H1292" s="36"/>
      <c r="I1292" s="38"/>
      <c r="J1292" s="38"/>
      <c r="K1292" s="38"/>
      <c r="L1292" s="38"/>
      <c r="M1292" s="38"/>
      <c r="N1292" s="38"/>
      <c r="O1292" s="44"/>
      <c r="P1292" s="59"/>
      <c r="Q1292" s="38"/>
      <c r="R1292" s="55">
        <f>SUBTOTAL(9,R1291:R1291)</f>
        <v>0</v>
      </c>
      <c r="S1292" s="55">
        <f>SUBTOTAL(9,S1291:S1291)</f>
        <v>0</v>
      </c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9"/>
      <c r="BQ1292" s="39"/>
      <c r="BR1292" s="39"/>
      <c r="BS1292" s="39"/>
      <c r="BT1292" s="39"/>
      <c r="BU1292" s="39"/>
      <c r="BV1292" s="39"/>
      <c r="BW1292" s="39"/>
      <c r="BX1292" s="39"/>
      <c r="BY1292" s="39"/>
      <c r="BZ1292" s="39"/>
      <c r="CA1292" s="39"/>
      <c r="CB1292" s="39"/>
      <c r="CC1292" s="39"/>
      <c r="CD1292" s="39"/>
      <c r="CE1292" s="39"/>
      <c r="CF1292" s="39"/>
      <c r="CG1292" s="39"/>
      <c r="CH1292" s="39"/>
      <c r="CI1292" s="39"/>
      <c r="CJ1292" s="39"/>
      <c r="CK1292" s="39"/>
      <c r="CL1292" s="39"/>
      <c r="CM1292" s="39"/>
      <c r="CN1292" s="39"/>
      <c r="CO1292" s="39"/>
      <c r="CP1292" s="39"/>
      <c r="CQ1292" s="39"/>
      <c r="CR1292" s="39"/>
      <c r="CS1292" s="39"/>
      <c r="CT1292" s="39"/>
      <c r="CU1292" s="39"/>
      <c r="CV1292" s="39"/>
      <c r="CW1292" s="39"/>
      <c r="CX1292" s="39"/>
      <c r="CY1292" s="39"/>
      <c r="CZ1292" s="39"/>
      <c r="DA1292" s="39"/>
      <c r="DB1292" s="39"/>
      <c r="DC1292" s="39"/>
      <c r="DD1292" s="39"/>
      <c r="DE1292" s="39"/>
      <c r="DF1292" s="39"/>
      <c r="DG1292" s="39"/>
      <c r="DH1292" s="39"/>
      <c r="DI1292" s="39"/>
      <c r="DJ1292" s="39"/>
      <c r="DK1292" s="39"/>
      <c r="DL1292" s="39"/>
      <c r="DM1292" s="39"/>
      <c r="DN1292" s="39"/>
      <c r="DO1292" s="39"/>
      <c r="DP1292" s="39"/>
      <c r="DQ1292" s="39"/>
      <c r="DR1292" s="39"/>
      <c r="DS1292" s="39"/>
      <c r="DT1292" s="39"/>
      <c r="DU1292" s="39"/>
      <c r="DV1292" s="39"/>
      <c r="DW1292" s="39"/>
      <c r="DX1292" s="39"/>
      <c r="DY1292" s="39"/>
      <c r="DZ1292" s="39"/>
      <c r="EA1292" s="39"/>
      <c r="EB1292" s="39"/>
      <c r="EC1292" s="39"/>
      <c r="ED1292" s="39"/>
      <c r="EE1292" s="39"/>
      <c r="EF1292" s="39"/>
      <c r="EG1292" s="39"/>
      <c r="EH1292" s="39"/>
      <c r="EI1292" s="39"/>
      <c r="EJ1292" s="39"/>
      <c r="EK1292" s="39"/>
      <c r="EL1292" s="39"/>
      <c r="EM1292" s="39"/>
      <c r="EN1292" s="39"/>
      <c r="EO1292" s="39"/>
      <c r="EP1292" s="39"/>
      <c r="EQ1292" s="39"/>
      <c r="ER1292" s="39"/>
      <c r="ES1292" s="39"/>
      <c r="ET1292" s="39"/>
      <c r="EU1292" s="39"/>
      <c r="EV1292" s="39"/>
      <c r="EW1292" s="39"/>
      <c r="EX1292" s="39"/>
      <c r="EY1292" s="39"/>
      <c r="EZ1292" s="39"/>
      <c r="FA1292" s="39"/>
      <c r="FB1292" s="39"/>
      <c r="FC1292" s="39"/>
      <c r="FD1292" s="39"/>
      <c r="FE1292" s="39"/>
      <c r="FF1292" s="39"/>
      <c r="FG1292" s="39"/>
      <c r="FH1292" s="39"/>
      <c r="FI1292" s="39"/>
      <c r="FJ1292" s="39"/>
    </row>
    <row r="1293" spans="1:166">
      <c r="A1293" s="20">
        <f>A1291+1</f>
        <v>867</v>
      </c>
      <c r="B1293" s="23">
        <f>B1291+1</f>
        <v>426</v>
      </c>
      <c r="C1293" s="21" t="s">
        <v>331</v>
      </c>
      <c r="D1293" s="20" t="s">
        <v>1343</v>
      </c>
      <c r="E1293" s="20" t="s">
        <v>94</v>
      </c>
      <c r="F1293" s="20" t="s">
        <v>1466</v>
      </c>
      <c r="G1293" s="20" t="s">
        <v>332</v>
      </c>
      <c r="H1293" s="22">
        <v>15</v>
      </c>
      <c r="I1293" s="8"/>
      <c r="J1293" s="8"/>
      <c r="K1293" s="8"/>
      <c r="L1293" s="8"/>
      <c r="M1293" s="8"/>
      <c r="N1293" s="8"/>
      <c r="O1293" s="9"/>
      <c r="P1293" s="31"/>
      <c r="Q1293" s="9">
        <f t="shared" si="86"/>
        <v>0</v>
      </c>
      <c r="R1293" s="9">
        <f t="shared" si="87"/>
        <v>0</v>
      </c>
      <c r="S1293" s="9">
        <f t="shared" si="88"/>
        <v>0</v>
      </c>
    </row>
    <row r="1294" spans="1:166" s="40" customFormat="1">
      <c r="A1294" s="33"/>
      <c r="B1294" s="34" t="s">
        <v>2049</v>
      </c>
      <c r="C1294" s="35"/>
      <c r="D1294" s="33"/>
      <c r="E1294" s="33"/>
      <c r="F1294" s="33"/>
      <c r="G1294" s="33"/>
      <c r="H1294" s="36"/>
      <c r="I1294" s="37"/>
      <c r="J1294" s="37"/>
      <c r="K1294" s="37"/>
      <c r="L1294" s="37"/>
      <c r="M1294" s="37"/>
      <c r="N1294" s="37"/>
      <c r="O1294" s="38"/>
      <c r="P1294" s="59"/>
      <c r="Q1294" s="38"/>
      <c r="R1294" s="54">
        <f>SUBTOTAL(9,R1293:R1293)</f>
        <v>0</v>
      </c>
      <c r="S1294" s="54">
        <f>SUBTOTAL(9,S1293:S1293)</f>
        <v>0</v>
      </c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9"/>
      <c r="BQ1294" s="39"/>
      <c r="BR1294" s="39"/>
      <c r="BS1294" s="39"/>
      <c r="BT1294" s="39"/>
      <c r="BU1294" s="39"/>
      <c r="BV1294" s="39"/>
      <c r="BW1294" s="39"/>
      <c r="BX1294" s="39"/>
      <c r="BY1294" s="39"/>
      <c r="BZ1294" s="39"/>
      <c r="CA1294" s="39"/>
      <c r="CB1294" s="39"/>
      <c r="CC1294" s="39"/>
      <c r="CD1294" s="39"/>
      <c r="CE1294" s="39"/>
      <c r="CF1294" s="39"/>
      <c r="CG1294" s="39"/>
      <c r="CH1294" s="39"/>
      <c r="CI1294" s="39"/>
      <c r="CJ1294" s="39"/>
      <c r="CK1294" s="39"/>
      <c r="CL1294" s="39"/>
      <c r="CM1294" s="39"/>
      <c r="CN1294" s="39"/>
      <c r="CO1294" s="39"/>
      <c r="CP1294" s="39"/>
      <c r="CQ1294" s="39"/>
      <c r="CR1294" s="39"/>
      <c r="CS1294" s="39"/>
      <c r="CT1294" s="39"/>
      <c r="CU1294" s="39"/>
      <c r="CV1294" s="39"/>
      <c r="CW1294" s="39"/>
      <c r="CX1294" s="39"/>
      <c r="CY1294" s="39"/>
      <c r="CZ1294" s="39"/>
      <c r="DA1294" s="39"/>
      <c r="DB1294" s="39"/>
      <c r="DC1294" s="39"/>
      <c r="DD1294" s="39"/>
      <c r="DE1294" s="39"/>
      <c r="DF1294" s="39"/>
      <c r="DG1294" s="39"/>
      <c r="DH1294" s="39"/>
      <c r="DI1294" s="39"/>
      <c r="DJ1294" s="39"/>
      <c r="DK1294" s="39"/>
      <c r="DL1294" s="39"/>
      <c r="DM1294" s="39"/>
      <c r="DN1294" s="39"/>
      <c r="DO1294" s="39"/>
      <c r="DP1294" s="39"/>
      <c r="DQ1294" s="39"/>
      <c r="DR1294" s="39"/>
      <c r="DS1294" s="39"/>
      <c r="DT1294" s="39"/>
      <c r="DU1294" s="39"/>
      <c r="DV1294" s="39"/>
      <c r="DW1294" s="39"/>
      <c r="DX1294" s="39"/>
      <c r="DY1294" s="39"/>
      <c r="DZ1294" s="39"/>
      <c r="EA1294" s="39"/>
      <c r="EB1294" s="39"/>
      <c r="EC1294" s="39"/>
      <c r="ED1294" s="39"/>
      <c r="EE1294" s="39"/>
      <c r="EF1294" s="39"/>
      <c r="EG1294" s="39"/>
      <c r="EH1294" s="39"/>
      <c r="EI1294" s="39"/>
      <c r="EJ1294" s="39"/>
      <c r="EK1294" s="39"/>
      <c r="EL1294" s="39"/>
      <c r="EM1294" s="39"/>
      <c r="EN1294" s="39"/>
      <c r="EO1294" s="39"/>
      <c r="EP1294" s="39"/>
      <c r="EQ1294" s="39"/>
      <c r="ER1294" s="39"/>
      <c r="ES1294" s="39"/>
      <c r="ET1294" s="39"/>
      <c r="EU1294" s="39"/>
      <c r="EV1294" s="39"/>
      <c r="EW1294" s="39"/>
      <c r="EX1294" s="39"/>
      <c r="EY1294" s="39"/>
      <c r="EZ1294" s="39"/>
      <c r="FA1294" s="39"/>
      <c r="FB1294" s="39"/>
      <c r="FC1294" s="39"/>
      <c r="FD1294" s="39"/>
      <c r="FE1294" s="39"/>
      <c r="FF1294" s="39"/>
      <c r="FG1294" s="39"/>
      <c r="FH1294" s="39"/>
      <c r="FI1294" s="39"/>
      <c r="FJ1294" s="39"/>
    </row>
    <row r="1295" spans="1:166" ht="25.5">
      <c r="A1295" s="20">
        <f>A1293+1</f>
        <v>868</v>
      </c>
      <c r="B1295" s="23">
        <f>B1293+1</f>
        <v>427</v>
      </c>
      <c r="C1295" s="28" t="s">
        <v>863</v>
      </c>
      <c r="D1295" s="20" t="s">
        <v>294</v>
      </c>
      <c r="E1295" s="20" t="s">
        <v>864</v>
      </c>
      <c r="F1295" s="20" t="s">
        <v>1466</v>
      </c>
      <c r="G1295" s="20" t="s">
        <v>865</v>
      </c>
      <c r="H1295" s="22">
        <v>2</v>
      </c>
      <c r="I1295" s="9"/>
      <c r="J1295" s="9"/>
      <c r="K1295" s="9"/>
      <c r="L1295" s="9"/>
      <c r="M1295" s="9"/>
      <c r="N1295" s="9"/>
      <c r="O1295" s="11"/>
      <c r="P1295" s="31"/>
      <c r="Q1295" s="9">
        <f t="shared" si="86"/>
        <v>0</v>
      </c>
      <c r="R1295" s="11">
        <f t="shared" si="87"/>
        <v>0</v>
      </c>
      <c r="S1295" s="11">
        <f t="shared" si="88"/>
        <v>0</v>
      </c>
    </row>
    <row r="1296" spans="1:166" s="40" customFormat="1">
      <c r="A1296" s="33"/>
      <c r="B1296" s="34" t="s">
        <v>2050</v>
      </c>
      <c r="C1296" s="50"/>
      <c r="D1296" s="33"/>
      <c r="E1296" s="33"/>
      <c r="F1296" s="33"/>
      <c r="G1296" s="33"/>
      <c r="H1296" s="36"/>
      <c r="I1296" s="38"/>
      <c r="J1296" s="38"/>
      <c r="K1296" s="38"/>
      <c r="L1296" s="38"/>
      <c r="M1296" s="38"/>
      <c r="N1296" s="38"/>
      <c r="O1296" s="44"/>
      <c r="P1296" s="59"/>
      <c r="Q1296" s="38"/>
      <c r="R1296" s="55">
        <f>SUBTOTAL(9,R1295:R1295)</f>
        <v>0</v>
      </c>
      <c r="S1296" s="55">
        <f>SUBTOTAL(9,S1295:S1295)</f>
        <v>0</v>
      </c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9"/>
      <c r="BQ1296" s="39"/>
      <c r="BR1296" s="39"/>
      <c r="BS1296" s="39"/>
      <c r="BT1296" s="39"/>
      <c r="BU1296" s="39"/>
      <c r="BV1296" s="39"/>
      <c r="BW1296" s="39"/>
      <c r="BX1296" s="39"/>
      <c r="BY1296" s="39"/>
      <c r="BZ1296" s="39"/>
      <c r="CA1296" s="39"/>
      <c r="CB1296" s="39"/>
      <c r="CC1296" s="39"/>
      <c r="CD1296" s="39"/>
      <c r="CE1296" s="39"/>
      <c r="CF1296" s="39"/>
      <c r="CG1296" s="39"/>
      <c r="CH1296" s="39"/>
      <c r="CI1296" s="39"/>
      <c r="CJ1296" s="39"/>
      <c r="CK1296" s="39"/>
      <c r="CL1296" s="39"/>
      <c r="CM1296" s="39"/>
      <c r="CN1296" s="39"/>
      <c r="CO1296" s="39"/>
      <c r="CP1296" s="39"/>
      <c r="CQ1296" s="39"/>
      <c r="CR1296" s="39"/>
      <c r="CS1296" s="39"/>
      <c r="CT1296" s="39"/>
      <c r="CU1296" s="39"/>
      <c r="CV1296" s="39"/>
      <c r="CW1296" s="39"/>
      <c r="CX1296" s="39"/>
      <c r="CY1296" s="39"/>
      <c r="CZ1296" s="39"/>
      <c r="DA1296" s="39"/>
      <c r="DB1296" s="39"/>
      <c r="DC1296" s="39"/>
      <c r="DD1296" s="39"/>
      <c r="DE1296" s="39"/>
      <c r="DF1296" s="39"/>
      <c r="DG1296" s="39"/>
      <c r="DH1296" s="39"/>
      <c r="DI1296" s="39"/>
      <c r="DJ1296" s="39"/>
      <c r="DK1296" s="39"/>
      <c r="DL1296" s="39"/>
      <c r="DM1296" s="39"/>
      <c r="DN1296" s="39"/>
      <c r="DO1296" s="39"/>
      <c r="DP1296" s="39"/>
      <c r="DQ1296" s="39"/>
      <c r="DR1296" s="39"/>
      <c r="DS1296" s="39"/>
      <c r="DT1296" s="39"/>
      <c r="DU1296" s="39"/>
      <c r="DV1296" s="39"/>
      <c r="DW1296" s="39"/>
      <c r="DX1296" s="39"/>
      <c r="DY1296" s="39"/>
      <c r="DZ1296" s="39"/>
      <c r="EA1296" s="39"/>
      <c r="EB1296" s="39"/>
      <c r="EC1296" s="39"/>
      <c r="ED1296" s="39"/>
      <c r="EE1296" s="39"/>
      <c r="EF1296" s="39"/>
      <c r="EG1296" s="39"/>
      <c r="EH1296" s="39"/>
      <c r="EI1296" s="39"/>
      <c r="EJ1296" s="39"/>
      <c r="EK1296" s="39"/>
      <c r="EL1296" s="39"/>
      <c r="EM1296" s="39"/>
      <c r="EN1296" s="39"/>
      <c r="EO1296" s="39"/>
      <c r="EP1296" s="39"/>
      <c r="EQ1296" s="39"/>
      <c r="ER1296" s="39"/>
      <c r="ES1296" s="39"/>
      <c r="ET1296" s="39"/>
      <c r="EU1296" s="39"/>
      <c r="EV1296" s="39"/>
      <c r="EW1296" s="39"/>
      <c r="EX1296" s="39"/>
      <c r="EY1296" s="39"/>
      <c r="EZ1296" s="39"/>
      <c r="FA1296" s="39"/>
      <c r="FB1296" s="39"/>
      <c r="FC1296" s="39"/>
      <c r="FD1296" s="39"/>
      <c r="FE1296" s="39"/>
      <c r="FF1296" s="39"/>
      <c r="FG1296" s="39"/>
      <c r="FH1296" s="39"/>
      <c r="FI1296" s="39"/>
      <c r="FJ1296" s="39"/>
    </row>
    <row r="1297" spans="1:166">
      <c r="A1297" s="20">
        <f>A1295+1</f>
        <v>869</v>
      </c>
      <c r="B1297" s="23">
        <f>B1295+1</f>
        <v>428</v>
      </c>
      <c r="C1297" s="28" t="s">
        <v>1621</v>
      </c>
      <c r="D1297" s="20" t="s">
        <v>294</v>
      </c>
      <c r="E1297" s="20" t="s">
        <v>866</v>
      </c>
      <c r="F1297" s="20" t="s">
        <v>1466</v>
      </c>
      <c r="G1297" s="20" t="s">
        <v>688</v>
      </c>
      <c r="H1297" s="22">
        <v>2</v>
      </c>
      <c r="I1297" s="9"/>
      <c r="J1297" s="9"/>
      <c r="K1297" s="9"/>
      <c r="L1297" s="9"/>
      <c r="M1297" s="9"/>
      <c r="N1297" s="9"/>
      <c r="O1297" s="11"/>
      <c r="P1297" s="31"/>
      <c r="Q1297" s="9">
        <f t="shared" si="86"/>
        <v>0</v>
      </c>
      <c r="R1297" s="11">
        <f t="shared" si="87"/>
        <v>0</v>
      </c>
      <c r="S1297" s="11">
        <f t="shared" si="88"/>
        <v>0</v>
      </c>
    </row>
    <row r="1298" spans="1:166" s="40" customFormat="1">
      <c r="A1298" s="33"/>
      <c r="B1298" s="34" t="s">
        <v>2051</v>
      </c>
      <c r="C1298" s="50"/>
      <c r="D1298" s="33"/>
      <c r="E1298" s="33"/>
      <c r="F1298" s="33"/>
      <c r="G1298" s="33"/>
      <c r="H1298" s="36"/>
      <c r="I1298" s="38"/>
      <c r="J1298" s="38"/>
      <c r="K1298" s="38"/>
      <c r="L1298" s="38"/>
      <c r="M1298" s="38"/>
      <c r="N1298" s="38"/>
      <c r="O1298" s="44"/>
      <c r="P1298" s="59"/>
      <c r="Q1298" s="38"/>
      <c r="R1298" s="55">
        <f>SUBTOTAL(9,R1297:R1297)</f>
        <v>0</v>
      </c>
      <c r="S1298" s="55">
        <f>SUBTOTAL(9,S1297:S1297)</f>
        <v>0</v>
      </c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9"/>
      <c r="BQ1298" s="39"/>
      <c r="BR1298" s="39"/>
      <c r="BS1298" s="39"/>
      <c r="BT1298" s="39"/>
      <c r="BU1298" s="39"/>
      <c r="BV1298" s="39"/>
      <c r="BW1298" s="39"/>
      <c r="BX1298" s="39"/>
      <c r="BY1298" s="39"/>
      <c r="BZ1298" s="39"/>
      <c r="CA1298" s="39"/>
      <c r="CB1298" s="39"/>
      <c r="CC1298" s="39"/>
      <c r="CD1298" s="39"/>
      <c r="CE1298" s="39"/>
      <c r="CF1298" s="39"/>
      <c r="CG1298" s="39"/>
      <c r="CH1298" s="39"/>
      <c r="CI1298" s="39"/>
      <c r="CJ1298" s="39"/>
      <c r="CK1298" s="39"/>
      <c r="CL1298" s="39"/>
      <c r="CM1298" s="39"/>
      <c r="CN1298" s="39"/>
      <c r="CO1298" s="39"/>
      <c r="CP1298" s="39"/>
      <c r="CQ1298" s="39"/>
      <c r="CR1298" s="39"/>
      <c r="CS1298" s="39"/>
      <c r="CT1298" s="39"/>
      <c r="CU1298" s="39"/>
      <c r="CV1298" s="39"/>
      <c r="CW1298" s="39"/>
      <c r="CX1298" s="39"/>
      <c r="CY1298" s="39"/>
      <c r="CZ1298" s="39"/>
      <c r="DA1298" s="39"/>
      <c r="DB1298" s="39"/>
      <c r="DC1298" s="39"/>
      <c r="DD1298" s="39"/>
      <c r="DE1298" s="39"/>
      <c r="DF1298" s="39"/>
      <c r="DG1298" s="39"/>
      <c r="DH1298" s="39"/>
      <c r="DI1298" s="39"/>
      <c r="DJ1298" s="39"/>
      <c r="DK1298" s="39"/>
      <c r="DL1298" s="39"/>
      <c r="DM1298" s="39"/>
      <c r="DN1298" s="39"/>
      <c r="DO1298" s="39"/>
      <c r="DP1298" s="39"/>
      <c r="DQ1298" s="39"/>
      <c r="DR1298" s="39"/>
      <c r="DS1298" s="39"/>
      <c r="DT1298" s="39"/>
      <c r="DU1298" s="39"/>
      <c r="DV1298" s="39"/>
      <c r="DW1298" s="39"/>
      <c r="DX1298" s="39"/>
      <c r="DY1298" s="39"/>
      <c r="DZ1298" s="39"/>
      <c r="EA1298" s="39"/>
      <c r="EB1298" s="39"/>
      <c r="EC1298" s="39"/>
      <c r="ED1298" s="39"/>
      <c r="EE1298" s="39"/>
      <c r="EF1298" s="39"/>
      <c r="EG1298" s="39"/>
      <c r="EH1298" s="39"/>
      <c r="EI1298" s="39"/>
      <c r="EJ1298" s="39"/>
      <c r="EK1298" s="39"/>
      <c r="EL1298" s="39"/>
      <c r="EM1298" s="39"/>
      <c r="EN1298" s="39"/>
      <c r="EO1298" s="39"/>
      <c r="EP1298" s="39"/>
      <c r="EQ1298" s="39"/>
      <c r="ER1298" s="39"/>
      <c r="ES1298" s="39"/>
      <c r="ET1298" s="39"/>
      <c r="EU1298" s="39"/>
      <c r="EV1298" s="39"/>
      <c r="EW1298" s="39"/>
      <c r="EX1298" s="39"/>
      <c r="EY1298" s="39"/>
      <c r="EZ1298" s="39"/>
      <c r="FA1298" s="39"/>
      <c r="FB1298" s="39"/>
      <c r="FC1298" s="39"/>
      <c r="FD1298" s="39"/>
      <c r="FE1298" s="39"/>
      <c r="FF1298" s="39"/>
      <c r="FG1298" s="39"/>
      <c r="FH1298" s="39"/>
      <c r="FI1298" s="39"/>
      <c r="FJ1298" s="39"/>
    </row>
    <row r="1299" spans="1:166">
      <c r="A1299" s="20">
        <f>A1297+1</f>
        <v>870</v>
      </c>
      <c r="B1299" s="23">
        <f>B1297+1</f>
        <v>429</v>
      </c>
      <c r="C1299" s="24" t="s">
        <v>1222</v>
      </c>
      <c r="D1299" s="23" t="s">
        <v>649</v>
      </c>
      <c r="E1299" s="23" t="s">
        <v>136</v>
      </c>
      <c r="F1299" s="23" t="s">
        <v>1466</v>
      </c>
      <c r="G1299" s="23" t="s">
        <v>1221</v>
      </c>
      <c r="H1299" s="22">
        <v>50</v>
      </c>
      <c r="I1299" s="8"/>
      <c r="J1299" s="8"/>
      <c r="K1299" s="8"/>
      <c r="L1299" s="8"/>
      <c r="M1299" s="8"/>
      <c r="N1299" s="8"/>
      <c r="O1299" s="11"/>
      <c r="P1299" s="31"/>
      <c r="Q1299" s="9">
        <f t="shared" si="86"/>
        <v>0</v>
      </c>
      <c r="R1299" s="11">
        <f t="shared" si="87"/>
        <v>0</v>
      </c>
      <c r="S1299" s="11">
        <f t="shared" si="88"/>
        <v>0</v>
      </c>
    </row>
    <row r="1300" spans="1:166" s="40" customFormat="1">
      <c r="A1300" s="33"/>
      <c r="B1300" s="34" t="s">
        <v>2052</v>
      </c>
      <c r="C1300" s="43"/>
      <c r="D1300" s="34"/>
      <c r="E1300" s="34"/>
      <c r="F1300" s="34"/>
      <c r="G1300" s="34"/>
      <c r="H1300" s="36"/>
      <c r="I1300" s="37"/>
      <c r="J1300" s="37"/>
      <c r="K1300" s="37"/>
      <c r="L1300" s="37"/>
      <c r="M1300" s="37"/>
      <c r="N1300" s="37"/>
      <c r="O1300" s="44"/>
      <c r="P1300" s="59"/>
      <c r="Q1300" s="38"/>
      <c r="R1300" s="55">
        <f>SUBTOTAL(9,R1299:R1299)</f>
        <v>0</v>
      </c>
      <c r="S1300" s="55">
        <f>SUBTOTAL(9,S1299:S1299)</f>
        <v>0</v>
      </c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9"/>
      <c r="BQ1300" s="39"/>
      <c r="BR1300" s="39"/>
      <c r="BS1300" s="39"/>
      <c r="BT1300" s="39"/>
      <c r="BU1300" s="39"/>
      <c r="BV1300" s="39"/>
      <c r="BW1300" s="39"/>
      <c r="BX1300" s="39"/>
      <c r="BY1300" s="39"/>
      <c r="BZ1300" s="39"/>
      <c r="CA1300" s="39"/>
      <c r="CB1300" s="39"/>
      <c r="CC1300" s="39"/>
      <c r="CD1300" s="39"/>
      <c r="CE1300" s="39"/>
      <c r="CF1300" s="39"/>
      <c r="CG1300" s="39"/>
      <c r="CH1300" s="39"/>
      <c r="CI1300" s="39"/>
      <c r="CJ1300" s="39"/>
      <c r="CK1300" s="39"/>
      <c r="CL1300" s="39"/>
      <c r="CM1300" s="39"/>
      <c r="CN1300" s="39"/>
      <c r="CO1300" s="39"/>
      <c r="CP1300" s="39"/>
      <c r="CQ1300" s="39"/>
      <c r="CR1300" s="39"/>
      <c r="CS1300" s="39"/>
      <c r="CT1300" s="39"/>
      <c r="CU1300" s="39"/>
      <c r="CV1300" s="39"/>
      <c r="CW1300" s="39"/>
      <c r="CX1300" s="39"/>
      <c r="CY1300" s="39"/>
      <c r="CZ1300" s="39"/>
      <c r="DA1300" s="39"/>
      <c r="DB1300" s="39"/>
      <c r="DC1300" s="39"/>
      <c r="DD1300" s="39"/>
      <c r="DE1300" s="39"/>
      <c r="DF1300" s="39"/>
      <c r="DG1300" s="39"/>
      <c r="DH1300" s="39"/>
      <c r="DI1300" s="39"/>
      <c r="DJ1300" s="39"/>
      <c r="DK1300" s="39"/>
      <c r="DL1300" s="39"/>
      <c r="DM1300" s="39"/>
      <c r="DN1300" s="39"/>
      <c r="DO1300" s="39"/>
      <c r="DP1300" s="39"/>
      <c r="DQ1300" s="39"/>
      <c r="DR1300" s="39"/>
      <c r="DS1300" s="39"/>
      <c r="DT1300" s="39"/>
      <c r="DU1300" s="39"/>
      <c r="DV1300" s="39"/>
      <c r="DW1300" s="39"/>
      <c r="DX1300" s="39"/>
      <c r="DY1300" s="39"/>
      <c r="DZ1300" s="39"/>
      <c r="EA1300" s="39"/>
      <c r="EB1300" s="39"/>
      <c r="EC1300" s="39"/>
      <c r="ED1300" s="39"/>
      <c r="EE1300" s="39"/>
      <c r="EF1300" s="39"/>
      <c r="EG1300" s="39"/>
      <c r="EH1300" s="39"/>
      <c r="EI1300" s="39"/>
      <c r="EJ1300" s="39"/>
      <c r="EK1300" s="39"/>
      <c r="EL1300" s="39"/>
      <c r="EM1300" s="39"/>
      <c r="EN1300" s="39"/>
      <c r="EO1300" s="39"/>
      <c r="EP1300" s="39"/>
      <c r="EQ1300" s="39"/>
      <c r="ER1300" s="39"/>
      <c r="ES1300" s="39"/>
      <c r="ET1300" s="39"/>
      <c r="EU1300" s="39"/>
      <c r="EV1300" s="39"/>
      <c r="EW1300" s="39"/>
      <c r="EX1300" s="39"/>
      <c r="EY1300" s="39"/>
      <c r="EZ1300" s="39"/>
      <c r="FA1300" s="39"/>
      <c r="FB1300" s="39"/>
      <c r="FC1300" s="39"/>
      <c r="FD1300" s="39"/>
      <c r="FE1300" s="39"/>
      <c r="FF1300" s="39"/>
      <c r="FG1300" s="39"/>
      <c r="FH1300" s="39"/>
      <c r="FI1300" s="39"/>
      <c r="FJ1300" s="39"/>
    </row>
    <row r="1301" spans="1:166">
      <c r="A1301" s="20">
        <f>A1299+1</f>
        <v>871</v>
      </c>
      <c r="B1301" s="23">
        <f t="shared" ref="B1301" si="92">B1299+1</f>
        <v>430</v>
      </c>
      <c r="C1301" s="24" t="s">
        <v>369</v>
      </c>
      <c r="D1301" s="23" t="s">
        <v>358</v>
      </c>
      <c r="E1301" s="23" t="s">
        <v>365</v>
      </c>
      <c r="F1301" s="23" t="s">
        <v>1466</v>
      </c>
      <c r="G1301" s="23" t="s">
        <v>363</v>
      </c>
      <c r="H1301" s="22">
        <v>200</v>
      </c>
      <c r="I1301" s="8"/>
      <c r="J1301" s="8"/>
      <c r="K1301" s="8"/>
      <c r="L1301" s="8"/>
      <c r="M1301" s="8"/>
      <c r="N1301" s="8"/>
      <c r="O1301" s="11"/>
      <c r="P1301" s="31"/>
      <c r="Q1301" s="9">
        <f t="shared" ref="Q1301:Q1378" si="93">ROUND(O1301+O1301*P1301,2)</f>
        <v>0</v>
      </c>
      <c r="R1301" s="11">
        <f t="shared" ref="R1301:R1378" si="94">ROUND(H1301*O1301,2)</f>
        <v>0</v>
      </c>
      <c r="S1301" s="11">
        <f t="shared" ref="S1301:S1378" si="95">ROUND(R1301+R1301*P1301,2)</f>
        <v>0</v>
      </c>
    </row>
    <row r="1302" spans="1:166">
      <c r="A1302" s="20">
        <f t="shared" ref="A1302:A1324" si="96">A1301+1</f>
        <v>872</v>
      </c>
      <c r="B1302" s="23">
        <f>B1301</f>
        <v>430</v>
      </c>
      <c r="C1302" s="24" t="s">
        <v>996</v>
      </c>
      <c r="D1302" s="23" t="s">
        <v>1459</v>
      </c>
      <c r="E1302" s="23" t="s">
        <v>997</v>
      </c>
      <c r="F1302" s="23" t="s">
        <v>1466</v>
      </c>
      <c r="G1302" s="23" t="s">
        <v>998</v>
      </c>
      <c r="H1302" s="22">
        <v>2</v>
      </c>
      <c r="I1302" s="8"/>
      <c r="J1302" s="8"/>
      <c r="K1302" s="8"/>
      <c r="L1302" s="8"/>
      <c r="M1302" s="8"/>
      <c r="N1302" s="8"/>
      <c r="O1302" s="11"/>
      <c r="P1302" s="31"/>
      <c r="Q1302" s="9">
        <f t="shared" si="93"/>
        <v>0</v>
      </c>
      <c r="R1302" s="11">
        <f t="shared" si="94"/>
        <v>0</v>
      </c>
      <c r="S1302" s="11">
        <f t="shared" si="95"/>
        <v>0</v>
      </c>
    </row>
    <row r="1303" spans="1:166" s="40" customFormat="1">
      <c r="A1303" s="33"/>
      <c r="B1303" s="34" t="s">
        <v>2053</v>
      </c>
      <c r="C1303" s="43"/>
      <c r="D1303" s="34"/>
      <c r="E1303" s="34"/>
      <c r="F1303" s="34"/>
      <c r="G1303" s="34"/>
      <c r="H1303" s="36"/>
      <c r="I1303" s="37"/>
      <c r="J1303" s="37"/>
      <c r="K1303" s="37"/>
      <c r="L1303" s="37"/>
      <c r="M1303" s="37"/>
      <c r="N1303" s="37"/>
      <c r="O1303" s="44"/>
      <c r="P1303" s="59"/>
      <c r="Q1303" s="38"/>
      <c r="R1303" s="55">
        <f>SUBTOTAL(9,R1301:R1302)</f>
        <v>0</v>
      </c>
      <c r="S1303" s="55">
        <f>SUBTOTAL(9,S1301:S1302)</f>
        <v>0</v>
      </c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9"/>
      <c r="BQ1303" s="39"/>
      <c r="BR1303" s="39"/>
      <c r="BS1303" s="39"/>
      <c r="BT1303" s="39"/>
      <c r="BU1303" s="39"/>
      <c r="BV1303" s="39"/>
      <c r="BW1303" s="39"/>
      <c r="BX1303" s="39"/>
      <c r="BY1303" s="39"/>
      <c r="BZ1303" s="39"/>
      <c r="CA1303" s="39"/>
      <c r="CB1303" s="39"/>
      <c r="CC1303" s="39"/>
      <c r="CD1303" s="39"/>
      <c r="CE1303" s="39"/>
      <c r="CF1303" s="39"/>
      <c r="CG1303" s="39"/>
      <c r="CH1303" s="39"/>
      <c r="CI1303" s="39"/>
      <c r="CJ1303" s="39"/>
      <c r="CK1303" s="39"/>
      <c r="CL1303" s="39"/>
      <c r="CM1303" s="39"/>
      <c r="CN1303" s="39"/>
      <c r="CO1303" s="39"/>
      <c r="CP1303" s="39"/>
      <c r="CQ1303" s="39"/>
      <c r="CR1303" s="39"/>
      <c r="CS1303" s="39"/>
      <c r="CT1303" s="39"/>
      <c r="CU1303" s="39"/>
      <c r="CV1303" s="39"/>
      <c r="CW1303" s="39"/>
      <c r="CX1303" s="39"/>
      <c r="CY1303" s="39"/>
      <c r="CZ1303" s="39"/>
      <c r="DA1303" s="39"/>
      <c r="DB1303" s="39"/>
      <c r="DC1303" s="39"/>
      <c r="DD1303" s="39"/>
      <c r="DE1303" s="39"/>
      <c r="DF1303" s="39"/>
      <c r="DG1303" s="39"/>
      <c r="DH1303" s="39"/>
      <c r="DI1303" s="39"/>
      <c r="DJ1303" s="39"/>
      <c r="DK1303" s="39"/>
      <c r="DL1303" s="39"/>
      <c r="DM1303" s="39"/>
      <c r="DN1303" s="39"/>
      <c r="DO1303" s="39"/>
      <c r="DP1303" s="39"/>
      <c r="DQ1303" s="39"/>
      <c r="DR1303" s="39"/>
      <c r="DS1303" s="39"/>
      <c r="DT1303" s="39"/>
      <c r="DU1303" s="39"/>
      <c r="DV1303" s="39"/>
      <c r="DW1303" s="39"/>
      <c r="DX1303" s="39"/>
      <c r="DY1303" s="39"/>
      <c r="DZ1303" s="39"/>
      <c r="EA1303" s="39"/>
      <c r="EB1303" s="39"/>
      <c r="EC1303" s="39"/>
      <c r="ED1303" s="39"/>
      <c r="EE1303" s="39"/>
      <c r="EF1303" s="39"/>
      <c r="EG1303" s="39"/>
      <c r="EH1303" s="39"/>
      <c r="EI1303" s="39"/>
      <c r="EJ1303" s="39"/>
      <c r="EK1303" s="39"/>
      <c r="EL1303" s="39"/>
      <c r="EM1303" s="39"/>
      <c r="EN1303" s="39"/>
      <c r="EO1303" s="39"/>
      <c r="EP1303" s="39"/>
      <c r="EQ1303" s="39"/>
      <c r="ER1303" s="39"/>
      <c r="ES1303" s="39"/>
      <c r="ET1303" s="39"/>
      <c r="EU1303" s="39"/>
      <c r="EV1303" s="39"/>
      <c r="EW1303" s="39"/>
      <c r="EX1303" s="39"/>
      <c r="EY1303" s="39"/>
      <c r="EZ1303" s="39"/>
      <c r="FA1303" s="39"/>
      <c r="FB1303" s="39"/>
      <c r="FC1303" s="39"/>
      <c r="FD1303" s="39"/>
      <c r="FE1303" s="39"/>
      <c r="FF1303" s="39"/>
      <c r="FG1303" s="39"/>
      <c r="FH1303" s="39"/>
      <c r="FI1303" s="39"/>
      <c r="FJ1303" s="39"/>
    </row>
    <row r="1304" spans="1:166">
      <c r="A1304" s="20">
        <f>A1302+1</f>
        <v>873</v>
      </c>
      <c r="B1304" s="23">
        <f>B1302+1</f>
        <v>431</v>
      </c>
      <c r="C1304" s="28" t="s">
        <v>867</v>
      </c>
      <c r="D1304" s="20" t="s">
        <v>1343</v>
      </c>
      <c r="E1304" s="20" t="s">
        <v>127</v>
      </c>
      <c r="F1304" s="20" t="s">
        <v>1466</v>
      </c>
      <c r="G1304" s="20" t="s">
        <v>176</v>
      </c>
      <c r="H1304" s="22">
        <v>20</v>
      </c>
      <c r="I1304" s="9"/>
      <c r="J1304" s="9"/>
      <c r="K1304" s="9"/>
      <c r="L1304" s="9"/>
      <c r="M1304" s="9"/>
      <c r="N1304" s="9"/>
      <c r="O1304" s="11"/>
      <c r="P1304" s="31"/>
      <c r="Q1304" s="9">
        <f t="shared" si="93"/>
        <v>0</v>
      </c>
      <c r="R1304" s="11">
        <f t="shared" si="94"/>
        <v>0</v>
      </c>
      <c r="S1304" s="11">
        <f t="shared" si="95"/>
        <v>0</v>
      </c>
    </row>
    <row r="1305" spans="1:166" s="40" customFormat="1">
      <c r="A1305" s="33"/>
      <c r="B1305" s="34" t="s">
        <v>2054</v>
      </c>
      <c r="C1305" s="50"/>
      <c r="D1305" s="33"/>
      <c r="E1305" s="33"/>
      <c r="F1305" s="33"/>
      <c r="G1305" s="33"/>
      <c r="H1305" s="36"/>
      <c r="I1305" s="38"/>
      <c r="J1305" s="38"/>
      <c r="K1305" s="38"/>
      <c r="L1305" s="38"/>
      <c r="M1305" s="38"/>
      <c r="N1305" s="38"/>
      <c r="O1305" s="44"/>
      <c r="P1305" s="59"/>
      <c r="Q1305" s="38"/>
      <c r="R1305" s="55">
        <f>SUBTOTAL(9,R1304:R1304)</f>
        <v>0</v>
      </c>
      <c r="S1305" s="55">
        <f>SUBTOTAL(9,S1304:S1304)</f>
        <v>0</v>
      </c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9"/>
      <c r="BQ1305" s="39"/>
      <c r="BR1305" s="39"/>
      <c r="BS1305" s="39"/>
      <c r="BT1305" s="39"/>
      <c r="BU1305" s="39"/>
      <c r="BV1305" s="39"/>
      <c r="BW1305" s="39"/>
      <c r="BX1305" s="39"/>
      <c r="BY1305" s="39"/>
      <c r="BZ1305" s="39"/>
      <c r="CA1305" s="39"/>
      <c r="CB1305" s="39"/>
      <c r="CC1305" s="39"/>
      <c r="CD1305" s="39"/>
      <c r="CE1305" s="39"/>
      <c r="CF1305" s="39"/>
      <c r="CG1305" s="39"/>
      <c r="CH1305" s="39"/>
      <c r="CI1305" s="39"/>
      <c r="CJ1305" s="39"/>
      <c r="CK1305" s="39"/>
      <c r="CL1305" s="39"/>
      <c r="CM1305" s="39"/>
      <c r="CN1305" s="39"/>
      <c r="CO1305" s="39"/>
      <c r="CP1305" s="39"/>
      <c r="CQ1305" s="39"/>
      <c r="CR1305" s="39"/>
      <c r="CS1305" s="39"/>
      <c r="CT1305" s="39"/>
      <c r="CU1305" s="39"/>
      <c r="CV1305" s="39"/>
      <c r="CW1305" s="39"/>
      <c r="CX1305" s="39"/>
      <c r="CY1305" s="39"/>
      <c r="CZ1305" s="39"/>
      <c r="DA1305" s="39"/>
      <c r="DB1305" s="39"/>
      <c r="DC1305" s="39"/>
      <c r="DD1305" s="39"/>
      <c r="DE1305" s="39"/>
      <c r="DF1305" s="39"/>
      <c r="DG1305" s="39"/>
      <c r="DH1305" s="39"/>
      <c r="DI1305" s="39"/>
      <c r="DJ1305" s="39"/>
      <c r="DK1305" s="39"/>
      <c r="DL1305" s="39"/>
      <c r="DM1305" s="39"/>
      <c r="DN1305" s="39"/>
      <c r="DO1305" s="39"/>
      <c r="DP1305" s="39"/>
      <c r="DQ1305" s="39"/>
      <c r="DR1305" s="39"/>
      <c r="DS1305" s="39"/>
      <c r="DT1305" s="39"/>
      <c r="DU1305" s="39"/>
      <c r="DV1305" s="39"/>
      <c r="DW1305" s="39"/>
      <c r="DX1305" s="39"/>
      <c r="DY1305" s="39"/>
      <c r="DZ1305" s="39"/>
      <c r="EA1305" s="39"/>
      <c r="EB1305" s="39"/>
      <c r="EC1305" s="39"/>
      <c r="ED1305" s="39"/>
      <c r="EE1305" s="39"/>
      <c r="EF1305" s="39"/>
      <c r="EG1305" s="39"/>
      <c r="EH1305" s="39"/>
      <c r="EI1305" s="39"/>
      <c r="EJ1305" s="39"/>
      <c r="EK1305" s="39"/>
      <c r="EL1305" s="39"/>
      <c r="EM1305" s="39"/>
      <c r="EN1305" s="39"/>
      <c r="EO1305" s="39"/>
      <c r="EP1305" s="39"/>
      <c r="EQ1305" s="39"/>
      <c r="ER1305" s="39"/>
      <c r="ES1305" s="39"/>
      <c r="ET1305" s="39"/>
      <c r="EU1305" s="39"/>
      <c r="EV1305" s="39"/>
      <c r="EW1305" s="39"/>
      <c r="EX1305" s="39"/>
      <c r="EY1305" s="39"/>
      <c r="EZ1305" s="39"/>
      <c r="FA1305" s="39"/>
      <c r="FB1305" s="39"/>
      <c r="FC1305" s="39"/>
      <c r="FD1305" s="39"/>
      <c r="FE1305" s="39"/>
      <c r="FF1305" s="39"/>
      <c r="FG1305" s="39"/>
      <c r="FH1305" s="39"/>
      <c r="FI1305" s="39"/>
      <c r="FJ1305" s="39"/>
    </row>
    <row r="1306" spans="1:166">
      <c r="A1306" s="20">
        <f>A1304+1</f>
        <v>874</v>
      </c>
      <c r="B1306" s="23">
        <f>B1304+1</f>
        <v>432</v>
      </c>
      <c r="C1306" s="28" t="s">
        <v>867</v>
      </c>
      <c r="D1306" s="20" t="s">
        <v>1343</v>
      </c>
      <c r="E1306" s="20" t="s">
        <v>299</v>
      </c>
      <c r="F1306" s="20" t="s">
        <v>1466</v>
      </c>
      <c r="G1306" s="20" t="s">
        <v>176</v>
      </c>
      <c r="H1306" s="22">
        <v>20</v>
      </c>
      <c r="I1306" s="9"/>
      <c r="J1306" s="9"/>
      <c r="K1306" s="9"/>
      <c r="L1306" s="9"/>
      <c r="M1306" s="9"/>
      <c r="N1306" s="9"/>
      <c r="O1306" s="11"/>
      <c r="P1306" s="31"/>
      <c r="Q1306" s="9">
        <f t="shared" si="93"/>
        <v>0</v>
      </c>
      <c r="R1306" s="11">
        <f t="shared" si="94"/>
        <v>0</v>
      </c>
      <c r="S1306" s="11">
        <f t="shared" si="95"/>
        <v>0</v>
      </c>
    </row>
    <row r="1307" spans="1:166" s="40" customFormat="1">
      <c r="A1307" s="33"/>
      <c r="B1307" s="34" t="s">
        <v>2055</v>
      </c>
      <c r="C1307" s="50"/>
      <c r="D1307" s="33"/>
      <c r="E1307" s="33"/>
      <c r="F1307" s="33"/>
      <c r="G1307" s="33"/>
      <c r="H1307" s="36"/>
      <c r="I1307" s="38"/>
      <c r="J1307" s="38"/>
      <c r="K1307" s="38"/>
      <c r="L1307" s="38"/>
      <c r="M1307" s="38"/>
      <c r="N1307" s="38"/>
      <c r="O1307" s="44"/>
      <c r="P1307" s="59"/>
      <c r="Q1307" s="38"/>
      <c r="R1307" s="55">
        <f>SUBTOTAL(9,R1306:R1306)</f>
        <v>0</v>
      </c>
      <c r="S1307" s="55">
        <f>SUBTOTAL(9,S1306:S1306)</f>
        <v>0</v>
      </c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9"/>
      <c r="BQ1307" s="39"/>
      <c r="BR1307" s="39"/>
      <c r="BS1307" s="39"/>
      <c r="BT1307" s="39"/>
      <c r="BU1307" s="39"/>
      <c r="BV1307" s="39"/>
      <c r="BW1307" s="39"/>
      <c r="BX1307" s="39"/>
      <c r="BY1307" s="39"/>
      <c r="BZ1307" s="39"/>
      <c r="CA1307" s="39"/>
      <c r="CB1307" s="39"/>
      <c r="CC1307" s="39"/>
      <c r="CD1307" s="39"/>
      <c r="CE1307" s="39"/>
      <c r="CF1307" s="39"/>
      <c r="CG1307" s="39"/>
      <c r="CH1307" s="39"/>
      <c r="CI1307" s="39"/>
      <c r="CJ1307" s="39"/>
      <c r="CK1307" s="39"/>
      <c r="CL1307" s="39"/>
      <c r="CM1307" s="39"/>
      <c r="CN1307" s="39"/>
      <c r="CO1307" s="39"/>
      <c r="CP1307" s="39"/>
      <c r="CQ1307" s="39"/>
      <c r="CR1307" s="39"/>
      <c r="CS1307" s="39"/>
      <c r="CT1307" s="39"/>
      <c r="CU1307" s="39"/>
      <c r="CV1307" s="39"/>
      <c r="CW1307" s="39"/>
      <c r="CX1307" s="39"/>
      <c r="CY1307" s="39"/>
      <c r="CZ1307" s="39"/>
      <c r="DA1307" s="39"/>
      <c r="DB1307" s="39"/>
      <c r="DC1307" s="39"/>
      <c r="DD1307" s="39"/>
      <c r="DE1307" s="39"/>
      <c r="DF1307" s="39"/>
      <c r="DG1307" s="39"/>
      <c r="DH1307" s="39"/>
      <c r="DI1307" s="39"/>
      <c r="DJ1307" s="39"/>
      <c r="DK1307" s="39"/>
      <c r="DL1307" s="39"/>
      <c r="DM1307" s="39"/>
      <c r="DN1307" s="39"/>
      <c r="DO1307" s="39"/>
      <c r="DP1307" s="39"/>
      <c r="DQ1307" s="39"/>
      <c r="DR1307" s="39"/>
      <c r="DS1307" s="39"/>
      <c r="DT1307" s="39"/>
      <c r="DU1307" s="39"/>
      <c r="DV1307" s="39"/>
      <c r="DW1307" s="39"/>
      <c r="DX1307" s="39"/>
      <c r="DY1307" s="39"/>
      <c r="DZ1307" s="39"/>
      <c r="EA1307" s="39"/>
      <c r="EB1307" s="39"/>
      <c r="EC1307" s="39"/>
      <c r="ED1307" s="39"/>
      <c r="EE1307" s="39"/>
      <c r="EF1307" s="39"/>
      <c r="EG1307" s="39"/>
      <c r="EH1307" s="39"/>
      <c r="EI1307" s="39"/>
      <c r="EJ1307" s="39"/>
      <c r="EK1307" s="39"/>
      <c r="EL1307" s="39"/>
      <c r="EM1307" s="39"/>
      <c r="EN1307" s="39"/>
      <c r="EO1307" s="39"/>
      <c r="EP1307" s="39"/>
      <c r="EQ1307" s="39"/>
      <c r="ER1307" s="39"/>
      <c r="ES1307" s="39"/>
      <c r="ET1307" s="39"/>
      <c r="EU1307" s="39"/>
      <c r="EV1307" s="39"/>
      <c r="EW1307" s="39"/>
      <c r="EX1307" s="39"/>
      <c r="EY1307" s="39"/>
      <c r="EZ1307" s="39"/>
      <c r="FA1307" s="39"/>
      <c r="FB1307" s="39"/>
      <c r="FC1307" s="39"/>
      <c r="FD1307" s="39"/>
      <c r="FE1307" s="39"/>
      <c r="FF1307" s="39"/>
      <c r="FG1307" s="39"/>
      <c r="FH1307" s="39"/>
      <c r="FI1307" s="39"/>
      <c r="FJ1307" s="39"/>
    </row>
    <row r="1308" spans="1:166">
      <c r="A1308" s="20">
        <f>A1306+1</f>
        <v>875</v>
      </c>
      <c r="B1308" s="23">
        <f>B1306+1</f>
        <v>433</v>
      </c>
      <c r="C1308" s="28" t="s">
        <v>333</v>
      </c>
      <c r="D1308" s="20" t="s">
        <v>1418</v>
      </c>
      <c r="E1308" s="20" t="s">
        <v>868</v>
      </c>
      <c r="F1308" s="20" t="s">
        <v>1466</v>
      </c>
      <c r="G1308" s="20" t="s">
        <v>869</v>
      </c>
      <c r="H1308" s="22">
        <v>600</v>
      </c>
      <c r="I1308" s="9"/>
      <c r="J1308" s="9"/>
      <c r="K1308" s="9"/>
      <c r="L1308" s="9"/>
      <c r="M1308" s="9"/>
      <c r="N1308" s="9"/>
      <c r="O1308" s="11"/>
      <c r="P1308" s="31"/>
      <c r="Q1308" s="9">
        <f t="shared" si="93"/>
        <v>0</v>
      </c>
      <c r="R1308" s="11">
        <f t="shared" si="94"/>
        <v>0</v>
      </c>
      <c r="S1308" s="11">
        <f t="shared" si="95"/>
        <v>0</v>
      </c>
    </row>
    <row r="1309" spans="1:166">
      <c r="A1309" s="20">
        <f t="shared" si="96"/>
        <v>876</v>
      </c>
      <c r="B1309" s="23">
        <f>B1308</f>
        <v>433</v>
      </c>
      <c r="C1309" s="24" t="s">
        <v>1413</v>
      </c>
      <c r="D1309" s="20" t="s">
        <v>1418</v>
      </c>
      <c r="E1309" s="23" t="s">
        <v>733</v>
      </c>
      <c r="F1309" s="23" t="s">
        <v>1466</v>
      </c>
      <c r="G1309" s="23" t="s">
        <v>237</v>
      </c>
      <c r="H1309" s="22">
        <v>600</v>
      </c>
      <c r="I1309" s="8"/>
      <c r="J1309" s="8"/>
      <c r="K1309" s="8"/>
      <c r="L1309" s="8"/>
      <c r="M1309" s="8"/>
      <c r="N1309" s="8"/>
      <c r="O1309" s="11"/>
      <c r="P1309" s="31"/>
      <c r="Q1309" s="9">
        <f t="shared" si="93"/>
        <v>0</v>
      </c>
      <c r="R1309" s="11">
        <f t="shared" si="94"/>
        <v>0</v>
      </c>
      <c r="S1309" s="11">
        <f t="shared" si="95"/>
        <v>0</v>
      </c>
    </row>
    <row r="1310" spans="1:166">
      <c r="A1310" s="20">
        <f t="shared" si="96"/>
        <v>877</v>
      </c>
      <c r="B1310" s="23">
        <f>B1309</f>
        <v>433</v>
      </c>
      <c r="C1310" s="24" t="s">
        <v>1414</v>
      </c>
      <c r="D1310" s="20" t="s">
        <v>649</v>
      </c>
      <c r="E1310" s="23" t="s">
        <v>668</v>
      </c>
      <c r="F1310" s="23" t="s">
        <v>1466</v>
      </c>
      <c r="G1310" s="23" t="s">
        <v>15</v>
      </c>
      <c r="H1310" s="22">
        <v>150</v>
      </c>
      <c r="I1310" s="8"/>
      <c r="J1310" s="8"/>
      <c r="K1310" s="8"/>
      <c r="L1310" s="8"/>
      <c r="M1310" s="8"/>
      <c r="N1310" s="8"/>
      <c r="O1310" s="11"/>
      <c r="P1310" s="31"/>
      <c r="Q1310" s="9">
        <f t="shared" si="93"/>
        <v>0</v>
      </c>
      <c r="R1310" s="11">
        <f t="shared" si="94"/>
        <v>0</v>
      </c>
      <c r="S1310" s="11">
        <f t="shared" si="95"/>
        <v>0</v>
      </c>
    </row>
    <row r="1311" spans="1:166">
      <c r="A1311" s="20">
        <f t="shared" si="96"/>
        <v>878</v>
      </c>
      <c r="B1311" s="23">
        <f>B1310</f>
        <v>433</v>
      </c>
      <c r="C1311" s="24" t="s">
        <v>1414</v>
      </c>
      <c r="D1311" s="20" t="s">
        <v>649</v>
      </c>
      <c r="E1311" s="23" t="s">
        <v>972</v>
      </c>
      <c r="F1311" s="23" t="s">
        <v>1466</v>
      </c>
      <c r="G1311" s="23" t="s">
        <v>21</v>
      </c>
      <c r="H1311" s="22">
        <v>60</v>
      </c>
      <c r="I1311" s="8"/>
      <c r="J1311" s="8"/>
      <c r="K1311" s="8"/>
      <c r="L1311" s="8"/>
      <c r="M1311" s="8"/>
      <c r="N1311" s="8"/>
      <c r="O1311" s="11"/>
      <c r="P1311" s="31"/>
      <c r="Q1311" s="9">
        <f t="shared" si="93"/>
        <v>0</v>
      </c>
      <c r="R1311" s="11">
        <f t="shared" si="94"/>
        <v>0</v>
      </c>
      <c r="S1311" s="11">
        <f t="shared" si="95"/>
        <v>0</v>
      </c>
    </row>
    <row r="1312" spans="1:166">
      <c r="A1312" s="20">
        <f t="shared" si="96"/>
        <v>879</v>
      </c>
      <c r="B1312" s="23">
        <f>B1311</f>
        <v>433</v>
      </c>
      <c r="C1312" s="24" t="s">
        <v>1414</v>
      </c>
      <c r="D1312" s="20" t="s">
        <v>649</v>
      </c>
      <c r="E1312" s="23" t="s">
        <v>1336</v>
      </c>
      <c r="F1312" s="23" t="s">
        <v>1466</v>
      </c>
      <c r="G1312" s="23" t="s">
        <v>15</v>
      </c>
      <c r="H1312" s="22">
        <v>10</v>
      </c>
      <c r="I1312" s="8"/>
      <c r="J1312" s="8"/>
      <c r="K1312" s="8"/>
      <c r="L1312" s="8"/>
      <c r="M1312" s="8"/>
      <c r="N1312" s="8"/>
      <c r="O1312" s="11"/>
      <c r="P1312" s="31"/>
      <c r="Q1312" s="9">
        <f t="shared" si="93"/>
        <v>0</v>
      </c>
      <c r="R1312" s="11">
        <f t="shared" si="94"/>
        <v>0</v>
      </c>
      <c r="S1312" s="11">
        <f t="shared" si="95"/>
        <v>0</v>
      </c>
    </row>
    <row r="1313" spans="1:166" s="40" customFormat="1">
      <c r="A1313" s="33"/>
      <c r="B1313" s="34" t="s">
        <v>2056</v>
      </c>
      <c r="C1313" s="43"/>
      <c r="D1313" s="33"/>
      <c r="E1313" s="34"/>
      <c r="F1313" s="34"/>
      <c r="G1313" s="34"/>
      <c r="H1313" s="36"/>
      <c r="I1313" s="37"/>
      <c r="J1313" s="37"/>
      <c r="K1313" s="37"/>
      <c r="L1313" s="37"/>
      <c r="M1313" s="37"/>
      <c r="N1313" s="37"/>
      <c r="O1313" s="44"/>
      <c r="P1313" s="59"/>
      <c r="Q1313" s="38"/>
      <c r="R1313" s="55">
        <f>SUBTOTAL(9,R1308:R1312)</f>
        <v>0</v>
      </c>
      <c r="S1313" s="55">
        <f>SUBTOTAL(9,S1308:S1312)</f>
        <v>0</v>
      </c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39"/>
      <c r="BQ1313" s="39"/>
      <c r="BR1313" s="39"/>
      <c r="BS1313" s="39"/>
      <c r="BT1313" s="39"/>
      <c r="BU1313" s="39"/>
      <c r="BV1313" s="39"/>
      <c r="BW1313" s="39"/>
      <c r="BX1313" s="39"/>
      <c r="BY1313" s="39"/>
      <c r="BZ1313" s="39"/>
      <c r="CA1313" s="39"/>
      <c r="CB1313" s="39"/>
      <c r="CC1313" s="39"/>
      <c r="CD1313" s="39"/>
      <c r="CE1313" s="39"/>
      <c r="CF1313" s="39"/>
      <c r="CG1313" s="39"/>
      <c r="CH1313" s="39"/>
      <c r="CI1313" s="39"/>
      <c r="CJ1313" s="39"/>
      <c r="CK1313" s="39"/>
      <c r="CL1313" s="39"/>
      <c r="CM1313" s="39"/>
      <c r="CN1313" s="39"/>
      <c r="CO1313" s="39"/>
      <c r="CP1313" s="39"/>
      <c r="CQ1313" s="39"/>
      <c r="CR1313" s="39"/>
      <c r="CS1313" s="39"/>
      <c r="CT1313" s="39"/>
      <c r="CU1313" s="39"/>
      <c r="CV1313" s="39"/>
      <c r="CW1313" s="39"/>
      <c r="CX1313" s="39"/>
      <c r="CY1313" s="39"/>
      <c r="CZ1313" s="39"/>
      <c r="DA1313" s="39"/>
      <c r="DB1313" s="39"/>
      <c r="DC1313" s="39"/>
      <c r="DD1313" s="39"/>
      <c r="DE1313" s="39"/>
      <c r="DF1313" s="39"/>
      <c r="DG1313" s="39"/>
      <c r="DH1313" s="39"/>
      <c r="DI1313" s="39"/>
      <c r="DJ1313" s="39"/>
      <c r="DK1313" s="39"/>
      <c r="DL1313" s="39"/>
      <c r="DM1313" s="39"/>
      <c r="DN1313" s="39"/>
      <c r="DO1313" s="39"/>
      <c r="DP1313" s="39"/>
      <c r="DQ1313" s="39"/>
      <c r="DR1313" s="39"/>
      <c r="DS1313" s="39"/>
      <c r="DT1313" s="39"/>
      <c r="DU1313" s="39"/>
      <c r="DV1313" s="39"/>
      <c r="DW1313" s="39"/>
      <c r="DX1313" s="39"/>
      <c r="DY1313" s="39"/>
      <c r="DZ1313" s="39"/>
      <c r="EA1313" s="39"/>
      <c r="EB1313" s="39"/>
      <c r="EC1313" s="39"/>
      <c r="ED1313" s="39"/>
      <c r="EE1313" s="39"/>
      <c r="EF1313" s="39"/>
      <c r="EG1313" s="39"/>
      <c r="EH1313" s="39"/>
      <c r="EI1313" s="39"/>
      <c r="EJ1313" s="39"/>
      <c r="EK1313" s="39"/>
      <c r="EL1313" s="39"/>
      <c r="EM1313" s="39"/>
      <c r="EN1313" s="39"/>
      <c r="EO1313" s="39"/>
      <c r="EP1313" s="39"/>
      <c r="EQ1313" s="39"/>
      <c r="ER1313" s="39"/>
      <c r="ES1313" s="39"/>
      <c r="ET1313" s="39"/>
      <c r="EU1313" s="39"/>
      <c r="EV1313" s="39"/>
      <c r="EW1313" s="39"/>
      <c r="EX1313" s="39"/>
      <c r="EY1313" s="39"/>
      <c r="EZ1313" s="39"/>
      <c r="FA1313" s="39"/>
      <c r="FB1313" s="39"/>
      <c r="FC1313" s="39"/>
      <c r="FD1313" s="39"/>
      <c r="FE1313" s="39"/>
      <c r="FF1313" s="39"/>
      <c r="FG1313" s="39"/>
      <c r="FH1313" s="39"/>
      <c r="FI1313" s="39"/>
      <c r="FJ1313" s="39"/>
    </row>
    <row r="1314" spans="1:166">
      <c r="A1314" s="20">
        <f>A1312+1</f>
        <v>880</v>
      </c>
      <c r="B1314" s="23">
        <f>B1312+1</f>
        <v>434</v>
      </c>
      <c r="C1314" s="21" t="s">
        <v>335</v>
      </c>
      <c r="D1314" s="20" t="s">
        <v>1418</v>
      </c>
      <c r="E1314" s="20" t="s">
        <v>337</v>
      </c>
      <c r="F1314" s="20" t="s">
        <v>1466</v>
      </c>
      <c r="G1314" s="20" t="s">
        <v>338</v>
      </c>
      <c r="H1314" s="22">
        <v>800</v>
      </c>
      <c r="I1314" s="8"/>
      <c r="J1314" s="8"/>
      <c r="K1314" s="8"/>
      <c r="L1314" s="8"/>
      <c r="M1314" s="8"/>
      <c r="N1314" s="8"/>
      <c r="O1314" s="9"/>
      <c r="P1314" s="31"/>
      <c r="Q1314" s="9">
        <f t="shared" si="93"/>
        <v>0</v>
      </c>
      <c r="R1314" s="9">
        <f t="shared" si="94"/>
        <v>0</v>
      </c>
      <c r="S1314" s="9">
        <f t="shared" si="95"/>
        <v>0</v>
      </c>
    </row>
    <row r="1315" spans="1:166">
      <c r="A1315" s="20">
        <f t="shared" si="96"/>
        <v>881</v>
      </c>
      <c r="B1315" s="23">
        <f>B1314</f>
        <v>434</v>
      </c>
      <c r="C1315" s="21" t="s">
        <v>335</v>
      </c>
      <c r="D1315" s="20" t="s">
        <v>294</v>
      </c>
      <c r="E1315" s="20" t="s">
        <v>127</v>
      </c>
      <c r="F1315" s="20" t="s">
        <v>1466</v>
      </c>
      <c r="G1315" s="20" t="s">
        <v>336</v>
      </c>
      <c r="H1315" s="22">
        <v>100</v>
      </c>
      <c r="I1315" s="8"/>
      <c r="J1315" s="8"/>
      <c r="K1315" s="8"/>
      <c r="L1315" s="8"/>
      <c r="M1315" s="8"/>
      <c r="N1315" s="8"/>
      <c r="O1315" s="9"/>
      <c r="P1315" s="31"/>
      <c r="Q1315" s="9">
        <f t="shared" si="93"/>
        <v>0</v>
      </c>
      <c r="R1315" s="9">
        <f t="shared" si="94"/>
        <v>0</v>
      </c>
      <c r="S1315" s="9">
        <f t="shared" si="95"/>
        <v>0</v>
      </c>
    </row>
    <row r="1316" spans="1:166" ht="25.5">
      <c r="A1316" s="20">
        <f t="shared" si="96"/>
        <v>882</v>
      </c>
      <c r="B1316" s="23">
        <f>B1315</f>
        <v>434</v>
      </c>
      <c r="C1316" s="21" t="s">
        <v>339</v>
      </c>
      <c r="D1316" s="20" t="s">
        <v>1478</v>
      </c>
      <c r="E1316" s="20" t="s">
        <v>156</v>
      </c>
      <c r="F1316" s="20" t="s">
        <v>1466</v>
      </c>
      <c r="G1316" s="20" t="s">
        <v>15</v>
      </c>
      <c r="H1316" s="22">
        <v>50</v>
      </c>
      <c r="I1316" s="8"/>
      <c r="J1316" s="8"/>
      <c r="K1316" s="8"/>
      <c r="L1316" s="8"/>
      <c r="M1316" s="8"/>
      <c r="N1316" s="8"/>
      <c r="O1316" s="9"/>
      <c r="P1316" s="31"/>
      <c r="Q1316" s="9">
        <f t="shared" si="93"/>
        <v>0</v>
      </c>
      <c r="R1316" s="9">
        <f t="shared" si="94"/>
        <v>0</v>
      </c>
      <c r="S1316" s="9">
        <f t="shared" si="95"/>
        <v>0</v>
      </c>
    </row>
    <row r="1317" spans="1:166" s="40" customFormat="1">
      <c r="A1317" s="33"/>
      <c r="B1317" s="34" t="s">
        <v>2057</v>
      </c>
      <c r="C1317" s="35"/>
      <c r="D1317" s="33"/>
      <c r="E1317" s="33"/>
      <c r="F1317" s="33"/>
      <c r="G1317" s="33"/>
      <c r="H1317" s="36"/>
      <c r="I1317" s="37"/>
      <c r="J1317" s="37"/>
      <c r="K1317" s="37"/>
      <c r="L1317" s="37"/>
      <c r="M1317" s="37"/>
      <c r="N1317" s="37"/>
      <c r="O1317" s="38"/>
      <c r="P1317" s="59"/>
      <c r="Q1317" s="38"/>
      <c r="R1317" s="54">
        <f>SUBTOTAL(9,R1314:R1316)</f>
        <v>0</v>
      </c>
      <c r="S1317" s="54">
        <f>SUBTOTAL(9,S1314:S1316)</f>
        <v>0</v>
      </c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9"/>
      <c r="BQ1317" s="39"/>
      <c r="BR1317" s="39"/>
      <c r="BS1317" s="39"/>
      <c r="BT1317" s="39"/>
      <c r="BU1317" s="39"/>
      <c r="BV1317" s="39"/>
      <c r="BW1317" s="39"/>
      <c r="BX1317" s="39"/>
      <c r="BY1317" s="39"/>
      <c r="BZ1317" s="39"/>
      <c r="CA1317" s="39"/>
      <c r="CB1317" s="39"/>
      <c r="CC1317" s="39"/>
      <c r="CD1317" s="39"/>
      <c r="CE1317" s="39"/>
      <c r="CF1317" s="39"/>
      <c r="CG1317" s="39"/>
      <c r="CH1317" s="39"/>
      <c r="CI1317" s="39"/>
      <c r="CJ1317" s="39"/>
      <c r="CK1317" s="39"/>
      <c r="CL1317" s="39"/>
      <c r="CM1317" s="39"/>
      <c r="CN1317" s="39"/>
      <c r="CO1317" s="39"/>
      <c r="CP1317" s="39"/>
      <c r="CQ1317" s="39"/>
      <c r="CR1317" s="39"/>
      <c r="CS1317" s="39"/>
      <c r="CT1317" s="39"/>
      <c r="CU1317" s="39"/>
      <c r="CV1317" s="39"/>
      <c r="CW1317" s="39"/>
      <c r="CX1317" s="39"/>
      <c r="CY1317" s="39"/>
      <c r="CZ1317" s="39"/>
      <c r="DA1317" s="39"/>
      <c r="DB1317" s="39"/>
      <c r="DC1317" s="39"/>
      <c r="DD1317" s="39"/>
      <c r="DE1317" s="39"/>
      <c r="DF1317" s="39"/>
      <c r="DG1317" s="39"/>
      <c r="DH1317" s="39"/>
      <c r="DI1317" s="39"/>
      <c r="DJ1317" s="39"/>
      <c r="DK1317" s="39"/>
      <c r="DL1317" s="39"/>
      <c r="DM1317" s="39"/>
      <c r="DN1317" s="39"/>
      <c r="DO1317" s="39"/>
      <c r="DP1317" s="39"/>
      <c r="DQ1317" s="39"/>
      <c r="DR1317" s="39"/>
      <c r="DS1317" s="39"/>
      <c r="DT1317" s="39"/>
      <c r="DU1317" s="39"/>
      <c r="DV1317" s="39"/>
      <c r="DW1317" s="39"/>
      <c r="DX1317" s="39"/>
      <c r="DY1317" s="39"/>
      <c r="DZ1317" s="39"/>
      <c r="EA1317" s="39"/>
      <c r="EB1317" s="39"/>
      <c r="EC1317" s="39"/>
      <c r="ED1317" s="39"/>
      <c r="EE1317" s="39"/>
      <c r="EF1317" s="39"/>
      <c r="EG1317" s="39"/>
      <c r="EH1317" s="39"/>
      <c r="EI1317" s="39"/>
      <c r="EJ1317" s="39"/>
      <c r="EK1317" s="39"/>
      <c r="EL1317" s="39"/>
      <c r="EM1317" s="39"/>
      <c r="EN1317" s="39"/>
      <c r="EO1317" s="39"/>
      <c r="EP1317" s="39"/>
      <c r="EQ1317" s="39"/>
      <c r="ER1317" s="39"/>
      <c r="ES1317" s="39"/>
      <c r="ET1317" s="39"/>
      <c r="EU1317" s="39"/>
      <c r="EV1317" s="39"/>
      <c r="EW1317" s="39"/>
      <c r="EX1317" s="39"/>
      <c r="EY1317" s="39"/>
      <c r="EZ1317" s="39"/>
      <c r="FA1317" s="39"/>
      <c r="FB1317" s="39"/>
      <c r="FC1317" s="39"/>
      <c r="FD1317" s="39"/>
      <c r="FE1317" s="39"/>
      <c r="FF1317" s="39"/>
      <c r="FG1317" s="39"/>
      <c r="FH1317" s="39"/>
      <c r="FI1317" s="39"/>
      <c r="FJ1317" s="39"/>
    </row>
    <row r="1318" spans="1:166" ht="25.5">
      <c r="A1318" s="20">
        <f>A1316+1</f>
        <v>883</v>
      </c>
      <c r="B1318" s="23">
        <f>B1316+1</f>
        <v>435</v>
      </c>
      <c r="C1318" s="28" t="s">
        <v>870</v>
      </c>
      <c r="D1318" s="20" t="s">
        <v>1478</v>
      </c>
      <c r="E1318" s="20" t="s">
        <v>873</v>
      </c>
      <c r="F1318" s="20" t="s">
        <v>1466</v>
      </c>
      <c r="G1318" s="20" t="s">
        <v>874</v>
      </c>
      <c r="H1318" s="22">
        <v>50</v>
      </c>
      <c r="I1318" s="9"/>
      <c r="J1318" s="9"/>
      <c r="K1318" s="9"/>
      <c r="L1318" s="9"/>
      <c r="M1318" s="9"/>
      <c r="N1318" s="9"/>
      <c r="O1318" s="11"/>
      <c r="P1318" s="31"/>
      <c r="Q1318" s="9">
        <f t="shared" si="93"/>
        <v>0</v>
      </c>
      <c r="R1318" s="11">
        <f t="shared" si="94"/>
        <v>0</v>
      </c>
      <c r="S1318" s="11">
        <f t="shared" si="95"/>
        <v>0</v>
      </c>
    </row>
    <row r="1319" spans="1:166" ht="25.5">
      <c r="A1319" s="20">
        <f t="shared" si="96"/>
        <v>884</v>
      </c>
      <c r="B1319" s="23">
        <f>B1318</f>
        <v>435</v>
      </c>
      <c r="C1319" s="28" t="s">
        <v>870</v>
      </c>
      <c r="D1319" s="20" t="s">
        <v>1478</v>
      </c>
      <c r="E1319" s="20" t="s">
        <v>871</v>
      </c>
      <c r="F1319" s="20" t="s">
        <v>1466</v>
      </c>
      <c r="G1319" s="20" t="s">
        <v>872</v>
      </c>
      <c r="H1319" s="22">
        <v>50</v>
      </c>
      <c r="I1319" s="9"/>
      <c r="J1319" s="9"/>
      <c r="K1319" s="9"/>
      <c r="L1319" s="9"/>
      <c r="M1319" s="9"/>
      <c r="N1319" s="9"/>
      <c r="O1319" s="11"/>
      <c r="P1319" s="31"/>
      <c r="Q1319" s="9">
        <f t="shared" si="93"/>
        <v>0</v>
      </c>
      <c r="R1319" s="11">
        <f t="shared" si="94"/>
        <v>0</v>
      </c>
      <c r="S1319" s="11">
        <f t="shared" si="95"/>
        <v>0</v>
      </c>
    </row>
    <row r="1320" spans="1:166" s="40" customFormat="1">
      <c r="A1320" s="33"/>
      <c r="B1320" s="34" t="s">
        <v>2058</v>
      </c>
      <c r="C1320" s="50"/>
      <c r="D1320" s="33"/>
      <c r="E1320" s="33"/>
      <c r="F1320" s="33"/>
      <c r="G1320" s="33"/>
      <c r="H1320" s="36"/>
      <c r="I1320" s="38"/>
      <c r="J1320" s="38"/>
      <c r="K1320" s="38"/>
      <c r="L1320" s="38"/>
      <c r="M1320" s="38"/>
      <c r="N1320" s="38"/>
      <c r="O1320" s="44"/>
      <c r="P1320" s="59"/>
      <c r="Q1320" s="38"/>
      <c r="R1320" s="55">
        <f>SUBTOTAL(9,R1318:R1319)</f>
        <v>0</v>
      </c>
      <c r="S1320" s="55">
        <f>SUBTOTAL(9,S1318:S1319)</f>
        <v>0</v>
      </c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9"/>
      <c r="BQ1320" s="39"/>
      <c r="BR1320" s="39"/>
      <c r="BS1320" s="39"/>
      <c r="BT1320" s="39"/>
      <c r="BU1320" s="39"/>
      <c r="BV1320" s="39"/>
      <c r="BW1320" s="39"/>
      <c r="BX1320" s="39"/>
      <c r="BY1320" s="39"/>
      <c r="BZ1320" s="39"/>
      <c r="CA1320" s="39"/>
      <c r="CB1320" s="39"/>
      <c r="CC1320" s="39"/>
      <c r="CD1320" s="39"/>
      <c r="CE1320" s="39"/>
      <c r="CF1320" s="39"/>
      <c r="CG1320" s="39"/>
      <c r="CH1320" s="39"/>
      <c r="CI1320" s="39"/>
      <c r="CJ1320" s="39"/>
      <c r="CK1320" s="39"/>
      <c r="CL1320" s="39"/>
      <c r="CM1320" s="39"/>
      <c r="CN1320" s="39"/>
      <c r="CO1320" s="39"/>
      <c r="CP1320" s="39"/>
      <c r="CQ1320" s="39"/>
      <c r="CR1320" s="39"/>
      <c r="CS1320" s="39"/>
      <c r="CT1320" s="39"/>
      <c r="CU1320" s="39"/>
      <c r="CV1320" s="39"/>
      <c r="CW1320" s="39"/>
      <c r="CX1320" s="39"/>
      <c r="CY1320" s="39"/>
      <c r="CZ1320" s="39"/>
      <c r="DA1320" s="39"/>
      <c r="DB1320" s="39"/>
      <c r="DC1320" s="39"/>
      <c r="DD1320" s="39"/>
      <c r="DE1320" s="39"/>
      <c r="DF1320" s="39"/>
      <c r="DG1320" s="39"/>
      <c r="DH1320" s="39"/>
      <c r="DI1320" s="39"/>
      <c r="DJ1320" s="39"/>
      <c r="DK1320" s="39"/>
      <c r="DL1320" s="39"/>
      <c r="DM1320" s="39"/>
      <c r="DN1320" s="39"/>
      <c r="DO1320" s="39"/>
      <c r="DP1320" s="39"/>
      <c r="DQ1320" s="39"/>
      <c r="DR1320" s="39"/>
      <c r="DS1320" s="39"/>
      <c r="DT1320" s="39"/>
      <c r="DU1320" s="39"/>
      <c r="DV1320" s="39"/>
      <c r="DW1320" s="39"/>
      <c r="DX1320" s="39"/>
      <c r="DY1320" s="39"/>
      <c r="DZ1320" s="39"/>
      <c r="EA1320" s="39"/>
      <c r="EB1320" s="39"/>
      <c r="EC1320" s="39"/>
      <c r="ED1320" s="39"/>
      <c r="EE1320" s="39"/>
      <c r="EF1320" s="39"/>
      <c r="EG1320" s="39"/>
      <c r="EH1320" s="39"/>
      <c r="EI1320" s="39"/>
      <c r="EJ1320" s="39"/>
      <c r="EK1320" s="39"/>
      <c r="EL1320" s="39"/>
      <c r="EM1320" s="39"/>
      <c r="EN1320" s="39"/>
      <c r="EO1320" s="39"/>
      <c r="EP1320" s="39"/>
      <c r="EQ1320" s="39"/>
      <c r="ER1320" s="39"/>
      <c r="ES1320" s="39"/>
      <c r="ET1320" s="39"/>
      <c r="EU1320" s="39"/>
      <c r="EV1320" s="39"/>
      <c r="EW1320" s="39"/>
      <c r="EX1320" s="39"/>
      <c r="EY1320" s="39"/>
      <c r="EZ1320" s="39"/>
      <c r="FA1320" s="39"/>
      <c r="FB1320" s="39"/>
      <c r="FC1320" s="39"/>
      <c r="FD1320" s="39"/>
      <c r="FE1320" s="39"/>
      <c r="FF1320" s="39"/>
      <c r="FG1320" s="39"/>
      <c r="FH1320" s="39"/>
      <c r="FI1320" s="39"/>
      <c r="FJ1320" s="39"/>
    </row>
    <row r="1321" spans="1:166">
      <c r="A1321" s="20">
        <f>A1319+1</f>
        <v>885</v>
      </c>
      <c r="B1321" s="23">
        <f>B1319+1</f>
        <v>436</v>
      </c>
      <c r="C1321" s="24" t="s">
        <v>1149</v>
      </c>
      <c r="D1321" s="20" t="s">
        <v>649</v>
      </c>
      <c r="E1321" s="23" t="s">
        <v>1150</v>
      </c>
      <c r="F1321" s="23" t="s">
        <v>1466</v>
      </c>
      <c r="G1321" s="23" t="s">
        <v>1126</v>
      </c>
      <c r="H1321" s="22">
        <v>60</v>
      </c>
      <c r="I1321" s="8"/>
      <c r="J1321" s="8"/>
      <c r="K1321" s="8"/>
      <c r="L1321" s="8"/>
      <c r="M1321" s="8"/>
      <c r="N1321" s="8"/>
      <c r="O1321" s="11"/>
      <c r="P1321" s="31"/>
      <c r="Q1321" s="9">
        <f t="shared" si="93"/>
        <v>0</v>
      </c>
      <c r="R1321" s="11">
        <f t="shared" si="94"/>
        <v>0</v>
      </c>
      <c r="S1321" s="11">
        <f t="shared" si="95"/>
        <v>0</v>
      </c>
    </row>
    <row r="1322" spans="1:166" s="40" customFormat="1">
      <c r="A1322" s="33"/>
      <c r="B1322" s="34" t="s">
        <v>2059</v>
      </c>
      <c r="C1322" s="43"/>
      <c r="D1322" s="33"/>
      <c r="E1322" s="34"/>
      <c r="F1322" s="34"/>
      <c r="G1322" s="34"/>
      <c r="H1322" s="36"/>
      <c r="I1322" s="37"/>
      <c r="J1322" s="37"/>
      <c r="K1322" s="37"/>
      <c r="L1322" s="37"/>
      <c r="M1322" s="37"/>
      <c r="N1322" s="37"/>
      <c r="O1322" s="44"/>
      <c r="P1322" s="59"/>
      <c r="Q1322" s="38"/>
      <c r="R1322" s="55">
        <f>SUBTOTAL(9,R1321:R1321)</f>
        <v>0</v>
      </c>
      <c r="S1322" s="55">
        <f>SUBTOTAL(9,S1321:S1321)</f>
        <v>0</v>
      </c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9"/>
      <c r="BQ1322" s="39"/>
      <c r="BR1322" s="39"/>
      <c r="BS1322" s="39"/>
      <c r="BT1322" s="39"/>
      <c r="BU1322" s="39"/>
      <c r="BV1322" s="39"/>
      <c r="BW1322" s="39"/>
      <c r="BX1322" s="39"/>
      <c r="BY1322" s="39"/>
      <c r="BZ1322" s="39"/>
      <c r="CA1322" s="39"/>
      <c r="CB1322" s="39"/>
      <c r="CC1322" s="39"/>
      <c r="CD1322" s="39"/>
      <c r="CE1322" s="39"/>
      <c r="CF1322" s="39"/>
      <c r="CG1322" s="39"/>
      <c r="CH1322" s="39"/>
      <c r="CI1322" s="39"/>
      <c r="CJ1322" s="39"/>
      <c r="CK1322" s="39"/>
      <c r="CL1322" s="39"/>
      <c r="CM1322" s="39"/>
      <c r="CN1322" s="39"/>
      <c r="CO1322" s="39"/>
      <c r="CP1322" s="39"/>
      <c r="CQ1322" s="39"/>
      <c r="CR1322" s="39"/>
      <c r="CS1322" s="39"/>
      <c r="CT1322" s="39"/>
      <c r="CU1322" s="39"/>
      <c r="CV1322" s="39"/>
      <c r="CW1322" s="39"/>
      <c r="CX1322" s="39"/>
      <c r="CY1322" s="39"/>
      <c r="CZ1322" s="39"/>
      <c r="DA1322" s="39"/>
      <c r="DB1322" s="39"/>
      <c r="DC1322" s="39"/>
      <c r="DD1322" s="39"/>
      <c r="DE1322" s="39"/>
      <c r="DF1322" s="39"/>
      <c r="DG1322" s="39"/>
      <c r="DH1322" s="39"/>
      <c r="DI1322" s="39"/>
      <c r="DJ1322" s="39"/>
      <c r="DK1322" s="39"/>
      <c r="DL1322" s="39"/>
      <c r="DM1322" s="39"/>
      <c r="DN1322" s="39"/>
      <c r="DO1322" s="39"/>
      <c r="DP1322" s="39"/>
      <c r="DQ1322" s="39"/>
      <c r="DR1322" s="39"/>
      <c r="DS1322" s="39"/>
      <c r="DT1322" s="39"/>
      <c r="DU1322" s="39"/>
      <c r="DV1322" s="39"/>
      <c r="DW1322" s="39"/>
      <c r="DX1322" s="39"/>
      <c r="DY1322" s="39"/>
      <c r="DZ1322" s="39"/>
      <c r="EA1322" s="39"/>
      <c r="EB1322" s="39"/>
      <c r="EC1322" s="39"/>
      <c r="ED1322" s="39"/>
      <c r="EE1322" s="39"/>
      <c r="EF1322" s="39"/>
      <c r="EG1322" s="39"/>
      <c r="EH1322" s="39"/>
      <c r="EI1322" s="39"/>
      <c r="EJ1322" s="39"/>
      <c r="EK1322" s="39"/>
      <c r="EL1322" s="39"/>
      <c r="EM1322" s="39"/>
      <c r="EN1322" s="39"/>
      <c r="EO1322" s="39"/>
      <c r="EP1322" s="39"/>
      <c r="EQ1322" s="39"/>
      <c r="ER1322" s="39"/>
      <c r="ES1322" s="39"/>
      <c r="ET1322" s="39"/>
      <c r="EU1322" s="39"/>
      <c r="EV1322" s="39"/>
      <c r="EW1322" s="39"/>
      <c r="EX1322" s="39"/>
      <c r="EY1322" s="39"/>
      <c r="EZ1322" s="39"/>
      <c r="FA1322" s="39"/>
      <c r="FB1322" s="39"/>
      <c r="FC1322" s="39"/>
      <c r="FD1322" s="39"/>
      <c r="FE1322" s="39"/>
      <c r="FF1322" s="39"/>
      <c r="FG1322" s="39"/>
      <c r="FH1322" s="39"/>
      <c r="FI1322" s="39"/>
      <c r="FJ1322" s="39"/>
    </row>
    <row r="1323" spans="1:166">
      <c r="A1323" s="20">
        <f>A1321+1</f>
        <v>886</v>
      </c>
      <c r="B1323" s="23">
        <f>B1321+1</f>
        <v>437</v>
      </c>
      <c r="C1323" s="21" t="s">
        <v>340</v>
      </c>
      <c r="D1323" s="23" t="s">
        <v>261</v>
      </c>
      <c r="E1323" s="30">
        <v>5.0000000000000001E-3</v>
      </c>
      <c r="F1323" s="20" t="s">
        <v>1466</v>
      </c>
      <c r="G1323" s="20" t="s">
        <v>45</v>
      </c>
      <c r="H1323" s="22" t="s">
        <v>116</v>
      </c>
      <c r="I1323" s="8"/>
      <c r="J1323" s="8"/>
      <c r="K1323" s="8"/>
      <c r="L1323" s="8"/>
      <c r="M1323" s="8"/>
      <c r="N1323" s="8"/>
      <c r="O1323" s="9"/>
      <c r="P1323" s="31"/>
      <c r="Q1323" s="9">
        <f t="shared" si="93"/>
        <v>0</v>
      </c>
      <c r="R1323" s="9">
        <f t="shared" si="94"/>
        <v>0</v>
      </c>
      <c r="S1323" s="9">
        <f t="shared" si="95"/>
        <v>0</v>
      </c>
    </row>
    <row r="1324" spans="1:166">
      <c r="A1324" s="20">
        <f t="shared" si="96"/>
        <v>887</v>
      </c>
      <c r="B1324" s="23">
        <f>B1323</f>
        <v>437</v>
      </c>
      <c r="C1324" s="21" t="s">
        <v>340</v>
      </c>
      <c r="D1324" s="23" t="s">
        <v>261</v>
      </c>
      <c r="E1324" s="20" t="s">
        <v>169</v>
      </c>
      <c r="F1324" s="20" t="s">
        <v>1466</v>
      </c>
      <c r="G1324" s="20" t="s">
        <v>285</v>
      </c>
      <c r="H1324" s="22" t="s">
        <v>116</v>
      </c>
      <c r="I1324" s="8"/>
      <c r="J1324" s="8"/>
      <c r="K1324" s="8"/>
      <c r="L1324" s="8"/>
      <c r="M1324" s="8"/>
      <c r="N1324" s="8"/>
      <c r="O1324" s="9"/>
      <c r="P1324" s="31"/>
      <c r="Q1324" s="9">
        <f t="shared" si="93"/>
        <v>0</v>
      </c>
      <c r="R1324" s="9">
        <f t="shared" si="94"/>
        <v>0</v>
      </c>
      <c r="S1324" s="9">
        <f t="shared" si="95"/>
        <v>0</v>
      </c>
    </row>
    <row r="1325" spans="1:166" s="40" customFormat="1">
      <c r="A1325" s="33"/>
      <c r="B1325" s="34" t="s">
        <v>2060</v>
      </c>
      <c r="C1325" s="35"/>
      <c r="D1325" s="34"/>
      <c r="E1325" s="33"/>
      <c r="F1325" s="33"/>
      <c r="G1325" s="33"/>
      <c r="H1325" s="36"/>
      <c r="I1325" s="37"/>
      <c r="J1325" s="37"/>
      <c r="K1325" s="37"/>
      <c r="L1325" s="37"/>
      <c r="M1325" s="37"/>
      <c r="N1325" s="37"/>
      <c r="O1325" s="38"/>
      <c r="P1325" s="59"/>
      <c r="Q1325" s="38"/>
      <c r="R1325" s="54">
        <f>SUBTOTAL(9,R1323:R1324)</f>
        <v>0</v>
      </c>
      <c r="S1325" s="54">
        <f>SUBTOTAL(9,S1323:S1324)</f>
        <v>0</v>
      </c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9"/>
      <c r="BQ1325" s="39"/>
      <c r="BR1325" s="39"/>
      <c r="BS1325" s="39"/>
      <c r="BT1325" s="39"/>
      <c r="BU1325" s="39"/>
      <c r="BV1325" s="39"/>
      <c r="BW1325" s="39"/>
      <c r="BX1325" s="39"/>
      <c r="BY1325" s="39"/>
      <c r="BZ1325" s="39"/>
      <c r="CA1325" s="39"/>
      <c r="CB1325" s="39"/>
      <c r="CC1325" s="39"/>
      <c r="CD1325" s="39"/>
      <c r="CE1325" s="39"/>
      <c r="CF1325" s="39"/>
      <c r="CG1325" s="39"/>
      <c r="CH1325" s="39"/>
      <c r="CI1325" s="39"/>
      <c r="CJ1325" s="39"/>
      <c r="CK1325" s="39"/>
      <c r="CL1325" s="39"/>
      <c r="CM1325" s="39"/>
      <c r="CN1325" s="39"/>
      <c r="CO1325" s="39"/>
      <c r="CP1325" s="39"/>
      <c r="CQ1325" s="39"/>
      <c r="CR1325" s="39"/>
      <c r="CS1325" s="39"/>
      <c r="CT1325" s="39"/>
      <c r="CU1325" s="39"/>
      <c r="CV1325" s="39"/>
      <c r="CW1325" s="39"/>
      <c r="CX1325" s="39"/>
      <c r="CY1325" s="39"/>
      <c r="CZ1325" s="39"/>
      <c r="DA1325" s="39"/>
      <c r="DB1325" s="39"/>
      <c r="DC1325" s="39"/>
      <c r="DD1325" s="39"/>
      <c r="DE1325" s="39"/>
      <c r="DF1325" s="39"/>
      <c r="DG1325" s="39"/>
      <c r="DH1325" s="39"/>
      <c r="DI1325" s="39"/>
      <c r="DJ1325" s="39"/>
      <c r="DK1325" s="39"/>
      <c r="DL1325" s="39"/>
      <c r="DM1325" s="39"/>
      <c r="DN1325" s="39"/>
      <c r="DO1325" s="39"/>
      <c r="DP1325" s="39"/>
      <c r="DQ1325" s="39"/>
      <c r="DR1325" s="39"/>
      <c r="DS1325" s="39"/>
      <c r="DT1325" s="39"/>
      <c r="DU1325" s="39"/>
      <c r="DV1325" s="39"/>
      <c r="DW1325" s="39"/>
      <c r="DX1325" s="39"/>
      <c r="DY1325" s="39"/>
      <c r="DZ1325" s="39"/>
      <c r="EA1325" s="39"/>
      <c r="EB1325" s="39"/>
      <c r="EC1325" s="39"/>
      <c r="ED1325" s="39"/>
      <c r="EE1325" s="39"/>
      <c r="EF1325" s="39"/>
      <c r="EG1325" s="39"/>
      <c r="EH1325" s="39"/>
      <c r="EI1325" s="39"/>
      <c r="EJ1325" s="39"/>
      <c r="EK1325" s="39"/>
      <c r="EL1325" s="39"/>
      <c r="EM1325" s="39"/>
      <c r="EN1325" s="39"/>
      <c r="EO1325" s="39"/>
      <c r="EP1325" s="39"/>
      <c r="EQ1325" s="39"/>
      <c r="ER1325" s="39"/>
      <c r="ES1325" s="39"/>
      <c r="ET1325" s="39"/>
      <c r="EU1325" s="39"/>
      <c r="EV1325" s="39"/>
      <c r="EW1325" s="39"/>
      <c r="EX1325" s="39"/>
      <c r="EY1325" s="39"/>
      <c r="EZ1325" s="39"/>
      <c r="FA1325" s="39"/>
      <c r="FB1325" s="39"/>
      <c r="FC1325" s="39"/>
      <c r="FD1325" s="39"/>
      <c r="FE1325" s="39"/>
      <c r="FF1325" s="39"/>
      <c r="FG1325" s="39"/>
      <c r="FH1325" s="39"/>
      <c r="FI1325" s="39"/>
      <c r="FJ1325" s="39"/>
    </row>
    <row r="1326" spans="1:166">
      <c r="A1326" s="20">
        <f>A1324+1</f>
        <v>888</v>
      </c>
      <c r="B1326" s="26">
        <f>B1324+1</f>
        <v>438</v>
      </c>
      <c r="C1326" s="24" t="s">
        <v>1576</v>
      </c>
      <c r="D1326" s="23" t="s">
        <v>261</v>
      </c>
      <c r="E1326" s="23" t="s">
        <v>1402</v>
      </c>
      <c r="F1326" s="23" t="s">
        <v>1466</v>
      </c>
      <c r="G1326" s="23" t="s">
        <v>1403</v>
      </c>
      <c r="H1326" s="22">
        <v>2</v>
      </c>
      <c r="I1326" s="8"/>
      <c r="J1326" s="8"/>
      <c r="K1326" s="8"/>
      <c r="L1326" s="8"/>
      <c r="M1326" s="8"/>
      <c r="N1326" s="8"/>
      <c r="O1326" s="11"/>
      <c r="P1326" s="31"/>
      <c r="Q1326" s="9">
        <f t="shared" si="93"/>
        <v>0</v>
      </c>
      <c r="R1326" s="11">
        <f t="shared" si="94"/>
        <v>0</v>
      </c>
      <c r="S1326" s="11">
        <f t="shared" si="95"/>
        <v>0</v>
      </c>
    </row>
    <row r="1327" spans="1:166" s="40" customFormat="1">
      <c r="A1327" s="33"/>
      <c r="B1327" s="42" t="s">
        <v>2061</v>
      </c>
      <c r="C1327" s="43"/>
      <c r="D1327" s="34"/>
      <c r="E1327" s="34"/>
      <c r="F1327" s="34"/>
      <c r="G1327" s="34"/>
      <c r="H1327" s="36"/>
      <c r="I1327" s="37"/>
      <c r="J1327" s="37"/>
      <c r="K1327" s="37"/>
      <c r="L1327" s="37"/>
      <c r="M1327" s="37"/>
      <c r="N1327" s="37"/>
      <c r="O1327" s="44"/>
      <c r="P1327" s="59"/>
      <c r="Q1327" s="38"/>
      <c r="R1327" s="55">
        <f>SUBTOTAL(9,R1326:R1326)</f>
        <v>0</v>
      </c>
      <c r="S1327" s="55">
        <f>SUBTOTAL(9,S1326:S1326)</f>
        <v>0</v>
      </c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39"/>
      <c r="BQ1327" s="39"/>
      <c r="BR1327" s="39"/>
      <c r="BS1327" s="39"/>
      <c r="BT1327" s="39"/>
      <c r="BU1327" s="39"/>
      <c r="BV1327" s="39"/>
      <c r="BW1327" s="39"/>
      <c r="BX1327" s="39"/>
      <c r="BY1327" s="39"/>
      <c r="BZ1327" s="39"/>
      <c r="CA1327" s="39"/>
      <c r="CB1327" s="39"/>
      <c r="CC1327" s="39"/>
      <c r="CD1327" s="39"/>
      <c r="CE1327" s="39"/>
      <c r="CF1327" s="39"/>
      <c r="CG1327" s="39"/>
      <c r="CH1327" s="39"/>
      <c r="CI1327" s="39"/>
      <c r="CJ1327" s="39"/>
      <c r="CK1327" s="39"/>
      <c r="CL1327" s="39"/>
      <c r="CM1327" s="39"/>
      <c r="CN1327" s="39"/>
      <c r="CO1327" s="39"/>
      <c r="CP1327" s="39"/>
      <c r="CQ1327" s="39"/>
      <c r="CR1327" s="39"/>
      <c r="CS1327" s="39"/>
      <c r="CT1327" s="39"/>
      <c r="CU1327" s="39"/>
      <c r="CV1327" s="39"/>
      <c r="CW1327" s="39"/>
      <c r="CX1327" s="39"/>
      <c r="CY1327" s="39"/>
      <c r="CZ1327" s="39"/>
      <c r="DA1327" s="39"/>
      <c r="DB1327" s="39"/>
      <c r="DC1327" s="39"/>
      <c r="DD1327" s="39"/>
      <c r="DE1327" s="39"/>
      <c r="DF1327" s="39"/>
      <c r="DG1327" s="39"/>
      <c r="DH1327" s="39"/>
      <c r="DI1327" s="39"/>
      <c r="DJ1327" s="39"/>
      <c r="DK1327" s="39"/>
      <c r="DL1327" s="39"/>
      <c r="DM1327" s="39"/>
      <c r="DN1327" s="39"/>
      <c r="DO1327" s="39"/>
      <c r="DP1327" s="39"/>
      <c r="DQ1327" s="39"/>
      <c r="DR1327" s="39"/>
      <c r="DS1327" s="39"/>
      <c r="DT1327" s="39"/>
      <c r="DU1327" s="39"/>
      <c r="DV1327" s="39"/>
      <c r="DW1327" s="39"/>
      <c r="DX1327" s="39"/>
      <c r="DY1327" s="39"/>
      <c r="DZ1327" s="39"/>
      <c r="EA1327" s="39"/>
      <c r="EB1327" s="39"/>
      <c r="EC1327" s="39"/>
      <c r="ED1327" s="39"/>
      <c r="EE1327" s="39"/>
      <c r="EF1327" s="39"/>
      <c r="EG1327" s="39"/>
      <c r="EH1327" s="39"/>
      <c r="EI1327" s="39"/>
      <c r="EJ1327" s="39"/>
      <c r="EK1327" s="39"/>
      <c r="EL1327" s="39"/>
      <c r="EM1327" s="39"/>
      <c r="EN1327" s="39"/>
      <c r="EO1327" s="39"/>
      <c r="EP1327" s="39"/>
      <c r="EQ1327" s="39"/>
      <c r="ER1327" s="39"/>
      <c r="ES1327" s="39"/>
      <c r="ET1327" s="39"/>
      <c r="EU1327" s="39"/>
      <c r="EV1327" s="39"/>
      <c r="EW1327" s="39"/>
      <c r="EX1327" s="39"/>
      <c r="EY1327" s="39"/>
      <c r="EZ1327" s="39"/>
      <c r="FA1327" s="39"/>
      <c r="FB1327" s="39"/>
      <c r="FC1327" s="39"/>
      <c r="FD1327" s="39"/>
      <c r="FE1327" s="39"/>
      <c r="FF1327" s="39"/>
      <c r="FG1327" s="39"/>
      <c r="FH1327" s="39"/>
      <c r="FI1327" s="39"/>
      <c r="FJ1327" s="39"/>
    </row>
    <row r="1328" spans="1:166">
      <c r="A1328" s="20">
        <f>A1326+1</f>
        <v>889</v>
      </c>
      <c r="B1328" s="23">
        <f>B1326+1</f>
        <v>439</v>
      </c>
      <c r="C1328" s="24" t="s">
        <v>994</v>
      </c>
      <c r="D1328" s="23" t="s">
        <v>1445</v>
      </c>
      <c r="E1328" s="23" t="s">
        <v>995</v>
      </c>
      <c r="F1328" s="23" t="s">
        <v>1466</v>
      </c>
      <c r="G1328" s="23" t="s">
        <v>935</v>
      </c>
      <c r="H1328" s="22">
        <v>2</v>
      </c>
      <c r="I1328" s="8"/>
      <c r="J1328" s="8"/>
      <c r="K1328" s="8"/>
      <c r="L1328" s="8"/>
      <c r="M1328" s="8"/>
      <c r="N1328" s="8"/>
      <c r="O1328" s="11"/>
      <c r="P1328" s="31"/>
      <c r="Q1328" s="9">
        <f t="shared" si="93"/>
        <v>0</v>
      </c>
      <c r="R1328" s="11">
        <f t="shared" si="94"/>
        <v>0</v>
      </c>
      <c r="S1328" s="11">
        <f t="shared" si="95"/>
        <v>0</v>
      </c>
    </row>
    <row r="1329" spans="1:166" s="40" customFormat="1">
      <c r="A1329" s="33"/>
      <c r="B1329" s="34" t="s">
        <v>2062</v>
      </c>
      <c r="C1329" s="43"/>
      <c r="D1329" s="34"/>
      <c r="E1329" s="34"/>
      <c r="F1329" s="34"/>
      <c r="G1329" s="34"/>
      <c r="H1329" s="36"/>
      <c r="I1329" s="37"/>
      <c r="J1329" s="37"/>
      <c r="K1329" s="37"/>
      <c r="L1329" s="37"/>
      <c r="M1329" s="37"/>
      <c r="N1329" s="37"/>
      <c r="O1329" s="44"/>
      <c r="P1329" s="59"/>
      <c r="Q1329" s="38"/>
      <c r="R1329" s="55">
        <f>SUBTOTAL(9,R1328:R1328)</f>
        <v>0</v>
      </c>
      <c r="S1329" s="55">
        <f>SUBTOTAL(9,S1328:S1328)</f>
        <v>0</v>
      </c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9"/>
      <c r="BQ1329" s="39"/>
      <c r="BR1329" s="39"/>
      <c r="BS1329" s="39"/>
      <c r="BT1329" s="39"/>
      <c r="BU1329" s="39"/>
      <c r="BV1329" s="39"/>
      <c r="BW1329" s="39"/>
      <c r="BX1329" s="39"/>
      <c r="BY1329" s="39"/>
      <c r="BZ1329" s="39"/>
      <c r="CA1329" s="39"/>
      <c r="CB1329" s="39"/>
      <c r="CC1329" s="39"/>
      <c r="CD1329" s="39"/>
      <c r="CE1329" s="39"/>
      <c r="CF1329" s="39"/>
      <c r="CG1329" s="39"/>
      <c r="CH1329" s="39"/>
      <c r="CI1329" s="39"/>
      <c r="CJ1329" s="39"/>
      <c r="CK1329" s="39"/>
      <c r="CL1329" s="39"/>
      <c r="CM1329" s="39"/>
      <c r="CN1329" s="39"/>
      <c r="CO1329" s="39"/>
      <c r="CP1329" s="39"/>
      <c r="CQ1329" s="39"/>
      <c r="CR1329" s="39"/>
      <c r="CS1329" s="39"/>
      <c r="CT1329" s="39"/>
      <c r="CU1329" s="39"/>
      <c r="CV1329" s="39"/>
      <c r="CW1329" s="39"/>
      <c r="CX1329" s="39"/>
      <c r="CY1329" s="39"/>
      <c r="CZ1329" s="39"/>
      <c r="DA1329" s="39"/>
      <c r="DB1329" s="39"/>
      <c r="DC1329" s="39"/>
      <c r="DD1329" s="39"/>
      <c r="DE1329" s="39"/>
      <c r="DF1329" s="39"/>
      <c r="DG1329" s="39"/>
      <c r="DH1329" s="39"/>
      <c r="DI1329" s="39"/>
      <c r="DJ1329" s="39"/>
      <c r="DK1329" s="39"/>
      <c r="DL1329" s="39"/>
      <c r="DM1329" s="39"/>
      <c r="DN1329" s="39"/>
      <c r="DO1329" s="39"/>
      <c r="DP1329" s="39"/>
      <c r="DQ1329" s="39"/>
      <c r="DR1329" s="39"/>
      <c r="DS1329" s="39"/>
      <c r="DT1329" s="39"/>
      <c r="DU1329" s="39"/>
      <c r="DV1329" s="39"/>
      <c r="DW1329" s="39"/>
      <c r="DX1329" s="39"/>
      <c r="DY1329" s="39"/>
      <c r="DZ1329" s="39"/>
      <c r="EA1329" s="39"/>
      <c r="EB1329" s="39"/>
      <c r="EC1329" s="39"/>
      <c r="ED1329" s="39"/>
      <c r="EE1329" s="39"/>
      <c r="EF1329" s="39"/>
      <c r="EG1329" s="39"/>
      <c r="EH1329" s="39"/>
      <c r="EI1329" s="39"/>
      <c r="EJ1329" s="39"/>
      <c r="EK1329" s="39"/>
      <c r="EL1329" s="39"/>
      <c r="EM1329" s="39"/>
      <c r="EN1329" s="39"/>
      <c r="EO1329" s="39"/>
      <c r="EP1329" s="39"/>
      <c r="EQ1329" s="39"/>
      <c r="ER1329" s="39"/>
      <c r="ES1329" s="39"/>
      <c r="ET1329" s="39"/>
      <c r="EU1329" s="39"/>
      <c r="EV1329" s="39"/>
      <c r="EW1329" s="39"/>
      <c r="EX1329" s="39"/>
      <c r="EY1329" s="39"/>
      <c r="EZ1329" s="39"/>
      <c r="FA1329" s="39"/>
      <c r="FB1329" s="39"/>
      <c r="FC1329" s="39"/>
      <c r="FD1329" s="39"/>
      <c r="FE1329" s="39"/>
      <c r="FF1329" s="39"/>
      <c r="FG1329" s="39"/>
      <c r="FH1329" s="39"/>
      <c r="FI1329" s="39"/>
      <c r="FJ1329" s="39"/>
    </row>
    <row r="1330" spans="1:166">
      <c r="A1330" s="20">
        <f>A1328+1</f>
        <v>890</v>
      </c>
      <c r="B1330" s="23">
        <f>B1328+1</f>
        <v>440</v>
      </c>
      <c r="C1330" s="24" t="s">
        <v>1415</v>
      </c>
      <c r="D1330" s="23" t="s">
        <v>642</v>
      </c>
      <c r="E1330" s="23" t="s">
        <v>1337</v>
      </c>
      <c r="F1330" s="23" t="s">
        <v>1466</v>
      </c>
      <c r="G1330" s="23"/>
      <c r="H1330" s="22">
        <v>20</v>
      </c>
      <c r="I1330" s="8"/>
      <c r="J1330" s="8"/>
      <c r="K1330" s="8"/>
      <c r="L1330" s="8"/>
      <c r="M1330" s="8"/>
      <c r="N1330" s="8"/>
      <c r="O1330" s="11"/>
      <c r="P1330" s="31"/>
      <c r="Q1330" s="9">
        <f t="shared" si="93"/>
        <v>0</v>
      </c>
      <c r="R1330" s="11">
        <f t="shared" si="94"/>
        <v>0</v>
      </c>
      <c r="S1330" s="11">
        <f t="shared" si="95"/>
        <v>0</v>
      </c>
    </row>
    <row r="1331" spans="1:166" s="40" customFormat="1">
      <c r="A1331" s="33"/>
      <c r="B1331" s="34" t="s">
        <v>2063</v>
      </c>
      <c r="C1331" s="43"/>
      <c r="D1331" s="34"/>
      <c r="E1331" s="34"/>
      <c r="F1331" s="34"/>
      <c r="G1331" s="34"/>
      <c r="H1331" s="36"/>
      <c r="I1331" s="37"/>
      <c r="J1331" s="37"/>
      <c r="K1331" s="37"/>
      <c r="L1331" s="37"/>
      <c r="M1331" s="37"/>
      <c r="N1331" s="37"/>
      <c r="O1331" s="44"/>
      <c r="P1331" s="59"/>
      <c r="Q1331" s="38"/>
      <c r="R1331" s="55">
        <f>SUBTOTAL(9,R1330:R1330)</f>
        <v>0</v>
      </c>
      <c r="S1331" s="55">
        <f>SUBTOTAL(9,S1330:S1330)</f>
        <v>0</v>
      </c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9"/>
      <c r="BQ1331" s="39"/>
      <c r="BR1331" s="39"/>
      <c r="BS1331" s="39"/>
      <c r="BT1331" s="39"/>
      <c r="BU1331" s="39"/>
      <c r="BV1331" s="39"/>
      <c r="BW1331" s="39"/>
      <c r="BX1331" s="39"/>
      <c r="BY1331" s="39"/>
      <c r="BZ1331" s="39"/>
      <c r="CA1331" s="39"/>
      <c r="CB1331" s="39"/>
      <c r="CC1331" s="39"/>
      <c r="CD1331" s="39"/>
      <c r="CE1331" s="39"/>
      <c r="CF1331" s="39"/>
      <c r="CG1331" s="39"/>
      <c r="CH1331" s="39"/>
      <c r="CI1331" s="39"/>
      <c r="CJ1331" s="39"/>
      <c r="CK1331" s="39"/>
      <c r="CL1331" s="39"/>
      <c r="CM1331" s="39"/>
      <c r="CN1331" s="39"/>
      <c r="CO1331" s="39"/>
      <c r="CP1331" s="39"/>
      <c r="CQ1331" s="39"/>
      <c r="CR1331" s="39"/>
      <c r="CS1331" s="39"/>
      <c r="CT1331" s="39"/>
      <c r="CU1331" s="39"/>
      <c r="CV1331" s="39"/>
      <c r="CW1331" s="39"/>
      <c r="CX1331" s="39"/>
      <c r="CY1331" s="39"/>
      <c r="CZ1331" s="39"/>
      <c r="DA1331" s="39"/>
      <c r="DB1331" s="39"/>
      <c r="DC1331" s="39"/>
      <c r="DD1331" s="39"/>
      <c r="DE1331" s="39"/>
      <c r="DF1331" s="39"/>
      <c r="DG1331" s="39"/>
      <c r="DH1331" s="39"/>
      <c r="DI1331" s="39"/>
      <c r="DJ1331" s="39"/>
      <c r="DK1331" s="39"/>
      <c r="DL1331" s="39"/>
      <c r="DM1331" s="39"/>
      <c r="DN1331" s="39"/>
      <c r="DO1331" s="39"/>
      <c r="DP1331" s="39"/>
      <c r="DQ1331" s="39"/>
      <c r="DR1331" s="39"/>
      <c r="DS1331" s="39"/>
      <c r="DT1331" s="39"/>
      <c r="DU1331" s="39"/>
      <c r="DV1331" s="39"/>
      <c r="DW1331" s="39"/>
      <c r="DX1331" s="39"/>
      <c r="DY1331" s="39"/>
      <c r="DZ1331" s="39"/>
      <c r="EA1331" s="39"/>
      <c r="EB1331" s="39"/>
      <c r="EC1331" s="39"/>
      <c r="ED1331" s="39"/>
      <c r="EE1331" s="39"/>
      <c r="EF1331" s="39"/>
      <c r="EG1331" s="39"/>
      <c r="EH1331" s="39"/>
      <c r="EI1331" s="39"/>
      <c r="EJ1331" s="39"/>
      <c r="EK1331" s="39"/>
      <c r="EL1331" s="39"/>
      <c r="EM1331" s="39"/>
      <c r="EN1331" s="39"/>
      <c r="EO1331" s="39"/>
      <c r="EP1331" s="39"/>
      <c r="EQ1331" s="39"/>
      <c r="ER1331" s="39"/>
      <c r="ES1331" s="39"/>
      <c r="ET1331" s="39"/>
      <c r="EU1331" s="39"/>
      <c r="EV1331" s="39"/>
      <c r="EW1331" s="39"/>
      <c r="EX1331" s="39"/>
      <c r="EY1331" s="39"/>
      <c r="EZ1331" s="39"/>
      <c r="FA1331" s="39"/>
      <c r="FB1331" s="39"/>
      <c r="FC1331" s="39"/>
      <c r="FD1331" s="39"/>
      <c r="FE1331" s="39"/>
      <c r="FF1331" s="39"/>
      <c r="FG1331" s="39"/>
      <c r="FH1331" s="39"/>
      <c r="FI1331" s="39"/>
      <c r="FJ1331" s="39"/>
    </row>
    <row r="1332" spans="1:166">
      <c r="A1332" s="20">
        <f>A1330+1</f>
        <v>891</v>
      </c>
      <c r="B1332" s="23">
        <f>B1330+1</f>
        <v>441</v>
      </c>
      <c r="C1332" s="28" t="s">
        <v>875</v>
      </c>
      <c r="D1332" s="20" t="s">
        <v>1435</v>
      </c>
      <c r="E1332" s="20" t="s">
        <v>102</v>
      </c>
      <c r="F1332" s="20" t="s">
        <v>1466</v>
      </c>
      <c r="G1332" s="20" t="s">
        <v>103</v>
      </c>
      <c r="H1332" s="22">
        <v>60</v>
      </c>
      <c r="I1332" s="9"/>
      <c r="J1332" s="9"/>
      <c r="K1332" s="9"/>
      <c r="L1332" s="9"/>
      <c r="M1332" s="9"/>
      <c r="N1332" s="9"/>
      <c r="O1332" s="11"/>
      <c r="P1332" s="31"/>
      <c r="Q1332" s="9">
        <f t="shared" si="93"/>
        <v>0</v>
      </c>
      <c r="R1332" s="11">
        <f t="shared" si="94"/>
        <v>0</v>
      </c>
      <c r="S1332" s="11">
        <f t="shared" si="95"/>
        <v>0</v>
      </c>
    </row>
    <row r="1333" spans="1:166">
      <c r="A1333" s="20">
        <f t="shared" ref="A1333:A1376" si="97">A1332+1</f>
        <v>892</v>
      </c>
      <c r="B1333" s="23">
        <f>B1332</f>
        <v>441</v>
      </c>
      <c r="C1333" s="28" t="s">
        <v>1515</v>
      </c>
      <c r="D1333" s="20" t="s">
        <v>529</v>
      </c>
      <c r="E1333" s="20" t="s">
        <v>876</v>
      </c>
      <c r="F1333" s="20" t="s">
        <v>1466</v>
      </c>
      <c r="G1333" s="20" t="s">
        <v>73</v>
      </c>
      <c r="H1333" s="22">
        <v>10</v>
      </c>
      <c r="I1333" s="9"/>
      <c r="J1333" s="9"/>
      <c r="K1333" s="9"/>
      <c r="L1333" s="9"/>
      <c r="M1333" s="9"/>
      <c r="N1333" s="9"/>
      <c r="O1333" s="11"/>
      <c r="P1333" s="31"/>
      <c r="Q1333" s="9">
        <f t="shared" si="93"/>
        <v>0</v>
      </c>
      <c r="R1333" s="11">
        <f t="shared" si="94"/>
        <v>0</v>
      </c>
      <c r="S1333" s="11">
        <f t="shared" si="95"/>
        <v>0</v>
      </c>
    </row>
    <row r="1334" spans="1:166" s="40" customFormat="1">
      <c r="A1334" s="33"/>
      <c r="B1334" s="34" t="s">
        <v>2064</v>
      </c>
      <c r="C1334" s="50"/>
      <c r="D1334" s="33"/>
      <c r="E1334" s="33"/>
      <c r="F1334" s="33"/>
      <c r="G1334" s="33"/>
      <c r="H1334" s="36"/>
      <c r="I1334" s="38"/>
      <c r="J1334" s="38"/>
      <c r="K1334" s="38"/>
      <c r="L1334" s="38"/>
      <c r="M1334" s="38"/>
      <c r="N1334" s="38"/>
      <c r="O1334" s="44"/>
      <c r="P1334" s="59"/>
      <c r="Q1334" s="38"/>
      <c r="R1334" s="55">
        <f>SUBTOTAL(9,R1332:R1333)</f>
        <v>0</v>
      </c>
      <c r="S1334" s="55">
        <f>SUBTOTAL(9,S1332:S1333)</f>
        <v>0</v>
      </c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9"/>
      <c r="BQ1334" s="39"/>
      <c r="BR1334" s="39"/>
      <c r="BS1334" s="39"/>
      <c r="BT1334" s="39"/>
      <c r="BU1334" s="39"/>
      <c r="BV1334" s="39"/>
      <c r="BW1334" s="39"/>
      <c r="BX1334" s="39"/>
      <c r="BY1334" s="39"/>
      <c r="BZ1334" s="39"/>
      <c r="CA1334" s="39"/>
      <c r="CB1334" s="39"/>
      <c r="CC1334" s="39"/>
      <c r="CD1334" s="39"/>
      <c r="CE1334" s="39"/>
      <c r="CF1334" s="39"/>
      <c r="CG1334" s="39"/>
      <c r="CH1334" s="39"/>
      <c r="CI1334" s="39"/>
      <c r="CJ1334" s="39"/>
      <c r="CK1334" s="39"/>
      <c r="CL1334" s="39"/>
      <c r="CM1334" s="39"/>
      <c r="CN1334" s="39"/>
      <c r="CO1334" s="39"/>
      <c r="CP1334" s="39"/>
      <c r="CQ1334" s="39"/>
      <c r="CR1334" s="39"/>
      <c r="CS1334" s="39"/>
      <c r="CT1334" s="39"/>
      <c r="CU1334" s="39"/>
      <c r="CV1334" s="39"/>
      <c r="CW1334" s="39"/>
      <c r="CX1334" s="39"/>
      <c r="CY1334" s="39"/>
      <c r="CZ1334" s="39"/>
      <c r="DA1334" s="39"/>
      <c r="DB1334" s="39"/>
      <c r="DC1334" s="39"/>
      <c r="DD1334" s="39"/>
      <c r="DE1334" s="39"/>
      <c r="DF1334" s="39"/>
      <c r="DG1334" s="39"/>
      <c r="DH1334" s="39"/>
      <c r="DI1334" s="39"/>
      <c r="DJ1334" s="39"/>
      <c r="DK1334" s="39"/>
      <c r="DL1334" s="39"/>
      <c r="DM1334" s="39"/>
      <c r="DN1334" s="39"/>
      <c r="DO1334" s="39"/>
      <c r="DP1334" s="39"/>
      <c r="DQ1334" s="39"/>
      <c r="DR1334" s="39"/>
      <c r="DS1334" s="39"/>
      <c r="DT1334" s="39"/>
      <c r="DU1334" s="39"/>
      <c r="DV1334" s="39"/>
      <c r="DW1334" s="39"/>
      <c r="DX1334" s="39"/>
      <c r="DY1334" s="39"/>
      <c r="DZ1334" s="39"/>
      <c r="EA1334" s="39"/>
      <c r="EB1334" s="39"/>
      <c r="EC1334" s="39"/>
      <c r="ED1334" s="39"/>
      <c r="EE1334" s="39"/>
      <c r="EF1334" s="39"/>
      <c r="EG1334" s="39"/>
      <c r="EH1334" s="39"/>
      <c r="EI1334" s="39"/>
      <c r="EJ1334" s="39"/>
      <c r="EK1334" s="39"/>
      <c r="EL1334" s="39"/>
      <c r="EM1334" s="39"/>
      <c r="EN1334" s="39"/>
      <c r="EO1334" s="39"/>
      <c r="EP1334" s="39"/>
      <c r="EQ1334" s="39"/>
      <c r="ER1334" s="39"/>
      <c r="ES1334" s="39"/>
      <c r="ET1334" s="39"/>
      <c r="EU1334" s="39"/>
      <c r="EV1334" s="39"/>
      <c r="EW1334" s="39"/>
      <c r="EX1334" s="39"/>
      <c r="EY1334" s="39"/>
      <c r="EZ1334" s="39"/>
      <c r="FA1334" s="39"/>
      <c r="FB1334" s="39"/>
      <c r="FC1334" s="39"/>
      <c r="FD1334" s="39"/>
      <c r="FE1334" s="39"/>
      <c r="FF1334" s="39"/>
      <c r="FG1334" s="39"/>
      <c r="FH1334" s="39"/>
      <c r="FI1334" s="39"/>
      <c r="FJ1334" s="39"/>
    </row>
    <row r="1335" spans="1:166" ht="25.5">
      <c r="A1335" s="20">
        <f>A1333+1</f>
        <v>893</v>
      </c>
      <c r="B1335" s="23">
        <f>B1333+1</f>
        <v>442</v>
      </c>
      <c r="C1335" s="28" t="s">
        <v>877</v>
      </c>
      <c r="D1335" s="20" t="s">
        <v>1444</v>
      </c>
      <c r="E1335" s="20" t="s">
        <v>878</v>
      </c>
      <c r="F1335" s="20" t="s">
        <v>1466</v>
      </c>
      <c r="G1335" s="20" t="s">
        <v>879</v>
      </c>
      <c r="H1335" s="22">
        <v>2</v>
      </c>
      <c r="I1335" s="9"/>
      <c r="J1335" s="9"/>
      <c r="K1335" s="9"/>
      <c r="L1335" s="9"/>
      <c r="M1335" s="9"/>
      <c r="N1335" s="9"/>
      <c r="O1335" s="11"/>
      <c r="P1335" s="31"/>
      <c r="Q1335" s="9">
        <f t="shared" si="93"/>
        <v>0</v>
      </c>
      <c r="R1335" s="11">
        <f t="shared" si="94"/>
        <v>0</v>
      </c>
      <c r="S1335" s="11">
        <f t="shared" si="95"/>
        <v>0</v>
      </c>
    </row>
    <row r="1336" spans="1:166" s="40" customFormat="1">
      <c r="A1336" s="33"/>
      <c r="B1336" s="34" t="s">
        <v>2065</v>
      </c>
      <c r="C1336" s="50"/>
      <c r="D1336" s="33"/>
      <c r="E1336" s="33"/>
      <c r="F1336" s="33"/>
      <c r="G1336" s="33"/>
      <c r="H1336" s="36"/>
      <c r="I1336" s="38"/>
      <c r="J1336" s="38"/>
      <c r="K1336" s="38"/>
      <c r="L1336" s="38"/>
      <c r="M1336" s="38"/>
      <c r="N1336" s="38"/>
      <c r="O1336" s="44"/>
      <c r="P1336" s="59"/>
      <c r="Q1336" s="38"/>
      <c r="R1336" s="55">
        <f>SUBTOTAL(9,R1335:R1335)</f>
        <v>0</v>
      </c>
      <c r="S1336" s="55">
        <f>SUBTOTAL(9,S1335:S1335)</f>
        <v>0</v>
      </c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9"/>
      <c r="BQ1336" s="39"/>
      <c r="BR1336" s="39"/>
      <c r="BS1336" s="39"/>
      <c r="BT1336" s="39"/>
      <c r="BU1336" s="39"/>
      <c r="BV1336" s="39"/>
      <c r="BW1336" s="39"/>
      <c r="BX1336" s="39"/>
      <c r="BY1336" s="39"/>
      <c r="BZ1336" s="39"/>
      <c r="CA1336" s="39"/>
      <c r="CB1336" s="39"/>
      <c r="CC1336" s="39"/>
      <c r="CD1336" s="39"/>
      <c r="CE1336" s="39"/>
      <c r="CF1336" s="39"/>
      <c r="CG1336" s="39"/>
      <c r="CH1336" s="39"/>
      <c r="CI1336" s="39"/>
      <c r="CJ1336" s="39"/>
      <c r="CK1336" s="39"/>
      <c r="CL1336" s="39"/>
      <c r="CM1336" s="39"/>
      <c r="CN1336" s="39"/>
      <c r="CO1336" s="39"/>
      <c r="CP1336" s="39"/>
      <c r="CQ1336" s="39"/>
      <c r="CR1336" s="39"/>
      <c r="CS1336" s="39"/>
      <c r="CT1336" s="39"/>
      <c r="CU1336" s="39"/>
      <c r="CV1336" s="39"/>
      <c r="CW1336" s="39"/>
      <c r="CX1336" s="39"/>
      <c r="CY1336" s="39"/>
      <c r="CZ1336" s="39"/>
      <c r="DA1336" s="39"/>
      <c r="DB1336" s="39"/>
      <c r="DC1336" s="39"/>
      <c r="DD1336" s="39"/>
      <c r="DE1336" s="39"/>
      <c r="DF1336" s="39"/>
      <c r="DG1336" s="39"/>
      <c r="DH1336" s="39"/>
      <c r="DI1336" s="39"/>
      <c r="DJ1336" s="39"/>
      <c r="DK1336" s="39"/>
      <c r="DL1336" s="39"/>
      <c r="DM1336" s="39"/>
      <c r="DN1336" s="39"/>
      <c r="DO1336" s="39"/>
      <c r="DP1336" s="39"/>
      <c r="DQ1336" s="39"/>
      <c r="DR1336" s="39"/>
      <c r="DS1336" s="39"/>
      <c r="DT1336" s="39"/>
      <c r="DU1336" s="39"/>
      <c r="DV1336" s="39"/>
      <c r="DW1336" s="39"/>
      <c r="DX1336" s="39"/>
      <c r="DY1336" s="39"/>
      <c r="DZ1336" s="39"/>
      <c r="EA1336" s="39"/>
      <c r="EB1336" s="39"/>
      <c r="EC1336" s="39"/>
      <c r="ED1336" s="39"/>
      <c r="EE1336" s="39"/>
      <c r="EF1336" s="39"/>
      <c r="EG1336" s="39"/>
      <c r="EH1336" s="39"/>
      <c r="EI1336" s="39"/>
      <c r="EJ1336" s="39"/>
      <c r="EK1336" s="39"/>
      <c r="EL1336" s="39"/>
      <c r="EM1336" s="39"/>
      <c r="EN1336" s="39"/>
      <c r="EO1336" s="39"/>
      <c r="EP1336" s="39"/>
      <c r="EQ1336" s="39"/>
      <c r="ER1336" s="39"/>
      <c r="ES1336" s="39"/>
      <c r="ET1336" s="39"/>
      <c r="EU1336" s="39"/>
      <c r="EV1336" s="39"/>
      <c r="EW1336" s="39"/>
      <c r="EX1336" s="39"/>
      <c r="EY1336" s="39"/>
      <c r="EZ1336" s="39"/>
      <c r="FA1336" s="39"/>
      <c r="FB1336" s="39"/>
      <c r="FC1336" s="39"/>
      <c r="FD1336" s="39"/>
      <c r="FE1336" s="39"/>
      <c r="FF1336" s="39"/>
      <c r="FG1336" s="39"/>
      <c r="FH1336" s="39"/>
      <c r="FI1336" s="39"/>
      <c r="FJ1336" s="39"/>
    </row>
    <row r="1337" spans="1:166">
      <c r="A1337" s="20">
        <f>A1335+1</f>
        <v>894</v>
      </c>
      <c r="B1337" s="23">
        <f>B1335+1</f>
        <v>443</v>
      </c>
      <c r="C1337" s="28" t="s">
        <v>880</v>
      </c>
      <c r="D1337" s="23" t="s">
        <v>1461</v>
      </c>
      <c r="E1337" s="20" t="s">
        <v>881</v>
      </c>
      <c r="F1337" s="20" t="s">
        <v>1466</v>
      </c>
      <c r="G1337" s="20" t="s">
        <v>882</v>
      </c>
      <c r="H1337" s="22">
        <v>60</v>
      </c>
      <c r="I1337" s="9"/>
      <c r="J1337" s="9"/>
      <c r="K1337" s="9"/>
      <c r="L1337" s="9"/>
      <c r="M1337" s="9"/>
      <c r="N1337" s="9"/>
      <c r="O1337" s="11"/>
      <c r="P1337" s="31"/>
      <c r="Q1337" s="9">
        <f t="shared" si="93"/>
        <v>0</v>
      </c>
      <c r="R1337" s="11">
        <f t="shared" si="94"/>
        <v>0</v>
      </c>
      <c r="S1337" s="11">
        <f t="shared" si="95"/>
        <v>0</v>
      </c>
    </row>
    <row r="1338" spans="1:166" s="40" customFormat="1">
      <c r="A1338" s="33"/>
      <c r="B1338" s="34" t="s">
        <v>2066</v>
      </c>
      <c r="C1338" s="50"/>
      <c r="D1338" s="34"/>
      <c r="E1338" s="33"/>
      <c r="F1338" s="33"/>
      <c r="G1338" s="33"/>
      <c r="H1338" s="36"/>
      <c r="I1338" s="38"/>
      <c r="J1338" s="38"/>
      <c r="K1338" s="38"/>
      <c r="L1338" s="38"/>
      <c r="M1338" s="38"/>
      <c r="N1338" s="38"/>
      <c r="O1338" s="44"/>
      <c r="P1338" s="59"/>
      <c r="Q1338" s="38"/>
      <c r="R1338" s="55">
        <f>SUBTOTAL(9,R1337:R1337)</f>
        <v>0</v>
      </c>
      <c r="S1338" s="55">
        <f>SUBTOTAL(9,S1337:S1337)</f>
        <v>0</v>
      </c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9"/>
      <c r="BQ1338" s="39"/>
      <c r="BR1338" s="39"/>
      <c r="BS1338" s="39"/>
      <c r="BT1338" s="39"/>
      <c r="BU1338" s="39"/>
      <c r="BV1338" s="39"/>
      <c r="BW1338" s="39"/>
      <c r="BX1338" s="39"/>
      <c r="BY1338" s="39"/>
      <c r="BZ1338" s="39"/>
      <c r="CA1338" s="39"/>
      <c r="CB1338" s="39"/>
      <c r="CC1338" s="39"/>
      <c r="CD1338" s="39"/>
      <c r="CE1338" s="39"/>
      <c r="CF1338" s="39"/>
      <c r="CG1338" s="39"/>
      <c r="CH1338" s="39"/>
      <c r="CI1338" s="39"/>
      <c r="CJ1338" s="39"/>
      <c r="CK1338" s="39"/>
      <c r="CL1338" s="39"/>
      <c r="CM1338" s="39"/>
      <c r="CN1338" s="39"/>
      <c r="CO1338" s="39"/>
      <c r="CP1338" s="39"/>
      <c r="CQ1338" s="39"/>
      <c r="CR1338" s="39"/>
      <c r="CS1338" s="39"/>
      <c r="CT1338" s="39"/>
      <c r="CU1338" s="39"/>
      <c r="CV1338" s="39"/>
      <c r="CW1338" s="39"/>
      <c r="CX1338" s="39"/>
      <c r="CY1338" s="39"/>
      <c r="CZ1338" s="39"/>
      <c r="DA1338" s="39"/>
      <c r="DB1338" s="39"/>
      <c r="DC1338" s="39"/>
      <c r="DD1338" s="39"/>
      <c r="DE1338" s="39"/>
      <c r="DF1338" s="39"/>
      <c r="DG1338" s="39"/>
      <c r="DH1338" s="39"/>
      <c r="DI1338" s="39"/>
      <c r="DJ1338" s="39"/>
      <c r="DK1338" s="39"/>
      <c r="DL1338" s="39"/>
      <c r="DM1338" s="39"/>
      <c r="DN1338" s="39"/>
      <c r="DO1338" s="39"/>
      <c r="DP1338" s="39"/>
      <c r="DQ1338" s="39"/>
      <c r="DR1338" s="39"/>
      <c r="DS1338" s="39"/>
      <c r="DT1338" s="39"/>
      <c r="DU1338" s="39"/>
      <c r="DV1338" s="39"/>
      <c r="DW1338" s="39"/>
      <c r="DX1338" s="39"/>
      <c r="DY1338" s="39"/>
      <c r="DZ1338" s="39"/>
      <c r="EA1338" s="39"/>
      <c r="EB1338" s="39"/>
      <c r="EC1338" s="39"/>
      <c r="ED1338" s="39"/>
      <c r="EE1338" s="39"/>
      <c r="EF1338" s="39"/>
      <c r="EG1338" s="39"/>
      <c r="EH1338" s="39"/>
      <c r="EI1338" s="39"/>
      <c r="EJ1338" s="39"/>
      <c r="EK1338" s="39"/>
      <c r="EL1338" s="39"/>
      <c r="EM1338" s="39"/>
      <c r="EN1338" s="39"/>
      <c r="EO1338" s="39"/>
      <c r="EP1338" s="39"/>
      <c r="EQ1338" s="39"/>
      <c r="ER1338" s="39"/>
      <c r="ES1338" s="39"/>
      <c r="ET1338" s="39"/>
      <c r="EU1338" s="39"/>
      <c r="EV1338" s="39"/>
      <c r="EW1338" s="39"/>
      <c r="EX1338" s="39"/>
      <c r="EY1338" s="39"/>
      <c r="EZ1338" s="39"/>
      <c r="FA1338" s="39"/>
      <c r="FB1338" s="39"/>
      <c r="FC1338" s="39"/>
      <c r="FD1338" s="39"/>
      <c r="FE1338" s="39"/>
      <c r="FF1338" s="39"/>
      <c r="FG1338" s="39"/>
      <c r="FH1338" s="39"/>
      <c r="FI1338" s="39"/>
      <c r="FJ1338" s="39"/>
    </row>
    <row r="1339" spans="1:166" ht="25.5">
      <c r="A1339" s="20">
        <f>A1337+1</f>
        <v>895</v>
      </c>
      <c r="B1339" s="23">
        <f>B1337+1</f>
        <v>444</v>
      </c>
      <c r="C1339" s="24" t="s">
        <v>982</v>
      </c>
      <c r="D1339" s="23" t="s">
        <v>1475</v>
      </c>
      <c r="E1339" s="23" t="s">
        <v>983</v>
      </c>
      <c r="F1339" s="23" t="s">
        <v>1466</v>
      </c>
      <c r="G1339" s="23" t="s">
        <v>919</v>
      </c>
      <c r="H1339" s="22">
        <v>350</v>
      </c>
      <c r="I1339" s="8"/>
      <c r="J1339" s="8"/>
      <c r="K1339" s="8"/>
      <c r="L1339" s="8"/>
      <c r="M1339" s="8"/>
      <c r="N1339" s="8"/>
      <c r="O1339" s="11"/>
      <c r="P1339" s="31"/>
      <c r="Q1339" s="9">
        <f t="shared" si="93"/>
        <v>0</v>
      </c>
      <c r="R1339" s="11">
        <f t="shared" si="94"/>
        <v>0</v>
      </c>
      <c r="S1339" s="11">
        <f t="shared" si="95"/>
        <v>0</v>
      </c>
    </row>
    <row r="1340" spans="1:166" ht="25.5">
      <c r="A1340" s="20">
        <f t="shared" si="97"/>
        <v>896</v>
      </c>
      <c r="B1340" s="23">
        <f>B1339</f>
        <v>444</v>
      </c>
      <c r="C1340" s="24" t="s">
        <v>984</v>
      </c>
      <c r="D1340" s="23" t="s">
        <v>1475</v>
      </c>
      <c r="E1340" s="23" t="s">
        <v>213</v>
      </c>
      <c r="F1340" s="23" t="s">
        <v>1466</v>
      </c>
      <c r="G1340" s="23" t="s">
        <v>919</v>
      </c>
      <c r="H1340" s="22">
        <v>350</v>
      </c>
      <c r="I1340" s="8"/>
      <c r="J1340" s="8"/>
      <c r="K1340" s="8"/>
      <c r="L1340" s="8"/>
      <c r="M1340" s="8"/>
      <c r="N1340" s="8"/>
      <c r="O1340" s="11"/>
      <c r="P1340" s="31"/>
      <c r="Q1340" s="9">
        <f t="shared" si="93"/>
        <v>0</v>
      </c>
      <c r="R1340" s="11">
        <f t="shared" si="94"/>
        <v>0</v>
      </c>
      <c r="S1340" s="11">
        <f t="shared" si="95"/>
        <v>0</v>
      </c>
    </row>
    <row r="1341" spans="1:166" s="40" customFormat="1">
      <c r="A1341" s="33"/>
      <c r="B1341" s="34" t="s">
        <v>2067</v>
      </c>
      <c r="C1341" s="43"/>
      <c r="D1341" s="34"/>
      <c r="E1341" s="34"/>
      <c r="F1341" s="34"/>
      <c r="G1341" s="34"/>
      <c r="H1341" s="36"/>
      <c r="I1341" s="37"/>
      <c r="J1341" s="37"/>
      <c r="K1341" s="37"/>
      <c r="L1341" s="37"/>
      <c r="M1341" s="37"/>
      <c r="N1341" s="37"/>
      <c r="O1341" s="44"/>
      <c r="P1341" s="59"/>
      <c r="Q1341" s="38"/>
      <c r="R1341" s="55">
        <f>SUBTOTAL(9,R1339:R1340)</f>
        <v>0</v>
      </c>
      <c r="S1341" s="55">
        <f>SUBTOTAL(9,S1339:S1340)</f>
        <v>0</v>
      </c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9"/>
      <c r="BQ1341" s="39"/>
      <c r="BR1341" s="39"/>
      <c r="BS1341" s="39"/>
      <c r="BT1341" s="39"/>
      <c r="BU1341" s="39"/>
      <c r="BV1341" s="39"/>
      <c r="BW1341" s="39"/>
      <c r="BX1341" s="39"/>
      <c r="BY1341" s="39"/>
      <c r="BZ1341" s="39"/>
      <c r="CA1341" s="39"/>
      <c r="CB1341" s="39"/>
      <c r="CC1341" s="39"/>
      <c r="CD1341" s="39"/>
      <c r="CE1341" s="39"/>
      <c r="CF1341" s="39"/>
      <c r="CG1341" s="39"/>
      <c r="CH1341" s="39"/>
      <c r="CI1341" s="39"/>
      <c r="CJ1341" s="39"/>
      <c r="CK1341" s="39"/>
      <c r="CL1341" s="39"/>
      <c r="CM1341" s="39"/>
      <c r="CN1341" s="39"/>
      <c r="CO1341" s="39"/>
      <c r="CP1341" s="39"/>
      <c r="CQ1341" s="39"/>
      <c r="CR1341" s="39"/>
      <c r="CS1341" s="39"/>
      <c r="CT1341" s="39"/>
      <c r="CU1341" s="39"/>
      <c r="CV1341" s="39"/>
      <c r="CW1341" s="39"/>
      <c r="CX1341" s="39"/>
      <c r="CY1341" s="39"/>
      <c r="CZ1341" s="39"/>
      <c r="DA1341" s="39"/>
      <c r="DB1341" s="39"/>
      <c r="DC1341" s="39"/>
      <c r="DD1341" s="39"/>
      <c r="DE1341" s="39"/>
      <c r="DF1341" s="39"/>
      <c r="DG1341" s="39"/>
      <c r="DH1341" s="39"/>
      <c r="DI1341" s="39"/>
      <c r="DJ1341" s="39"/>
      <c r="DK1341" s="39"/>
      <c r="DL1341" s="39"/>
      <c r="DM1341" s="39"/>
      <c r="DN1341" s="39"/>
      <c r="DO1341" s="39"/>
      <c r="DP1341" s="39"/>
      <c r="DQ1341" s="39"/>
      <c r="DR1341" s="39"/>
      <c r="DS1341" s="39"/>
      <c r="DT1341" s="39"/>
      <c r="DU1341" s="39"/>
      <c r="DV1341" s="39"/>
      <c r="DW1341" s="39"/>
      <c r="DX1341" s="39"/>
      <c r="DY1341" s="39"/>
      <c r="DZ1341" s="39"/>
      <c r="EA1341" s="39"/>
      <c r="EB1341" s="39"/>
      <c r="EC1341" s="39"/>
      <c r="ED1341" s="39"/>
      <c r="EE1341" s="39"/>
      <c r="EF1341" s="39"/>
      <c r="EG1341" s="39"/>
      <c r="EH1341" s="39"/>
      <c r="EI1341" s="39"/>
      <c r="EJ1341" s="39"/>
      <c r="EK1341" s="39"/>
      <c r="EL1341" s="39"/>
      <c r="EM1341" s="39"/>
      <c r="EN1341" s="39"/>
      <c r="EO1341" s="39"/>
      <c r="EP1341" s="39"/>
      <c r="EQ1341" s="39"/>
      <c r="ER1341" s="39"/>
      <c r="ES1341" s="39"/>
      <c r="ET1341" s="39"/>
      <c r="EU1341" s="39"/>
      <c r="EV1341" s="39"/>
      <c r="EW1341" s="39"/>
      <c r="EX1341" s="39"/>
      <c r="EY1341" s="39"/>
      <c r="EZ1341" s="39"/>
      <c r="FA1341" s="39"/>
      <c r="FB1341" s="39"/>
      <c r="FC1341" s="39"/>
      <c r="FD1341" s="39"/>
      <c r="FE1341" s="39"/>
      <c r="FF1341" s="39"/>
      <c r="FG1341" s="39"/>
      <c r="FH1341" s="39"/>
      <c r="FI1341" s="39"/>
      <c r="FJ1341" s="39"/>
    </row>
    <row r="1342" spans="1:166">
      <c r="A1342" s="20">
        <f>A1340+1</f>
        <v>897</v>
      </c>
      <c r="B1342" s="23">
        <f>B1340+1</f>
        <v>445</v>
      </c>
      <c r="C1342" s="28" t="s">
        <v>883</v>
      </c>
      <c r="D1342" s="20" t="s">
        <v>884</v>
      </c>
      <c r="E1342" s="20" t="s">
        <v>385</v>
      </c>
      <c r="F1342" s="20" t="s">
        <v>1466</v>
      </c>
      <c r="G1342" s="20" t="s">
        <v>385</v>
      </c>
      <c r="H1342" s="22">
        <v>80</v>
      </c>
      <c r="I1342" s="9"/>
      <c r="J1342" s="9"/>
      <c r="K1342" s="9"/>
      <c r="L1342" s="9"/>
      <c r="M1342" s="9"/>
      <c r="N1342" s="9"/>
      <c r="O1342" s="11"/>
      <c r="P1342" s="31"/>
      <c r="Q1342" s="9">
        <f t="shared" si="93"/>
        <v>0</v>
      </c>
      <c r="R1342" s="11">
        <f t="shared" si="94"/>
        <v>0</v>
      </c>
      <c r="S1342" s="11">
        <f t="shared" si="95"/>
        <v>0</v>
      </c>
    </row>
    <row r="1343" spans="1:166" s="40" customFormat="1">
      <c r="A1343" s="33"/>
      <c r="B1343" s="34" t="s">
        <v>2068</v>
      </c>
      <c r="C1343" s="50"/>
      <c r="D1343" s="33"/>
      <c r="E1343" s="33"/>
      <c r="F1343" s="33"/>
      <c r="G1343" s="33"/>
      <c r="H1343" s="36"/>
      <c r="I1343" s="38"/>
      <c r="J1343" s="38"/>
      <c r="K1343" s="38"/>
      <c r="L1343" s="38"/>
      <c r="M1343" s="38"/>
      <c r="N1343" s="38"/>
      <c r="O1343" s="44"/>
      <c r="P1343" s="59"/>
      <c r="Q1343" s="38"/>
      <c r="R1343" s="55">
        <f>SUBTOTAL(9,R1342:R1342)</f>
        <v>0</v>
      </c>
      <c r="S1343" s="55">
        <f>SUBTOTAL(9,S1342:S1342)</f>
        <v>0</v>
      </c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9"/>
      <c r="BQ1343" s="39"/>
      <c r="BR1343" s="39"/>
      <c r="BS1343" s="39"/>
      <c r="BT1343" s="39"/>
      <c r="BU1343" s="39"/>
      <c r="BV1343" s="39"/>
      <c r="BW1343" s="39"/>
      <c r="BX1343" s="39"/>
      <c r="BY1343" s="39"/>
      <c r="BZ1343" s="39"/>
      <c r="CA1343" s="39"/>
      <c r="CB1343" s="39"/>
      <c r="CC1343" s="39"/>
      <c r="CD1343" s="39"/>
      <c r="CE1343" s="39"/>
      <c r="CF1343" s="39"/>
      <c r="CG1343" s="39"/>
      <c r="CH1343" s="39"/>
      <c r="CI1343" s="39"/>
      <c r="CJ1343" s="39"/>
      <c r="CK1343" s="39"/>
      <c r="CL1343" s="39"/>
      <c r="CM1343" s="39"/>
      <c r="CN1343" s="39"/>
      <c r="CO1343" s="39"/>
      <c r="CP1343" s="39"/>
      <c r="CQ1343" s="39"/>
      <c r="CR1343" s="39"/>
      <c r="CS1343" s="39"/>
      <c r="CT1343" s="39"/>
      <c r="CU1343" s="39"/>
      <c r="CV1343" s="39"/>
      <c r="CW1343" s="39"/>
      <c r="CX1343" s="39"/>
      <c r="CY1343" s="39"/>
      <c r="CZ1343" s="39"/>
      <c r="DA1343" s="39"/>
      <c r="DB1343" s="39"/>
      <c r="DC1343" s="39"/>
      <c r="DD1343" s="39"/>
      <c r="DE1343" s="39"/>
      <c r="DF1343" s="39"/>
      <c r="DG1343" s="39"/>
      <c r="DH1343" s="39"/>
      <c r="DI1343" s="39"/>
      <c r="DJ1343" s="39"/>
      <c r="DK1343" s="39"/>
      <c r="DL1343" s="39"/>
      <c r="DM1343" s="39"/>
      <c r="DN1343" s="39"/>
      <c r="DO1343" s="39"/>
      <c r="DP1343" s="39"/>
      <c r="DQ1343" s="39"/>
      <c r="DR1343" s="39"/>
      <c r="DS1343" s="39"/>
      <c r="DT1343" s="39"/>
      <c r="DU1343" s="39"/>
      <c r="DV1343" s="39"/>
      <c r="DW1343" s="39"/>
      <c r="DX1343" s="39"/>
      <c r="DY1343" s="39"/>
      <c r="DZ1343" s="39"/>
      <c r="EA1343" s="39"/>
      <c r="EB1343" s="39"/>
      <c r="EC1343" s="39"/>
      <c r="ED1343" s="39"/>
      <c r="EE1343" s="39"/>
      <c r="EF1343" s="39"/>
      <c r="EG1343" s="39"/>
      <c r="EH1343" s="39"/>
      <c r="EI1343" s="39"/>
      <c r="EJ1343" s="39"/>
      <c r="EK1343" s="39"/>
      <c r="EL1343" s="39"/>
      <c r="EM1343" s="39"/>
      <c r="EN1343" s="39"/>
      <c r="EO1343" s="39"/>
      <c r="EP1343" s="39"/>
      <c r="EQ1343" s="39"/>
      <c r="ER1343" s="39"/>
      <c r="ES1343" s="39"/>
      <c r="ET1343" s="39"/>
      <c r="EU1343" s="39"/>
      <c r="EV1343" s="39"/>
      <c r="EW1343" s="39"/>
      <c r="EX1343" s="39"/>
      <c r="EY1343" s="39"/>
      <c r="EZ1343" s="39"/>
      <c r="FA1343" s="39"/>
      <c r="FB1343" s="39"/>
      <c r="FC1343" s="39"/>
      <c r="FD1343" s="39"/>
      <c r="FE1343" s="39"/>
      <c r="FF1343" s="39"/>
      <c r="FG1343" s="39"/>
      <c r="FH1343" s="39"/>
      <c r="FI1343" s="39"/>
      <c r="FJ1343" s="39"/>
    </row>
    <row r="1344" spans="1:166">
      <c r="A1344" s="20">
        <f>A1342+1</f>
        <v>898</v>
      </c>
      <c r="B1344" s="23">
        <f>B1342+1</f>
        <v>446</v>
      </c>
      <c r="C1344" s="28" t="s">
        <v>885</v>
      </c>
      <c r="D1344" s="20" t="s">
        <v>1037</v>
      </c>
      <c r="E1344" s="20" t="s">
        <v>886</v>
      </c>
      <c r="F1344" s="20" t="s">
        <v>1466</v>
      </c>
      <c r="G1344" s="20" t="s">
        <v>96</v>
      </c>
      <c r="H1344" s="22">
        <v>100</v>
      </c>
      <c r="I1344" s="9"/>
      <c r="J1344" s="9"/>
      <c r="K1344" s="9"/>
      <c r="L1344" s="9"/>
      <c r="M1344" s="9"/>
      <c r="N1344" s="9"/>
      <c r="O1344" s="11"/>
      <c r="P1344" s="31"/>
      <c r="Q1344" s="9">
        <f t="shared" si="93"/>
        <v>0</v>
      </c>
      <c r="R1344" s="11">
        <f>ROUND(H1344*O1344,2)</f>
        <v>0</v>
      </c>
      <c r="S1344" s="11">
        <f t="shared" si="95"/>
        <v>0</v>
      </c>
    </row>
    <row r="1345" spans="1:166" s="40" customFormat="1">
      <c r="A1345" s="33"/>
      <c r="B1345" s="34" t="s">
        <v>2069</v>
      </c>
      <c r="C1345" s="50"/>
      <c r="D1345" s="33"/>
      <c r="E1345" s="33"/>
      <c r="F1345" s="33"/>
      <c r="G1345" s="33"/>
      <c r="H1345" s="36"/>
      <c r="I1345" s="38"/>
      <c r="J1345" s="38"/>
      <c r="K1345" s="38"/>
      <c r="L1345" s="38"/>
      <c r="M1345" s="38"/>
      <c r="N1345" s="38"/>
      <c r="O1345" s="44"/>
      <c r="P1345" s="59"/>
      <c r="Q1345" s="38"/>
      <c r="R1345" s="55">
        <f>SUBTOTAL(9,R1344:R1344)</f>
        <v>0</v>
      </c>
      <c r="S1345" s="55">
        <f>SUBTOTAL(9,S1344:S1344)</f>
        <v>0</v>
      </c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9"/>
      <c r="BQ1345" s="39"/>
      <c r="BR1345" s="39"/>
      <c r="BS1345" s="39"/>
      <c r="BT1345" s="39"/>
      <c r="BU1345" s="39"/>
      <c r="BV1345" s="39"/>
      <c r="BW1345" s="39"/>
      <c r="BX1345" s="39"/>
      <c r="BY1345" s="39"/>
      <c r="BZ1345" s="39"/>
      <c r="CA1345" s="39"/>
      <c r="CB1345" s="39"/>
      <c r="CC1345" s="39"/>
      <c r="CD1345" s="39"/>
      <c r="CE1345" s="39"/>
      <c r="CF1345" s="39"/>
      <c r="CG1345" s="39"/>
      <c r="CH1345" s="39"/>
      <c r="CI1345" s="39"/>
      <c r="CJ1345" s="39"/>
      <c r="CK1345" s="39"/>
      <c r="CL1345" s="39"/>
      <c r="CM1345" s="39"/>
      <c r="CN1345" s="39"/>
      <c r="CO1345" s="39"/>
      <c r="CP1345" s="39"/>
      <c r="CQ1345" s="39"/>
      <c r="CR1345" s="39"/>
      <c r="CS1345" s="39"/>
      <c r="CT1345" s="39"/>
      <c r="CU1345" s="39"/>
      <c r="CV1345" s="39"/>
      <c r="CW1345" s="39"/>
      <c r="CX1345" s="39"/>
      <c r="CY1345" s="39"/>
      <c r="CZ1345" s="39"/>
      <c r="DA1345" s="39"/>
      <c r="DB1345" s="39"/>
      <c r="DC1345" s="39"/>
      <c r="DD1345" s="39"/>
      <c r="DE1345" s="39"/>
      <c r="DF1345" s="39"/>
      <c r="DG1345" s="39"/>
      <c r="DH1345" s="39"/>
      <c r="DI1345" s="39"/>
      <c r="DJ1345" s="39"/>
      <c r="DK1345" s="39"/>
      <c r="DL1345" s="39"/>
      <c r="DM1345" s="39"/>
      <c r="DN1345" s="39"/>
      <c r="DO1345" s="39"/>
      <c r="DP1345" s="39"/>
      <c r="DQ1345" s="39"/>
      <c r="DR1345" s="39"/>
      <c r="DS1345" s="39"/>
      <c r="DT1345" s="39"/>
      <c r="DU1345" s="39"/>
      <c r="DV1345" s="39"/>
      <c r="DW1345" s="39"/>
      <c r="DX1345" s="39"/>
      <c r="DY1345" s="39"/>
      <c r="DZ1345" s="39"/>
      <c r="EA1345" s="39"/>
      <c r="EB1345" s="39"/>
      <c r="EC1345" s="39"/>
      <c r="ED1345" s="39"/>
      <c r="EE1345" s="39"/>
      <c r="EF1345" s="39"/>
      <c r="EG1345" s="39"/>
      <c r="EH1345" s="39"/>
      <c r="EI1345" s="39"/>
      <c r="EJ1345" s="39"/>
      <c r="EK1345" s="39"/>
      <c r="EL1345" s="39"/>
      <c r="EM1345" s="39"/>
      <c r="EN1345" s="39"/>
      <c r="EO1345" s="39"/>
      <c r="EP1345" s="39"/>
      <c r="EQ1345" s="39"/>
      <c r="ER1345" s="39"/>
      <c r="ES1345" s="39"/>
      <c r="ET1345" s="39"/>
      <c r="EU1345" s="39"/>
      <c r="EV1345" s="39"/>
      <c r="EW1345" s="39"/>
      <c r="EX1345" s="39"/>
      <c r="EY1345" s="39"/>
      <c r="EZ1345" s="39"/>
      <c r="FA1345" s="39"/>
      <c r="FB1345" s="39"/>
      <c r="FC1345" s="39"/>
      <c r="FD1345" s="39"/>
      <c r="FE1345" s="39"/>
      <c r="FF1345" s="39"/>
      <c r="FG1345" s="39"/>
      <c r="FH1345" s="39"/>
      <c r="FI1345" s="39"/>
      <c r="FJ1345" s="39"/>
    </row>
    <row r="1346" spans="1:166" ht="25.5">
      <c r="A1346" s="20">
        <f>A1344+1</f>
        <v>899</v>
      </c>
      <c r="B1346" s="23">
        <f>B1344+1</f>
        <v>447</v>
      </c>
      <c r="C1346" s="21" t="s">
        <v>341</v>
      </c>
      <c r="D1346" s="20" t="s">
        <v>1478</v>
      </c>
      <c r="E1346" s="20" t="s">
        <v>342</v>
      </c>
      <c r="F1346" s="20" t="s">
        <v>1466</v>
      </c>
      <c r="G1346" s="20" t="s">
        <v>343</v>
      </c>
      <c r="H1346" s="22" t="s">
        <v>116</v>
      </c>
      <c r="I1346" s="8"/>
      <c r="J1346" s="8"/>
      <c r="K1346" s="8"/>
      <c r="L1346" s="8"/>
      <c r="M1346" s="8"/>
      <c r="N1346" s="8"/>
      <c r="O1346" s="9"/>
      <c r="P1346" s="31"/>
      <c r="Q1346" s="9">
        <f t="shared" si="93"/>
        <v>0</v>
      </c>
      <c r="R1346" s="9">
        <f t="shared" si="94"/>
        <v>0</v>
      </c>
      <c r="S1346" s="9">
        <f t="shared" si="95"/>
        <v>0</v>
      </c>
    </row>
    <row r="1347" spans="1:166">
      <c r="A1347" s="20">
        <f t="shared" si="97"/>
        <v>900</v>
      </c>
      <c r="B1347" s="23">
        <f>B1346</f>
        <v>447</v>
      </c>
      <c r="C1347" s="21" t="s">
        <v>341</v>
      </c>
      <c r="D1347" s="20" t="s">
        <v>1343</v>
      </c>
      <c r="E1347" s="20" t="s">
        <v>52</v>
      </c>
      <c r="F1347" s="20" t="s">
        <v>1466</v>
      </c>
      <c r="G1347" s="20" t="s">
        <v>232</v>
      </c>
      <c r="H1347" s="22">
        <v>150</v>
      </c>
      <c r="I1347" s="8"/>
      <c r="J1347" s="8"/>
      <c r="K1347" s="8"/>
      <c r="L1347" s="8"/>
      <c r="M1347" s="8"/>
      <c r="N1347" s="8"/>
      <c r="O1347" s="9"/>
      <c r="P1347" s="31"/>
      <c r="Q1347" s="9">
        <f t="shared" si="93"/>
        <v>0</v>
      </c>
      <c r="R1347" s="9">
        <f t="shared" si="94"/>
        <v>0</v>
      </c>
      <c r="S1347" s="9">
        <f t="shared" si="95"/>
        <v>0</v>
      </c>
    </row>
    <row r="1348" spans="1:166">
      <c r="A1348" s="20">
        <f t="shared" si="97"/>
        <v>901</v>
      </c>
      <c r="B1348" s="23">
        <f>B1347</f>
        <v>447</v>
      </c>
      <c r="C1348" s="21" t="s">
        <v>341</v>
      </c>
      <c r="D1348" s="20" t="s">
        <v>1343</v>
      </c>
      <c r="E1348" s="20" t="s">
        <v>325</v>
      </c>
      <c r="F1348" s="20" t="s">
        <v>1466</v>
      </c>
      <c r="G1348" s="20" t="s">
        <v>232</v>
      </c>
      <c r="H1348" s="22">
        <v>90</v>
      </c>
      <c r="I1348" s="8"/>
      <c r="J1348" s="8"/>
      <c r="K1348" s="8"/>
      <c r="L1348" s="8"/>
      <c r="M1348" s="8"/>
      <c r="N1348" s="8"/>
      <c r="O1348" s="9"/>
      <c r="P1348" s="31"/>
      <c r="Q1348" s="9">
        <f t="shared" si="93"/>
        <v>0</v>
      </c>
      <c r="R1348" s="9">
        <f t="shared" si="94"/>
        <v>0</v>
      </c>
      <c r="S1348" s="9">
        <f t="shared" si="95"/>
        <v>0</v>
      </c>
    </row>
    <row r="1349" spans="1:166" s="40" customFormat="1">
      <c r="A1349" s="33"/>
      <c r="B1349" s="34" t="s">
        <v>2070</v>
      </c>
      <c r="C1349" s="35"/>
      <c r="D1349" s="33"/>
      <c r="E1349" s="33"/>
      <c r="F1349" s="33"/>
      <c r="G1349" s="33"/>
      <c r="H1349" s="36"/>
      <c r="I1349" s="37"/>
      <c r="J1349" s="37"/>
      <c r="K1349" s="37"/>
      <c r="L1349" s="37"/>
      <c r="M1349" s="37"/>
      <c r="N1349" s="37"/>
      <c r="O1349" s="38"/>
      <c r="P1349" s="59"/>
      <c r="Q1349" s="38"/>
      <c r="R1349" s="54">
        <f>SUBTOTAL(9,R1346:R1348)</f>
        <v>0</v>
      </c>
      <c r="S1349" s="54">
        <f>SUBTOTAL(9,S1346:S1348)</f>
        <v>0</v>
      </c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39"/>
      <c r="BQ1349" s="39"/>
      <c r="BR1349" s="39"/>
      <c r="BS1349" s="39"/>
      <c r="BT1349" s="39"/>
      <c r="BU1349" s="39"/>
      <c r="BV1349" s="39"/>
      <c r="BW1349" s="39"/>
      <c r="BX1349" s="39"/>
      <c r="BY1349" s="39"/>
      <c r="BZ1349" s="39"/>
      <c r="CA1349" s="39"/>
      <c r="CB1349" s="39"/>
      <c r="CC1349" s="39"/>
      <c r="CD1349" s="39"/>
      <c r="CE1349" s="39"/>
      <c r="CF1349" s="39"/>
      <c r="CG1349" s="39"/>
      <c r="CH1349" s="39"/>
      <c r="CI1349" s="39"/>
      <c r="CJ1349" s="39"/>
      <c r="CK1349" s="39"/>
      <c r="CL1349" s="39"/>
      <c r="CM1349" s="39"/>
      <c r="CN1349" s="39"/>
      <c r="CO1349" s="39"/>
      <c r="CP1349" s="39"/>
      <c r="CQ1349" s="39"/>
      <c r="CR1349" s="39"/>
      <c r="CS1349" s="39"/>
      <c r="CT1349" s="39"/>
      <c r="CU1349" s="39"/>
      <c r="CV1349" s="39"/>
      <c r="CW1349" s="39"/>
      <c r="CX1349" s="39"/>
      <c r="CY1349" s="39"/>
      <c r="CZ1349" s="39"/>
      <c r="DA1349" s="39"/>
      <c r="DB1349" s="39"/>
      <c r="DC1349" s="39"/>
      <c r="DD1349" s="39"/>
      <c r="DE1349" s="39"/>
      <c r="DF1349" s="39"/>
      <c r="DG1349" s="39"/>
      <c r="DH1349" s="39"/>
      <c r="DI1349" s="39"/>
      <c r="DJ1349" s="39"/>
      <c r="DK1349" s="39"/>
      <c r="DL1349" s="39"/>
      <c r="DM1349" s="39"/>
      <c r="DN1349" s="39"/>
      <c r="DO1349" s="39"/>
      <c r="DP1349" s="39"/>
      <c r="DQ1349" s="39"/>
      <c r="DR1349" s="39"/>
      <c r="DS1349" s="39"/>
      <c r="DT1349" s="39"/>
      <c r="DU1349" s="39"/>
      <c r="DV1349" s="39"/>
      <c r="DW1349" s="39"/>
      <c r="DX1349" s="39"/>
      <c r="DY1349" s="39"/>
      <c r="DZ1349" s="39"/>
      <c r="EA1349" s="39"/>
      <c r="EB1349" s="39"/>
      <c r="EC1349" s="39"/>
      <c r="ED1349" s="39"/>
      <c r="EE1349" s="39"/>
      <c r="EF1349" s="39"/>
      <c r="EG1349" s="39"/>
      <c r="EH1349" s="39"/>
      <c r="EI1349" s="39"/>
      <c r="EJ1349" s="39"/>
      <c r="EK1349" s="39"/>
      <c r="EL1349" s="39"/>
      <c r="EM1349" s="39"/>
      <c r="EN1349" s="39"/>
      <c r="EO1349" s="39"/>
      <c r="EP1349" s="39"/>
      <c r="EQ1349" s="39"/>
      <c r="ER1349" s="39"/>
      <c r="ES1349" s="39"/>
      <c r="ET1349" s="39"/>
      <c r="EU1349" s="39"/>
      <c r="EV1349" s="39"/>
      <c r="EW1349" s="39"/>
      <c r="EX1349" s="39"/>
      <c r="EY1349" s="39"/>
      <c r="EZ1349" s="39"/>
      <c r="FA1349" s="39"/>
      <c r="FB1349" s="39"/>
      <c r="FC1349" s="39"/>
      <c r="FD1349" s="39"/>
      <c r="FE1349" s="39"/>
      <c r="FF1349" s="39"/>
      <c r="FG1349" s="39"/>
      <c r="FH1349" s="39"/>
      <c r="FI1349" s="39"/>
      <c r="FJ1349" s="39"/>
    </row>
    <row r="1350" spans="1:166">
      <c r="A1350" s="20">
        <f>A1348+1</f>
        <v>902</v>
      </c>
      <c r="B1350" s="23">
        <f>B1348+1</f>
        <v>448</v>
      </c>
      <c r="C1350" s="28" t="s">
        <v>887</v>
      </c>
      <c r="D1350" s="20" t="s">
        <v>649</v>
      </c>
      <c r="E1350" s="20" t="s">
        <v>140</v>
      </c>
      <c r="F1350" s="20" t="s">
        <v>1466</v>
      </c>
      <c r="G1350" s="20" t="s">
        <v>888</v>
      </c>
      <c r="H1350" s="22">
        <v>50</v>
      </c>
      <c r="I1350" s="9"/>
      <c r="J1350" s="9"/>
      <c r="K1350" s="9"/>
      <c r="L1350" s="9"/>
      <c r="M1350" s="9"/>
      <c r="N1350" s="9"/>
      <c r="O1350" s="11"/>
      <c r="P1350" s="31"/>
      <c r="Q1350" s="9">
        <f t="shared" si="93"/>
        <v>0</v>
      </c>
      <c r="R1350" s="11">
        <f t="shared" si="94"/>
        <v>0</v>
      </c>
      <c r="S1350" s="11">
        <f t="shared" si="95"/>
        <v>0</v>
      </c>
    </row>
    <row r="1351" spans="1:166" s="40" customFormat="1">
      <c r="A1351" s="33"/>
      <c r="B1351" s="34" t="s">
        <v>2071</v>
      </c>
      <c r="C1351" s="50"/>
      <c r="D1351" s="33"/>
      <c r="E1351" s="33"/>
      <c r="F1351" s="33"/>
      <c r="G1351" s="33"/>
      <c r="H1351" s="36"/>
      <c r="I1351" s="38"/>
      <c r="J1351" s="38"/>
      <c r="K1351" s="38"/>
      <c r="L1351" s="38"/>
      <c r="M1351" s="38"/>
      <c r="N1351" s="38"/>
      <c r="O1351" s="44"/>
      <c r="P1351" s="59"/>
      <c r="Q1351" s="38"/>
      <c r="R1351" s="55">
        <f>SUBTOTAL(9,R1350:R1350)</f>
        <v>0</v>
      </c>
      <c r="S1351" s="55">
        <f>SUBTOTAL(9,S1350:S1350)</f>
        <v>0</v>
      </c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39"/>
      <c r="BQ1351" s="39"/>
      <c r="BR1351" s="39"/>
      <c r="BS1351" s="39"/>
      <c r="BT1351" s="39"/>
      <c r="BU1351" s="39"/>
      <c r="BV1351" s="39"/>
      <c r="BW1351" s="39"/>
      <c r="BX1351" s="39"/>
      <c r="BY1351" s="39"/>
      <c r="BZ1351" s="39"/>
      <c r="CA1351" s="39"/>
      <c r="CB1351" s="39"/>
      <c r="CC1351" s="39"/>
      <c r="CD1351" s="39"/>
      <c r="CE1351" s="39"/>
      <c r="CF1351" s="39"/>
      <c r="CG1351" s="39"/>
      <c r="CH1351" s="39"/>
      <c r="CI1351" s="39"/>
      <c r="CJ1351" s="39"/>
      <c r="CK1351" s="39"/>
      <c r="CL1351" s="39"/>
      <c r="CM1351" s="39"/>
      <c r="CN1351" s="39"/>
      <c r="CO1351" s="39"/>
      <c r="CP1351" s="39"/>
      <c r="CQ1351" s="39"/>
      <c r="CR1351" s="39"/>
      <c r="CS1351" s="39"/>
      <c r="CT1351" s="39"/>
      <c r="CU1351" s="39"/>
      <c r="CV1351" s="39"/>
      <c r="CW1351" s="39"/>
      <c r="CX1351" s="39"/>
      <c r="CY1351" s="39"/>
      <c r="CZ1351" s="39"/>
      <c r="DA1351" s="39"/>
      <c r="DB1351" s="39"/>
      <c r="DC1351" s="39"/>
      <c r="DD1351" s="39"/>
      <c r="DE1351" s="39"/>
      <c r="DF1351" s="39"/>
      <c r="DG1351" s="39"/>
      <c r="DH1351" s="39"/>
      <c r="DI1351" s="39"/>
      <c r="DJ1351" s="39"/>
      <c r="DK1351" s="39"/>
      <c r="DL1351" s="39"/>
      <c r="DM1351" s="39"/>
      <c r="DN1351" s="39"/>
      <c r="DO1351" s="39"/>
      <c r="DP1351" s="39"/>
      <c r="DQ1351" s="39"/>
      <c r="DR1351" s="39"/>
      <c r="DS1351" s="39"/>
      <c r="DT1351" s="39"/>
      <c r="DU1351" s="39"/>
      <c r="DV1351" s="39"/>
      <c r="DW1351" s="39"/>
      <c r="DX1351" s="39"/>
      <c r="DY1351" s="39"/>
      <c r="DZ1351" s="39"/>
      <c r="EA1351" s="39"/>
      <c r="EB1351" s="39"/>
      <c r="EC1351" s="39"/>
      <c r="ED1351" s="39"/>
      <c r="EE1351" s="39"/>
      <c r="EF1351" s="39"/>
      <c r="EG1351" s="39"/>
      <c r="EH1351" s="39"/>
      <c r="EI1351" s="39"/>
      <c r="EJ1351" s="39"/>
      <c r="EK1351" s="39"/>
      <c r="EL1351" s="39"/>
      <c r="EM1351" s="39"/>
      <c r="EN1351" s="39"/>
      <c r="EO1351" s="39"/>
      <c r="EP1351" s="39"/>
      <c r="EQ1351" s="39"/>
      <c r="ER1351" s="39"/>
      <c r="ES1351" s="39"/>
      <c r="ET1351" s="39"/>
      <c r="EU1351" s="39"/>
      <c r="EV1351" s="39"/>
      <c r="EW1351" s="39"/>
      <c r="EX1351" s="39"/>
      <c r="EY1351" s="39"/>
      <c r="EZ1351" s="39"/>
      <c r="FA1351" s="39"/>
      <c r="FB1351" s="39"/>
      <c r="FC1351" s="39"/>
      <c r="FD1351" s="39"/>
      <c r="FE1351" s="39"/>
      <c r="FF1351" s="39"/>
      <c r="FG1351" s="39"/>
      <c r="FH1351" s="39"/>
      <c r="FI1351" s="39"/>
      <c r="FJ1351" s="39"/>
    </row>
    <row r="1352" spans="1:166" ht="25.5">
      <c r="A1352" s="20">
        <f>A1350+1</f>
        <v>903</v>
      </c>
      <c r="B1352" s="23">
        <f>B1350+1</f>
        <v>449</v>
      </c>
      <c r="C1352" s="21" t="s">
        <v>344</v>
      </c>
      <c r="D1352" s="20" t="s">
        <v>346</v>
      </c>
      <c r="E1352" s="20" t="s">
        <v>345</v>
      </c>
      <c r="F1352" s="20" t="s">
        <v>1466</v>
      </c>
      <c r="G1352" s="20" t="s">
        <v>96</v>
      </c>
      <c r="H1352" s="22">
        <v>10</v>
      </c>
      <c r="I1352" s="8"/>
      <c r="J1352" s="8"/>
      <c r="K1352" s="8"/>
      <c r="L1352" s="8"/>
      <c r="M1352" s="8"/>
      <c r="N1352" s="8"/>
      <c r="O1352" s="9"/>
      <c r="P1352" s="31"/>
      <c r="Q1352" s="9">
        <f t="shared" si="93"/>
        <v>0</v>
      </c>
      <c r="R1352" s="9">
        <f t="shared" si="94"/>
        <v>0</v>
      </c>
      <c r="S1352" s="9">
        <f t="shared" si="95"/>
        <v>0</v>
      </c>
    </row>
    <row r="1353" spans="1:166">
      <c r="A1353" s="20">
        <f t="shared" si="97"/>
        <v>904</v>
      </c>
      <c r="B1353" s="23">
        <f>B1352</f>
        <v>449</v>
      </c>
      <c r="C1353" s="21" t="s">
        <v>344</v>
      </c>
      <c r="D1353" s="20" t="s">
        <v>649</v>
      </c>
      <c r="E1353" s="20" t="s">
        <v>345</v>
      </c>
      <c r="F1353" s="20" t="s">
        <v>1466</v>
      </c>
      <c r="G1353" s="20" t="s">
        <v>21</v>
      </c>
      <c r="H1353" s="22">
        <v>10</v>
      </c>
      <c r="I1353" s="8"/>
      <c r="J1353" s="8"/>
      <c r="K1353" s="8"/>
      <c r="L1353" s="8"/>
      <c r="M1353" s="8"/>
      <c r="N1353" s="8"/>
      <c r="O1353" s="9"/>
      <c r="P1353" s="31"/>
      <c r="Q1353" s="9">
        <f t="shared" si="93"/>
        <v>0</v>
      </c>
      <c r="R1353" s="9">
        <f t="shared" si="94"/>
        <v>0</v>
      </c>
      <c r="S1353" s="9">
        <f t="shared" si="95"/>
        <v>0</v>
      </c>
    </row>
    <row r="1354" spans="1:166" s="40" customFormat="1">
      <c r="A1354" s="33"/>
      <c r="B1354" s="34" t="s">
        <v>2072</v>
      </c>
      <c r="C1354" s="35"/>
      <c r="D1354" s="33"/>
      <c r="E1354" s="33"/>
      <c r="F1354" s="33"/>
      <c r="G1354" s="33"/>
      <c r="H1354" s="36"/>
      <c r="I1354" s="37"/>
      <c r="J1354" s="37"/>
      <c r="K1354" s="37"/>
      <c r="L1354" s="37"/>
      <c r="M1354" s="37"/>
      <c r="N1354" s="37"/>
      <c r="O1354" s="38"/>
      <c r="P1354" s="59"/>
      <c r="Q1354" s="38"/>
      <c r="R1354" s="54">
        <f>SUBTOTAL(9,R1352:R1353)</f>
        <v>0</v>
      </c>
      <c r="S1354" s="54">
        <f>SUBTOTAL(9,S1352:S1353)</f>
        <v>0</v>
      </c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9"/>
      <c r="BQ1354" s="39"/>
      <c r="BR1354" s="39"/>
      <c r="BS1354" s="39"/>
      <c r="BT1354" s="39"/>
      <c r="BU1354" s="39"/>
      <c r="BV1354" s="39"/>
      <c r="BW1354" s="39"/>
      <c r="BX1354" s="39"/>
      <c r="BY1354" s="39"/>
      <c r="BZ1354" s="39"/>
      <c r="CA1354" s="39"/>
      <c r="CB1354" s="39"/>
      <c r="CC1354" s="39"/>
      <c r="CD1354" s="39"/>
      <c r="CE1354" s="39"/>
      <c r="CF1354" s="39"/>
      <c r="CG1354" s="39"/>
      <c r="CH1354" s="39"/>
      <c r="CI1354" s="39"/>
      <c r="CJ1354" s="39"/>
      <c r="CK1354" s="39"/>
      <c r="CL1354" s="39"/>
      <c r="CM1354" s="39"/>
      <c r="CN1354" s="39"/>
      <c r="CO1354" s="39"/>
      <c r="CP1354" s="39"/>
      <c r="CQ1354" s="39"/>
      <c r="CR1354" s="39"/>
      <c r="CS1354" s="39"/>
      <c r="CT1354" s="39"/>
      <c r="CU1354" s="39"/>
      <c r="CV1354" s="39"/>
      <c r="CW1354" s="39"/>
      <c r="CX1354" s="39"/>
      <c r="CY1354" s="39"/>
      <c r="CZ1354" s="39"/>
      <c r="DA1354" s="39"/>
      <c r="DB1354" s="39"/>
      <c r="DC1354" s="39"/>
      <c r="DD1354" s="39"/>
      <c r="DE1354" s="39"/>
      <c r="DF1354" s="39"/>
      <c r="DG1354" s="39"/>
      <c r="DH1354" s="39"/>
      <c r="DI1354" s="39"/>
      <c r="DJ1354" s="39"/>
      <c r="DK1354" s="39"/>
      <c r="DL1354" s="39"/>
      <c r="DM1354" s="39"/>
      <c r="DN1354" s="39"/>
      <c r="DO1354" s="39"/>
      <c r="DP1354" s="39"/>
      <c r="DQ1354" s="39"/>
      <c r="DR1354" s="39"/>
      <c r="DS1354" s="39"/>
      <c r="DT1354" s="39"/>
      <c r="DU1354" s="39"/>
      <c r="DV1354" s="39"/>
      <c r="DW1354" s="39"/>
      <c r="DX1354" s="39"/>
      <c r="DY1354" s="39"/>
      <c r="DZ1354" s="39"/>
      <c r="EA1354" s="39"/>
      <c r="EB1354" s="39"/>
      <c r="EC1354" s="39"/>
      <c r="ED1354" s="39"/>
      <c r="EE1354" s="39"/>
      <c r="EF1354" s="39"/>
      <c r="EG1354" s="39"/>
      <c r="EH1354" s="39"/>
      <c r="EI1354" s="39"/>
      <c r="EJ1354" s="39"/>
      <c r="EK1354" s="39"/>
      <c r="EL1354" s="39"/>
      <c r="EM1354" s="39"/>
      <c r="EN1354" s="39"/>
      <c r="EO1354" s="39"/>
      <c r="EP1354" s="39"/>
      <c r="EQ1354" s="39"/>
      <c r="ER1354" s="39"/>
      <c r="ES1354" s="39"/>
      <c r="ET1354" s="39"/>
      <c r="EU1354" s="39"/>
      <c r="EV1354" s="39"/>
      <c r="EW1354" s="39"/>
      <c r="EX1354" s="39"/>
      <c r="EY1354" s="39"/>
      <c r="EZ1354" s="39"/>
      <c r="FA1354" s="39"/>
      <c r="FB1354" s="39"/>
      <c r="FC1354" s="39"/>
      <c r="FD1354" s="39"/>
      <c r="FE1354" s="39"/>
      <c r="FF1354" s="39"/>
      <c r="FG1354" s="39"/>
      <c r="FH1354" s="39"/>
      <c r="FI1354" s="39"/>
      <c r="FJ1354" s="39"/>
    </row>
    <row r="1355" spans="1:166">
      <c r="A1355" s="20">
        <f>A1353+1</f>
        <v>905</v>
      </c>
      <c r="B1355" s="23">
        <f>B1353+1</f>
        <v>450</v>
      </c>
      <c r="C1355" s="28" t="s">
        <v>889</v>
      </c>
      <c r="D1355" s="20" t="s">
        <v>649</v>
      </c>
      <c r="E1355" s="20" t="s">
        <v>173</v>
      </c>
      <c r="F1355" s="20" t="s">
        <v>1466</v>
      </c>
      <c r="G1355" s="20" t="s">
        <v>890</v>
      </c>
      <c r="H1355" s="22">
        <v>15</v>
      </c>
      <c r="I1355" s="9"/>
      <c r="J1355" s="9"/>
      <c r="K1355" s="9"/>
      <c r="L1355" s="9"/>
      <c r="M1355" s="9"/>
      <c r="N1355" s="9"/>
      <c r="O1355" s="11"/>
      <c r="P1355" s="31"/>
      <c r="Q1355" s="9">
        <f t="shared" si="93"/>
        <v>0</v>
      </c>
      <c r="R1355" s="11">
        <f t="shared" si="94"/>
        <v>0</v>
      </c>
      <c r="S1355" s="11">
        <f t="shared" si="95"/>
        <v>0</v>
      </c>
    </row>
    <row r="1356" spans="1:166">
      <c r="A1356" s="20">
        <f t="shared" si="97"/>
        <v>906</v>
      </c>
      <c r="B1356" s="23">
        <f>B1355</f>
        <v>450</v>
      </c>
      <c r="C1356" s="28" t="s">
        <v>889</v>
      </c>
      <c r="D1356" s="20" t="s">
        <v>649</v>
      </c>
      <c r="E1356" s="20" t="s">
        <v>140</v>
      </c>
      <c r="F1356" s="20" t="s">
        <v>1466</v>
      </c>
      <c r="G1356" s="20" t="s">
        <v>890</v>
      </c>
      <c r="H1356" s="22">
        <v>15</v>
      </c>
      <c r="I1356" s="9"/>
      <c r="J1356" s="9"/>
      <c r="K1356" s="9"/>
      <c r="L1356" s="9"/>
      <c r="M1356" s="9"/>
      <c r="N1356" s="9"/>
      <c r="O1356" s="11"/>
      <c r="P1356" s="31"/>
      <c r="Q1356" s="9">
        <f t="shared" si="93"/>
        <v>0</v>
      </c>
      <c r="R1356" s="11">
        <f t="shared" si="94"/>
        <v>0</v>
      </c>
      <c r="S1356" s="11">
        <f t="shared" si="95"/>
        <v>0</v>
      </c>
    </row>
    <row r="1357" spans="1:166" s="40" customFormat="1">
      <c r="A1357" s="33"/>
      <c r="B1357" s="34" t="s">
        <v>2073</v>
      </c>
      <c r="C1357" s="50"/>
      <c r="D1357" s="33"/>
      <c r="E1357" s="33"/>
      <c r="F1357" s="33"/>
      <c r="G1357" s="33"/>
      <c r="H1357" s="36"/>
      <c r="I1357" s="38"/>
      <c r="J1357" s="38"/>
      <c r="K1357" s="38"/>
      <c r="L1357" s="38"/>
      <c r="M1357" s="38"/>
      <c r="N1357" s="38"/>
      <c r="O1357" s="44"/>
      <c r="P1357" s="59"/>
      <c r="Q1357" s="38"/>
      <c r="R1357" s="55">
        <f>SUBTOTAL(9,R1355:R1356)</f>
        <v>0</v>
      </c>
      <c r="S1357" s="55">
        <f>SUBTOTAL(9,S1355:S1356)</f>
        <v>0</v>
      </c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39"/>
      <c r="BQ1357" s="39"/>
      <c r="BR1357" s="39"/>
      <c r="BS1357" s="39"/>
      <c r="BT1357" s="39"/>
      <c r="BU1357" s="39"/>
      <c r="BV1357" s="39"/>
      <c r="BW1357" s="39"/>
      <c r="BX1357" s="39"/>
      <c r="BY1357" s="39"/>
      <c r="BZ1357" s="39"/>
      <c r="CA1357" s="39"/>
      <c r="CB1357" s="39"/>
      <c r="CC1357" s="39"/>
      <c r="CD1357" s="39"/>
      <c r="CE1357" s="39"/>
      <c r="CF1357" s="39"/>
      <c r="CG1357" s="39"/>
      <c r="CH1357" s="39"/>
      <c r="CI1357" s="39"/>
      <c r="CJ1357" s="39"/>
      <c r="CK1357" s="39"/>
      <c r="CL1357" s="39"/>
      <c r="CM1357" s="39"/>
      <c r="CN1357" s="39"/>
      <c r="CO1357" s="39"/>
      <c r="CP1357" s="39"/>
      <c r="CQ1357" s="39"/>
      <c r="CR1357" s="39"/>
      <c r="CS1357" s="39"/>
      <c r="CT1357" s="39"/>
      <c r="CU1357" s="39"/>
      <c r="CV1357" s="39"/>
      <c r="CW1357" s="39"/>
      <c r="CX1357" s="39"/>
      <c r="CY1357" s="39"/>
      <c r="CZ1357" s="39"/>
      <c r="DA1357" s="39"/>
      <c r="DB1357" s="39"/>
      <c r="DC1357" s="39"/>
      <c r="DD1357" s="39"/>
      <c r="DE1357" s="39"/>
      <c r="DF1357" s="39"/>
      <c r="DG1357" s="39"/>
      <c r="DH1357" s="39"/>
      <c r="DI1357" s="39"/>
      <c r="DJ1357" s="39"/>
      <c r="DK1357" s="39"/>
      <c r="DL1357" s="39"/>
      <c r="DM1357" s="39"/>
      <c r="DN1357" s="39"/>
      <c r="DO1357" s="39"/>
      <c r="DP1357" s="39"/>
      <c r="DQ1357" s="39"/>
      <c r="DR1357" s="39"/>
      <c r="DS1357" s="39"/>
      <c r="DT1357" s="39"/>
      <c r="DU1357" s="39"/>
      <c r="DV1357" s="39"/>
      <c r="DW1357" s="39"/>
      <c r="DX1357" s="39"/>
      <c r="DY1357" s="39"/>
      <c r="DZ1357" s="39"/>
      <c r="EA1357" s="39"/>
      <c r="EB1357" s="39"/>
      <c r="EC1357" s="39"/>
      <c r="ED1357" s="39"/>
      <c r="EE1357" s="39"/>
      <c r="EF1357" s="39"/>
      <c r="EG1357" s="39"/>
      <c r="EH1357" s="39"/>
      <c r="EI1357" s="39"/>
      <c r="EJ1357" s="39"/>
      <c r="EK1357" s="39"/>
      <c r="EL1357" s="39"/>
      <c r="EM1357" s="39"/>
      <c r="EN1357" s="39"/>
      <c r="EO1357" s="39"/>
      <c r="EP1357" s="39"/>
      <c r="EQ1357" s="39"/>
      <c r="ER1357" s="39"/>
      <c r="ES1357" s="39"/>
      <c r="ET1357" s="39"/>
      <c r="EU1357" s="39"/>
      <c r="EV1357" s="39"/>
      <c r="EW1357" s="39"/>
      <c r="EX1357" s="39"/>
      <c r="EY1357" s="39"/>
      <c r="EZ1357" s="39"/>
      <c r="FA1357" s="39"/>
      <c r="FB1357" s="39"/>
      <c r="FC1357" s="39"/>
      <c r="FD1357" s="39"/>
      <c r="FE1357" s="39"/>
      <c r="FF1357" s="39"/>
      <c r="FG1357" s="39"/>
      <c r="FH1357" s="39"/>
      <c r="FI1357" s="39"/>
      <c r="FJ1357" s="39"/>
    </row>
    <row r="1358" spans="1:166" ht="38.25">
      <c r="A1358" s="20">
        <f>A1356+1</f>
        <v>907</v>
      </c>
      <c r="B1358" s="26">
        <f>B1356+1</f>
        <v>451</v>
      </c>
      <c r="C1358" s="24" t="s">
        <v>1623</v>
      </c>
      <c r="D1358" s="23" t="s">
        <v>1445</v>
      </c>
      <c r="E1358" s="23"/>
      <c r="F1358" s="20" t="s">
        <v>1466</v>
      </c>
      <c r="G1358" s="23" t="s">
        <v>1339</v>
      </c>
      <c r="H1358" s="22">
        <v>10</v>
      </c>
      <c r="I1358" s="8"/>
      <c r="J1358" s="8"/>
      <c r="K1358" s="8"/>
      <c r="L1358" s="8"/>
      <c r="M1358" s="8"/>
      <c r="N1358" s="8"/>
      <c r="O1358" s="11"/>
      <c r="P1358" s="31"/>
      <c r="Q1358" s="9">
        <f t="shared" si="93"/>
        <v>0</v>
      </c>
      <c r="R1358" s="11">
        <f t="shared" si="94"/>
        <v>0</v>
      </c>
      <c r="S1358" s="11">
        <f t="shared" si="95"/>
        <v>0</v>
      </c>
    </row>
    <row r="1359" spans="1:166" s="40" customFormat="1">
      <c r="A1359" s="33"/>
      <c r="B1359" s="42" t="s">
        <v>2074</v>
      </c>
      <c r="C1359" s="43"/>
      <c r="D1359" s="34"/>
      <c r="E1359" s="34"/>
      <c r="F1359" s="33"/>
      <c r="G1359" s="34"/>
      <c r="H1359" s="36"/>
      <c r="I1359" s="37"/>
      <c r="J1359" s="37"/>
      <c r="K1359" s="37"/>
      <c r="L1359" s="37"/>
      <c r="M1359" s="37"/>
      <c r="N1359" s="37"/>
      <c r="O1359" s="44"/>
      <c r="P1359" s="59"/>
      <c r="Q1359" s="38"/>
      <c r="R1359" s="55">
        <f>SUBTOTAL(9,R1358:R1358)</f>
        <v>0</v>
      </c>
      <c r="S1359" s="55">
        <f>SUBTOTAL(9,S1358:S1358)</f>
        <v>0</v>
      </c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39"/>
      <c r="BQ1359" s="39"/>
      <c r="BR1359" s="39"/>
      <c r="BS1359" s="39"/>
      <c r="BT1359" s="39"/>
      <c r="BU1359" s="39"/>
      <c r="BV1359" s="39"/>
      <c r="BW1359" s="39"/>
      <c r="BX1359" s="39"/>
      <c r="BY1359" s="39"/>
      <c r="BZ1359" s="39"/>
      <c r="CA1359" s="39"/>
      <c r="CB1359" s="39"/>
      <c r="CC1359" s="39"/>
      <c r="CD1359" s="39"/>
      <c r="CE1359" s="39"/>
      <c r="CF1359" s="39"/>
      <c r="CG1359" s="39"/>
      <c r="CH1359" s="39"/>
      <c r="CI1359" s="39"/>
      <c r="CJ1359" s="39"/>
      <c r="CK1359" s="39"/>
      <c r="CL1359" s="39"/>
      <c r="CM1359" s="39"/>
      <c r="CN1359" s="39"/>
      <c r="CO1359" s="39"/>
      <c r="CP1359" s="39"/>
      <c r="CQ1359" s="39"/>
      <c r="CR1359" s="39"/>
      <c r="CS1359" s="39"/>
      <c r="CT1359" s="39"/>
      <c r="CU1359" s="39"/>
      <c r="CV1359" s="39"/>
      <c r="CW1359" s="39"/>
      <c r="CX1359" s="39"/>
      <c r="CY1359" s="39"/>
      <c r="CZ1359" s="39"/>
      <c r="DA1359" s="39"/>
      <c r="DB1359" s="39"/>
      <c r="DC1359" s="39"/>
      <c r="DD1359" s="39"/>
      <c r="DE1359" s="39"/>
      <c r="DF1359" s="39"/>
      <c r="DG1359" s="39"/>
      <c r="DH1359" s="39"/>
      <c r="DI1359" s="39"/>
      <c r="DJ1359" s="39"/>
      <c r="DK1359" s="39"/>
      <c r="DL1359" s="39"/>
      <c r="DM1359" s="39"/>
      <c r="DN1359" s="39"/>
      <c r="DO1359" s="39"/>
      <c r="DP1359" s="39"/>
      <c r="DQ1359" s="39"/>
      <c r="DR1359" s="39"/>
      <c r="DS1359" s="39"/>
      <c r="DT1359" s="39"/>
      <c r="DU1359" s="39"/>
      <c r="DV1359" s="39"/>
      <c r="DW1359" s="39"/>
      <c r="DX1359" s="39"/>
      <c r="DY1359" s="39"/>
      <c r="DZ1359" s="39"/>
      <c r="EA1359" s="39"/>
      <c r="EB1359" s="39"/>
      <c r="EC1359" s="39"/>
      <c r="ED1359" s="39"/>
      <c r="EE1359" s="39"/>
      <c r="EF1359" s="39"/>
      <c r="EG1359" s="39"/>
      <c r="EH1359" s="39"/>
      <c r="EI1359" s="39"/>
      <c r="EJ1359" s="39"/>
      <c r="EK1359" s="39"/>
      <c r="EL1359" s="39"/>
      <c r="EM1359" s="39"/>
      <c r="EN1359" s="39"/>
      <c r="EO1359" s="39"/>
      <c r="EP1359" s="39"/>
      <c r="EQ1359" s="39"/>
      <c r="ER1359" s="39"/>
      <c r="ES1359" s="39"/>
      <c r="ET1359" s="39"/>
      <c r="EU1359" s="39"/>
      <c r="EV1359" s="39"/>
      <c r="EW1359" s="39"/>
      <c r="EX1359" s="39"/>
      <c r="EY1359" s="39"/>
      <c r="EZ1359" s="39"/>
      <c r="FA1359" s="39"/>
      <c r="FB1359" s="39"/>
      <c r="FC1359" s="39"/>
      <c r="FD1359" s="39"/>
      <c r="FE1359" s="39"/>
      <c r="FF1359" s="39"/>
      <c r="FG1359" s="39"/>
      <c r="FH1359" s="39"/>
      <c r="FI1359" s="39"/>
      <c r="FJ1359" s="39"/>
    </row>
    <row r="1360" spans="1:166" ht="25.5">
      <c r="A1360" s="20">
        <f>A1358+1</f>
        <v>908</v>
      </c>
      <c r="B1360" s="23">
        <f>B1358+1</f>
        <v>452</v>
      </c>
      <c r="C1360" s="24" t="s">
        <v>1622</v>
      </c>
      <c r="D1360" s="23" t="s">
        <v>1450</v>
      </c>
      <c r="E1360" s="23" t="s">
        <v>191</v>
      </c>
      <c r="F1360" s="23" t="s">
        <v>1466</v>
      </c>
      <c r="G1360" s="23" t="s">
        <v>207</v>
      </c>
      <c r="H1360" s="22">
        <v>100</v>
      </c>
      <c r="I1360" s="8"/>
      <c r="J1360" s="8"/>
      <c r="K1360" s="8"/>
      <c r="L1360" s="8"/>
      <c r="M1360" s="8"/>
      <c r="N1360" s="8"/>
      <c r="O1360" s="11"/>
      <c r="P1360" s="31"/>
      <c r="Q1360" s="9">
        <f t="shared" si="93"/>
        <v>0</v>
      </c>
      <c r="R1360" s="11">
        <f t="shared" si="94"/>
        <v>0</v>
      </c>
      <c r="S1360" s="11">
        <f t="shared" si="95"/>
        <v>0</v>
      </c>
    </row>
    <row r="1361" spans="1:166" s="40" customFormat="1">
      <c r="A1361" s="33"/>
      <c r="B1361" s="34" t="s">
        <v>2075</v>
      </c>
      <c r="C1361" s="43"/>
      <c r="D1361" s="34"/>
      <c r="E1361" s="34"/>
      <c r="F1361" s="34"/>
      <c r="G1361" s="34"/>
      <c r="H1361" s="36"/>
      <c r="I1361" s="37"/>
      <c r="J1361" s="37"/>
      <c r="K1361" s="37"/>
      <c r="L1361" s="37"/>
      <c r="M1361" s="37"/>
      <c r="N1361" s="37"/>
      <c r="O1361" s="44"/>
      <c r="P1361" s="59"/>
      <c r="Q1361" s="38"/>
      <c r="R1361" s="55">
        <f>SUBTOTAL(9,R1360:R1360)</f>
        <v>0</v>
      </c>
      <c r="S1361" s="55">
        <f>SUBTOTAL(9,S1360:S1360)</f>
        <v>0</v>
      </c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9"/>
      <c r="BQ1361" s="39"/>
      <c r="BR1361" s="39"/>
      <c r="BS1361" s="39"/>
      <c r="BT1361" s="39"/>
      <c r="BU1361" s="39"/>
      <c r="BV1361" s="39"/>
      <c r="BW1361" s="39"/>
      <c r="BX1361" s="39"/>
      <c r="BY1361" s="39"/>
      <c r="BZ1361" s="39"/>
      <c r="CA1361" s="39"/>
      <c r="CB1361" s="39"/>
      <c r="CC1361" s="39"/>
      <c r="CD1361" s="39"/>
      <c r="CE1361" s="39"/>
      <c r="CF1361" s="39"/>
      <c r="CG1361" s="39"/>
      <c r="CH1361" s="39"/>
      <c r="CI1361" s="39"/>
      <c r="CJ1361" s="39"/>
      <c r="CK1361" s="39"/>
      <c r="CL1361" s="39"/>
      <c r="CM1361" s="39"/>
      <c r="CN1361" s="39"/>
      <c r="CO1361" s="39"/>
      <c r="CP1361" s="39"/>
      <c r="CQ1361" s="39"/>
      <c r="CR1361" s="39"/>
      <c r="CS1361" s="39"/>
      <c r="CT1361" s="39"/>
      <c r="CU1361" s="39"/>
      <c r="CV1361" s="39"/>
      <c r="CW1361" s="39"/>
      <c r="CX1361" s="39"/>
      <c r="CY1361" s="39"/>
      <c r="CZ1361" s="39"/>
      <c r="DA1361" s="39"/>
      <c r="DB1361" s="39"/>
      <c r="DC1361" s="39"/>
      <c r="DD1361" s="39"/>
      <c r="DE1361" s="39"/>
      <c r="DF1361" s="39"/>
      <c r="DG1361" s="39"/>
      <c r="DH1361" s="39"/>
      <c r="DI1361" s="39"/>
      <c r="DJ1361" s="39"/>
      <c r="DK1361" s="39"/>
      <c r="DL1361" s="39"/>
      <c r="DM1361" s="39"/>
      <c r="DN1361" s="39"/>
      <c r="DO1361" s="39"/>
      <c r="DP1361" s="39"/>
      <c r="DQ1361" s="39"/>
      <c r="DR1361" s="39"/>
      <c r="DS1361" s="39"/>
      <c r="DT1361" s="39"/>
      <c r="DU1361" s="39"/>
      <c r="DV1361" s="39"/>
      <c r="DW1361" s="39"/>
      <c r="DX1361" s="39"/>
      <c r="DY1361" s="39"/>
      <c r="DZ1361" s="39"/>
      <c r="EA1361" s="39"/>
      <c r="EB1361" s="39"/>
      <c r="EC1361" s="39"/>
      <c r="ED1361" s="39"/>
      <c r="EE1361" s="39"/>
      <c r="EF1361" s="39"/>
      <c r="EG1361" s="39"/>
      <c r="EH1361" s="39"/>
      <c r="EI1361" s="39"/>
      <c r="EJ1361" s="39"/>
      <c r="EK1361" s="39"/>
      <c r="EL1361" s="39"/>
      <c r="EM1361" s="39"/>
      <c r="EN1361" s="39"/>
      <c r="EO1361" s="39"/>
      <c r="EP1361" s="39"/>
      <c r="EQ1361" s="39"/>
      <c r="ER1361" s="39"/>
      <c r="ES1361" s="39"/>
      <c r="ET1361" s="39"/>
      <c r="EU1361" s="39"/>
      <c r="EV1361" s="39"/>
      <c r="EW1361" s="39"/>
      <c r="EX1361" s="39"/>
      <c r="EY1361" s="39"/>
      <c r="EZ1361" s="39"/>
      <c r="FA1361" s="39"/>
      <c r="FB1361" s="39"/>
      <c r="FC1361" s="39"/>
      <c r="FD1361" s="39"/>
      <c r="FE1361" s="39"/>
      <c r="FF1361" s="39"/>
      <c r="FG1361" s="39"/>
      <c r="FH1361" s="39"/>
      <c r="FI1361" s="39"/>
      <c r="FJ1361" s="39"/>
    </row>
    <row r="1362" spans="1:166" ht="25.5">
      <c r="A1362" s="20">
        <f>A1360+1</f>
        <v>909</v>
      </c>
      <c r="B1362" s="26">
        <f>B1360+1</f>
        <v>453</v>
      </c>
      <c r="C1362" s="24" t="s">
        <v>1118</v>
      </c>
      <c r="D1362" s="23" t="s">
        <v>1340</v>
      </c>
      <c r="E1362" s="23" t="s">
        <v>191</v>
      </c>
      <c r="F1362" s="23" t="s">
        <v>1466</v>
      </c>
      <c r="G1362" s="23" t="s">
        <v>1119</v>
      </c>
      <c r="H1362" s="22">
        <v>100</v>
      </c>
      <c r="I1362" s="8"/>
      <c r="J1362" s="8"/>
      <c r="K1362" s="8"/>
      <c r="L1362" s="8"/>
      <c r="M1362" s="8"/>
      <c r="N1362" s="8"/>
      <c r="O1362" s="11"/>
      <c r="P1362" s="31"/>
      <c r="Q1362" s="9">
        <f t="shared" si="93"/>
        <v>0</v>
      </c>
      <c r="R1362" s="11">
        <f t="shared" si="94"/>
        <v>0</v>
      </c>
      <c r="S1362" s="11">
        <f t="shared" si="95"/>
        <v>0</v>
      </c>
    </row>
    <row r="1363" spans="1:166" s="40" customFormat="1">
      <c r="A1363" s="33"/>
      <c r="B1363" s="42" t="s">
        <v>2076</v>
      </c>
      <c r="C1363" s="43"/>
      <c r="D1363" s="34"/>
      <c r="E1363" s="34"/>
      <c r="F1363" s="34"/>
      <c r="G1363" s="34"/>
      <c r="H1363" s="36"/>
      <c r="I1363" s="37"/>
      <c r="J1363" s="37"/>
      <c r="K1363" s="37"/>
      <c r="L1363" s="37"/>
      <c r="M1363" s="37"/>
      <c r="N1363" s="37"/>
      <c r="O1363" s="44"/>
      <c r="P1363" s="59"/>
      <c r="Q1363" s="38"/>
      <c r="R1363" s="55">
        <f>SUBTOTAL(9,R1362:R1362)</f>
        <v>0</v>
      </c>
      <c r="S1363" s="55">
        <f>SUBTOTAL(9,S1362:S1362)</f>
        <v>0</v>
      </c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9"/>
      <c r="BQ1363" s="39"/>
      <c r="BR1363" s="39"/>
      <c r="BS1363" s="39"/>
      <c r="BT1363" s="39"/>
      <c r="BU1363" s="39"/>
      <c r="BV1363" s="39"/>
      <c r="BW1363" s="39"/>
      <c r="BX1363" s="39"/>
      <c r="BY1363" s="39"/>
      <c r="BZ1363" s="39"/>
      <c r="CA1363" s="39"/>
      <c r="CB1363" s="39"/>
      <c r="CC1363" s="39"/>
      <c r="CD1363" s="39"/>
      <c r="CE1363" s="39"/>
      <c r="CF1363" s="39"/>
      <c r="CG1363" s="39"/>
      <c r="CH1363" s="39"/>
      <c r="CI1363" s="39"/>
      <c r="CJ1363" s="39"/>
      <c r="CK1363" s="39"/>
      <c r="CL1363" s="39"/>
      <c r="CM1363" s="39"/>
      <c r="CN1363" s="39"/>
      <c r="CO1363" s="39"/>
      <c r="CP1363" s="39"/>
      <c r="CQ1363" s="39"/>
      <c r="CR1363" s="39"/>
      <c r="CS1363" s="39"/>
      <c r="CT1363" s="39"/>
      <c r="CU1363" s="39"/>
      <c r="CV1363" s="39"/>
      <c r="CW1363" s="39"/>
      <c r="CX1363" s="39"/>
      <c r="CY1363" s="39"/>
      <c r="CZ1363" s="39"/>
      <c r="DA1363" s="39"/>
      <c r="DB1363" s="39"/>
      <c r="DC1363" s="39"/>
      <c r="DD1363" s="39"/>
      <c r="DE1363" s="39"/>
      <c r="DF1363" s="39"/>
      <c r="DG1363" s="39"/>
      <c r="DH1363" s="39"/>
      <c r="DI1363" s="39"/>
      <c r="DJ1363" s="39"/>
      <c r="DK1363" s="39"/>
      <c r="DL1363" s="39"/>
      <c r="DM1363" s="39"/>
      <c r="DN1363" s="39"/>
      <c r="DO1363" s="39"/>
      <c r="DP1363" s="39"/>
      <c r="DQ1363" s="39"/>
      <c r="DR1363" s="39"/>
      <c r="DS1363" s="39"/>
      <c r="DT1363" s="39"/>
      <c r="DU1363" s="39"/>
      <c r="DV1363" s="39"/>
      <c r="DW1363" s="39"/>
      <c r="DX1363" s="39"/>
      <c r="DY1363" s="39"/>
      <c r="DZ1363" s="39"/>
      <c r="EA1363" s="39"/>
      <c r="EB1363" s="39"/>
      <c r="EC1363" s="39"/>
      <c r="ED1363" s="39"/>
      <c r="EE1363" s="39"/>
      <c r="EF1363" s="39"/>
      <c r="EG1363" s="39"/>
      <c r="EH1363" s="39"/>
      <c r="EI1363" s="39"/>
      <c r="EJ1363" s="39"/>
      <c r="EK1363" s="39"/>
      <c r="EL1363" s="39"/>
      <c r="EM1363" s="39"/>
      <c r="EN1363" s="39"/>
      <c r="EO1363" s="39"/>
      <c r="EP1363" s="39"/>
      <c r="EQ1363" s="39"/>
      <c r="ER1363" s="39"/>
      <c r="ES1363" s="39"/>
      <c r="ET1363" s="39"/>
      <c r="EU1363" s="39"/>
      <c r="EV1363" s="39"/>
      <c r="EW1363" s="39"/>
      <c r="EX1363" s="39"/>
      <c r="EY1363" s="39"/>
      <c r="EZ1363" s="39"/>
      <c r="FA1363" s="39"/>
      <c r="FB1363" s="39"/>
      <c r="FC1363" s="39"/>
      <c r="FD1363" s="39"/>
      <c r="FE1363" s="39"/>
      <c r="FF1363" s="39"/>
      <c r="FG1363" s="39"/>
      <c r="FH1363" s="39"/>
      <c r="FI1363" s="39"/>
      <c r="FJ1363" s="39"/>
    </row>
    <row r="1364" spans="1:166" ht="63.75">
      <c r="A1364" s="20">
        <f>A1362+1</f>
        <v>910</v>
      </c>
      <c r="B1364" s="23">
        <f>B1362+1</f>
        <v>454</v>
      </c>
      <c r="C1364" s="24" t="s">
        <v>1115</v>
      </c>
      <c r="D1364" s="23" t="s">
        <v>201</v>
      </c>
      <c r="E1364" s="23" t="s">
        <v>1116</v>
      </c>
      <c r="F1364" s="20" t="s">
        <v>1466</v>
      </c>
      <c r="G1364" s="23" t="s">
        <v>1117</v>
      </c>
      <c r="H1364" s="22">
        <v>8</v>
      </c>
      <c r="I1364" s="8"/>
      <c r="J1364" s="8"/>
      <c r="K1364" s="8"/>
      <c r="L1364" s="8"/>
      <c r="M1364" s="8"/>
      <c r="N1364" s="8"/>
      <c r="O1364" s="11"/>
      <c r="P1364" s="31"/>
      <c r="Q1364" s="9">
        <f t="shared" si="93"/>
        <v>0</v>
      </c>
      <c r="R1364" s="11">
        <f t="shared" si="94"/>
        <v>0</v>
      </c>
      <c r="S1364" s="11">
        <f t="shared" si="95"/>
        <v>0</v>
      </c>
    </row>
    <row r="1365" spans="1:166" s="40" customFormat="1">
      <c r="A1365" s="33"/>
      <c r="B1365" s="34" t="s">
        <v>2077</v>
      </c>
      <c r="C1365" s="43"/>
      <c r="D1365" s="34"/>
      <c r="E1365" s="34"/>
      <c r="F1365" s="33"/>
      <c r="G1365" s="34"/>
      <c r="H1365" s="36"/>
      <c r="I1365" s="37"/>
      <c r="J1365" s="37"/>
      <c r="K1365" s="37"/>
      <c r="L1365" s="37"/>
      <c r="M1365" s="37"/>
      <c r="N1365" s="37"/>
      <c r="O1365" s="44"/>
      <c r="P1365" s="59"/>
      <c r="Q1365" s="38"/>
      <c r="R1365" s="55">
        <f>SUBTOTAL(9,R1364:R1364)</f>
        <v>0</v>
      </c>
      <c r="S1365" s="55">
        <f>SUBTOTAL(9,S1364:S1364)</f>
        <v>0</v>
      </c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39"/>
      <c r="BQ1365" s="39"/>
      <c r="BR1365" s="39"/>
      <c r="BS1365" s="39"/>
      <c r="BT1365" s="39"/>
      <c r="BU1365" s="39"/>
      <c r="BV1365" s="39"/>
      <c r="BW1365" s="39"/>
      <c r="BX1365" s="39"/>
      <c r="BY1365" s="39"/>
      <c r="BZ1365" s="39"/>
      <c r="CA1365" s="39"/>
      <c r="CB1365" s="39"/>
      <c r="CC1365" s="39"/>
      <c r="CD1365" s="39"/>
      <c r="CE1365" s="39"/>
      <c r="CF1365" s="39"/>
      <c r="CG1365" s="39"/>
      <c r="CH1365" s="39"/>
      <c r="CI1365" s="39"/>
      <c r="CJ1365" s="39"/>
      <c r="CK1365" s="39"/>
      <c r="CL1365" s="39"/>
      <c r="CM1365" s="39"/>
      <c r="CN1365" s="39"/>
      <c r="CO1365" s="39"/>
      <c r="CP1365" s="39"/>
      <c r="CQ1365" s="39"/>
      <c r="CR1365" s="39"/>
      <c r="CS1365" s="39"/>
      <c r="CT1365" s="39"/>
      <c r="CU1365" s="39"/>
      <c r="CV1365" s="39"/>
      <c r="CW1365" s="39"/>
      <c r="CX1365" s="39"/>
      <c r="CY1365" s="39"/>
      <c r="CZ1365" s="39"/>
      <c r="DA1365" s="39"/>
      <c r="DB1365" s="39"/>
      <c r="DC1365" s="39"/>
      <c r="DD1365" s="39"/>
      <c r="DE1365" s="39"/>
      <c r="DF1365" s="39"/>
      <c r="DG1365" s="39"/>
      <c r="DH1365" s="39"/>
      <c r="DI1365" s="39"/>
      <c r="DJ1365" s="39"/>
      <c r="DK1365" s="39"/>
      <c r="DL1365" s="39"/>
      <c r="DM1365" s="39"/>
      <c r="DN1365" s="39"/>
      <c r="DO1365" s="39"/>
      <c r="DP1365" s="39"/>
      <c r="DQ1365" s="39"/>
      <c r="DR1365" s="39"/>
      <c r="DS1365" s="39"/>
      <c r="DT1365" s="39"/>
      <c r="DU1365" s="39"/>
      <c r="DV1365" s="39"/>
      <c r="DW1365" s="39"/>
      <c r="DX1365" s="39"/>
      <c r="DY1365" s="39"/>
      <c r="DZ1365" s="39"/>
      <c r="EA1365" s="39"/>
      <c r="EB1365" s="39"/>
      <c r="EC1365" s="39"/>
      <c r="ED1365" s="39"/>
      <c r="EE1365" s="39"/>
      <c r="EF1365" s="39"/>
      <c r="EG1365" s="39"/>
      <c r="EH1365" s="39"/>
      <c r="EI1365" s="39"/>
      <c r="EJ1365" s="39"/>
      <c r="EK1365" s="39"/>
      <c r="EL1365" s="39"/>
      <c r="EM1365" s="39"/>
      <c r="EN1365" s="39"/>
      <c r="EO1365" s="39"/>
      <c r="EP1365" s="39"/>
      <c r="EQ1365" s="39"/>
      <c r="ER1365" s="39"/>
      <c r="ES1365" s="39"/>
      <c r="ET1365" s="39"/>
      <c r="EU1365" s="39"/>
      <c r="EV1365" s="39"/>
      <c r="EW1365" s="39"/>
      <c r="EX1365" s="39"/>
      <c r="EY1365" s="39"/>
      <c r="EZ1365" s="39"/>
      <c r="FA1365" s="39"/>
      <c r="FB1365" s="39"/>
      <c r="FC1365" s="39"/>
      <c r="FD1365" s="39"/>
      <c r="FE1365" s="39"/>
      <c r="FF1365" s="39"/>
      <c r="FG1365" s="39"/>
      <c r="FH1365" s="39"/>
      <c r="FI1365" s="39"/>
      <c r="FJ1365" s="39"/>
    </row>
    <row r="1366" spans="1:166" ht="25.5">
      <c r="A1366" s="20">
        <f>A1364+1</f>
        <v>911</v>
      </c>
      <c r="B1366" s="26">
        <f>B1364+1</f>
        <v>455</v>
      </c>
      <c r="C1366" s="21" t="s">
        <v>347</v>
      </c>
      <c r="D1366" s="20" t="s">
        <v>1421</v>
      </c>
      <c r="E1366" s="20" t="s">
        <v>348</v>
      </c>
      <c r="F1366" s="20" t="s">
        <v>1466</v>
      </c>
      <c r="G1366" s="20" t="s">
        <v>45</v>
      </c>
      <c r="H1366" s="22">
        <v>50</v>
      </c>
      <c r="I1366" s="8"/>
      <c r="J1366" s="8"/>
      <c r="K1366" s="8"/>
      <c r="L1366" s="8"/>
      <c r="M1366" s="8"/>
      <c r="N1366" s="8"/>
      <c r="O1366" s="9"/>
      <c r="P1366" s="31"/>
      <c r="Q1366" s="9">
        <f t="shared" si="93"/>
        <v>0</v>
      </c>
      <c r="R1366" s="9">
        <f t="shared" si="94"/>
        <v>0</v>
      </c>
      <c r="S1366" s="9">
        <f t="shared" si="95"/>
        <v>0</v>
      </c>
    </row>
    <row r="1367" spans="1:166" s="40" customFormat="1">
      <c r="A1367" s="33"/>
      <c r="B1367" s="42" t="s">
        <v>2078</v>
      </c>
      <c r="C1367" s="35"/>
      <c r="D1367" s="33"/>
      <c r="E1367" s="33"/>
      <c r="F1367" s="33"/>
      <c r="G1367" s="33"/>
      <c r="H1367" s="36"/>
      <c r="I1367" s="37"/>
      <c r="J1367" s="37"/>
      <c r="K1367" s="37"/>
      <c r="L1367" s="37"/>
      <c r="M1367" s="37"/>
      <c r="N1367" s="37"/>
      <c r="O1367" s="38"/>
      <c r="P1367" s="59"/>
      <c r="Q1367" s="38"/>
      <c r="R1367" s="54">
        <f>SUBTOTAL(9,R1366:R1366)</f>
        <v>0</v>
      </c>
      <c r="S1367" s="54">
        <f>SUBTOTAL(9,S1366:S1366)</f>
        <v>0</v>
      </c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39"/>
      <c r="BQ1367" s="39"/>
      <c r="BR1367" s="39"/>
      <c r="BS1367" s="39"/>
      <c r="BT1367" s="39"/>
      <c r="BU1367" s="39"/>
      <c r="BV1367" s="39"/>
      <c r="BW1367" s="39"/>
      <c r="BX1367" s="39"/>
      <c r="BY1367" s="39"/>
      <c r="BZ1367" s="39"/>
      <c r="CA1367" s="39"/>
      <c r="CB1367" s="39"/>
      <c r="CC1367" s="39"/>
      <c r="CD1367" s="39"/>
      <c r="CE1367" s="39"/>
      <c r="CF1367" s="39"/>
      <c r="CG1367" s="39"/>
      <c r="CH1367" s="39"/>
      <c r="CI1367" s="39"/>
      <c r="CJ1367" s="39"/>
      <c r="CK1367" s="39"/>
      <c r="CL1367" s="39"/>
      <c r="CM1367" s="39"/>
      <c r="CN1367" s="39"/>
      <c r="CO1367" s="39"/>
      <c r="CP1367" s="39"/>
      <c r="CQ1367" s="39"/>
      <c r="CR1367" s="39"/>
      <c r="CS1367" s="39"/>
      <c r="CT1367" s="39"/>
      <c r="CU1367" s="39"/>
      <c r="CV1367" s="39"/>
      <c r="CW1367" s="39"/>
      <c r="CX1367" s="39"/>
      <c r="CY1367" s="39"/>
      <c r="CZ1367" s="39"/>
      <c r="DA1367" s="39"/>
      <c r="DB1367" s="39"/>
      <c r="DC1367" s="39"/>
      <c r="DD1367" s="39"/>
      <c r="DE1367" s="39"/>
      <c r="DF1367" s="39"/>
      <c r="DG1367" s="39"/>
      <c r="DH1367" s="39"/>
      <c r="DI1367" s="39"/>
      <c r="DJ1367" s="39"/>
      <c r="DK1367" s="39"/>
      <c r="DL1367" s="39"/>
      <c r="DM1367" s="39"/>
      <c r="DN1367" s="39"/>
      <c r="DO1367" s="39"/>
      <c r="DP1367" s="39"/>
      <c r="DQ1367" s="39"/>
      <c r="DR1367" s="39"/>
      <c r="DS1367" s="39"/>
      <c r="DT1367" s="39"/>
      <c r="DU1367" s="39"/>
      <c r="DV1367" s="39"/>
      <c r="DW1367" s="39"/>
      <c r="DX1367" s="39"/>
      <c r="DY1367" s="39"/>
      <c r="DZ1367" s="39"/>
      <c r="EA1367" s="39"/>
      <c r="EB1367" s="39"/>
      <c r="EC1367" s="39"/>
      <c r="ED1367" s="39"/>
      <c r="EE1367" s="39"/>
      <c r="EF1367" s="39"/>
      <c r="EG1367" s="39"/>
      <c r="EH1367" s="39"/>
      <c r="EI1367" s="39"/>
      <c r="EJ1367" s="39"/>
      <c r="EK1367" s="39"/>
      <c r="EL1367" s="39"/>
      <c r="EM1367" s="39"/>
      <c r="EN1367" s="39"/>
      <c r="EO1367" s="39"/>
      <c r="EP1367" s="39"/>
      <c r="EQ1367" s="39"/>
      <c r="ER1367" s="39"/>
      <c r="ES1367" s="39"/>
      <c r="ET1367" s="39"/>
      <c r="EU1367" s="39"/>
      <c r="EV1367" s="39"/>
      <c r="EW1367" s="39"/>
      <c r="EX1367" s="39"/>
      <c r="EY1367" s="39"/>
      <c r="EZ1367" s="39"/>
      <c r="FA1367" s="39"/>
      <c r="FB1367" s="39"/>
      <c r="FC1367" s="39"/>
      <c r="FD1367" s="39"/>
      <c r="FE1367" s="39"/>
      <c r="FF1367" s="39"/>
      <c r="FG1367" s="39"/>
      <c r="FH1367" s="39"/>
      <c r="FI1367" s="39"/>
      <c r="FJ1367" s="39"/>
    </row>
    <row r="1368" spans="1:166" ht="51">
      <c r="A1368" s="20">
        <f>A1366+1</f>
        <v>912</v>
      </c>
      <c r="B1368" s="23">
        <f>B1366+1</f>
        <v>456</v>
      </c>
      <c r="C1368" s="28" t="s">
        <v>891</v>
      </c>
      <c r="D1368" s="20" t="s">
        <v>1418</v>
      </c>
      <c r="E1368" s="20" t="s">
        <v>838</v>
      </c>
      <c r="F1368" s="20" t="s">
        <v>1466</v>
      </c>
      <c r="G1368" s="20" t="s">
        <v>892</v>
      </c>
      <c r="H1368" s="22">
        <v>1000</v>
      </c>
      <c r="I1368" s="9"/>
      <c r="J1368" s="9"/>
      <c r="K1368" s="9"/>
      <c r="L1368" s="9"/>
      <c r="M1368" s="9"/>
      <c r="N1368" s="9"/>
      <c r="O1368" s="11"/>
      <c r="P1368" s="31"/>
      <c r="Q1368" s="9">
        <f t="shared" si="93"/>
        <v>0</v>
      </c>
      <c r="R1368" s="11">
        <f t="shared" si="94"/>
        <v>0</v>
      </c>
      <c r="S1368" s="11">
        <f t="shared" si="95"/>
        <v>0</v>
      </c>
    </row>
    <row r="1369" spans="1:166" s="40" customFormat="1">
      <c r="A1369" s="33"/>
      <c r="B1369" s="34" t="s">
        <v>2079</v>
      </c>
      <c r="C1369" s="50"/>
      <c r="D1369" s="33"/>
      <c r="E1369" s="33"/>
      <c r="F1369" s="33"/>
      <c r="G1369" s="33"/>
      <c r="H1369" s="36"/>
      <c r="I1369" s="38"/>
      <c r="J1369" s="38"/>
      <c r="K1369" s="38"/>
      <c r="L1369" s="38"/>
      <c r="M1369" s="38"/>
      <c r="N1369" s="38"/>
      <c r="O1369" s="44"/>
      <c r="P1369" s="59"/>
      <c r="Q1369" s="38"/>
      <c r="R1369" s="55">
        <f>SUBTOTAL(9,R1368:R1368)</f>
        <v>0</v>
      </c>
      <c r="S1369" s="55">
        <f>SUBTOTAL(9,S1368:S1368)</f>
        <v>0</v>
      </c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9"/>
      <c r="BQ1369" s="39"/>
      <c r="BR1369" s="39"/>
      <c r="BS1369" s="39"/>
      <c r="BT1369" s="39"/>
      <c r="BU1369" s="39"/>
      <c r="BV1369" s="39"/>
      <c r="BW1369" s="39"/>
      <c r="BX1369" s="39"/>
      <c r="BY1369" s="39"/>
      <c r="BZ1369" s="39"/>
      <c r="CA1369" s="39"/>
      <c r="CB1369" s="39"/>
      <c r="CC1369" s="39"/>
      <c r="CD1369" s="39"/>
      <c r="CE1369" s="39"/>
      <c r="CF1369" s="39"/>
      <c r="CG1369" s="39"/>
      <c r="CH1369" s="39"/>
      <c r="CI1369" s="39"/>
      <c r="CJ1369" s="39"/>
      <c r="CK1369" s="39"/>
      <c r="CL1369" s="39"/>
      <c r="CM1369" s="39"/>
      <c r="CN1369" s="39"/>
      <c r="CO1369" s="39"/>
      <c r="CP1369" s="39"/>
      <c r="CQ1369" s="39"/>
      <c r="CR1369" s="39"/>
      <c r="CS1369" s="39"/>
      <c r="CT1369" s="39"/>
      <c r="CU1369" s="39"/>
      <c r="CV1369" s="39"/>
      <c r="CW1369" s="39"/>
      <c r="CX1369" s="39"/>
      <c r="CY1369" s="39"/>
      <c r="CZ1369" s="39"/>
      <c r="DA1369" s="39"/>
      <c r="DB1369" s="39"/>
      <c r="DC1369" s="39"/>
      <c r="DD1369" s="39"/>
      <c r="DE1369" s="39"/>
      <c r="DF1369" s="39"/>
      <c r="DG1369" s="39"/>
      <c r="DH1369" s="39"/>
      <c r="DI1369" s="39"/>
      <c r="DJ1369" s="39"/>
      <c r="DK1369" s="39"/>
      <c r="DL1369" s="39"/>
      <c r="DM1369" s="39"/>
      <c r="DN1369" s="39"/>
      <c r="DO1369" s="39"/>
      <c r="DP1369" s="39"/>
      <c r="DQ1369" s="39"/>
      <c r="DR1369" s="39"/>
      <c r="DS1369" s="39"/>
      <c r="DT1369" s="39"/>
      <c r="DU1369" s="39"/>
      <c r="DV1369" s="39"/>
      <c r="DW1369" s="39"/>
      <c r="DX1369" s="39"/>
      <c r="DY1369" s="39"/>
      <c r="DZ1369" s="39"/>
      <c r="EA1369" s="39"/>
      <c r="EB1369" s="39"/>
      <c r="EC1369" s="39"/>
      <c r="ED1369" s="39"/>
      <c r="EE1369" s="39"/>
      <c r="EF1369" s="39"/>
      <c r="EG1369" s="39"/>
      <c r="EH1369" s="39"/>
      <c r="EI1369" s="39"/>
      <c r="EJ1369" s="39"/>
      <c r="EK1369" s="39"/>
      <c r="EL1369" s="39"/>
      <c r="EM1369" s="39"/>
      <c r="EN1369" s="39"/>
      <c r="EO1369" s="39"/>
      <c r="EP1369" s="39"/>
      <c r="EQ1369" s="39"/>
      <c r="ER1369" s="39"/>
      <c r="ES1369" s="39"/>
      <c r="ET1369" s="39"/>
      <c r="EU1369" s="39"/>
      <c r="EV1369" s="39"/>
      <c r="EW1369" s="39"/>
      <c r="EX1369" s="39"/>
      <c r="EY1369" s="39"/>
      <c r="EZ1369" s="39"/>
      <c r="FA1369" s="39"/>
      <c r="FB1369" s="39"/>
      <c r="FC1369" s="39"/>
      <c r="FD1369" s="39"/>
      <c r="FE1369" s="39"/>
      <c r="FF1369" s="39"/>
      <c r="FG1369" s="39"/>
      <c r="FH1369" s="39"/>
      <c r="FI1369" s="39"/>
      <c r="FJ1369" s="39"/>
    </row>
    <row r="1370" spans="1:166">
      <c r="A1370" s="20">
        <f>A1368+1</f>
        <v>913</v>
      </c>
      <c r="B1370" s="23">
        <f>B1368+1</f>
        <v>457</v>
      </c>
      <c r="C1370" s="28" t="s">
        <v>897</v>
      </c>
      <c r="D1370" s="20" t="s">
        <v>898</v>
      </c>
      <c r="E1370" s="20" t="s">
        <v>898</v>
      </c>
      <c r="F1370" s="20" t="s">
        <v>1466</v>
      </c>
      <c r="G1370" s="20" t="s">
        <v>899</v>
      </c>
      <c r="H1370" s="22">
        <v>15</v>
      </c>
      <c r="I1370" s="9"/>
      <c r="J1370" s="9"/>
      <c r="K1370" s="9"/>
      <c r="L1370" s="9"/>
      <c r="M1370" s="9"/>
      <c r="N1370" s="9"/>
      <c r="O1370" s="11"/>
      <c r="P1370" s="31"/>
      <c r="Q1370" s="9">
        <f t="shared" si="93"/>
        <v>0</v>
      </c>
      <c r="R1370" s="11">
        <f t="shared" si="94"/>
        <v>0</v>
      </c>
      <c r="S1370" s="11">
        <f t="shared" si="95"/>
        <v>0</v>
      </c>
    </row>
    <row r="1371" spans="1:166" s="40" customFormat="1">
      <c r="A1371" s="33"/>
      <c r="B1371" s="34" t="s">
        <v>2080</v>
      </c>
      <c r="C1371" s="50"/>
      <c r="D1371" s="33"/>
      <c r="E1371" s="33"/>
      <c r="F1371" s="33"/>
      <c r="G1371" s="33"/>
      <c r="H1371" s="36"/>
      <c r="I1371" s="38"/>
      <c r="J1371" s="38"/>
      <c r="K1371" s="38"/>
      <c r="L1371" s="38"/>
      <c r="M1371" s="38"/>
      <c r="N1371" s="38"/>
      <c r="O1371" s="44"/>
      <c r="P1371" s="59"/>
      <c r="Q1371" s="38"/>
      <c r="R1371" s="55">
        <f>SUBTOTAL(9,R1370:R1370)</f>
        <v>0</v>
      </c>
      <c r="S1371" s="55">
        <f>SUBTOTAL(9,S1370:S1370)</f>
        <v>0</v>
      </c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39"/>
      <c r="BQ1371" s="39"/>
      <c r="BR1371" s="39"/>
      <c r="BS1371" s="39"/>
      <c r="BT1371" s="39"/>
      <c r="BU1371" s="39"/>
      <c r="BV1371" s="39"/>
      <c r="BW1371" s="39"/>
      <c r="BX1371" s="39"/>
      <c r="BY1371" s="39"/>
      <c r="BZ1371" s="39"/>
      <c r="CA1371" s="39"/>
      <c r="CB1371" s="39"/>
      <c r="CC1371" s="39"/>
      <c r="CD1371" s="39"/>
      <c r="CE1371" s="39"/>
      <c r="CF1371" s="39"/>
      <c r="CG1371" s="39"/>
      <c r="CH1371" s="39"/>
      <c r="CI1371" s="39"/>
      <c r="CJ1371" s="39"/>
      <c r="CK1371" s="39"/>
      <c r="CL1371" s="39"/>
      <c r="CM1371" s="39"/>
      <c r="CN1371" s="39"/>
      <c r="CO1371" s="39"/>
      <c r="CP1371" s="39"/>
      <c r="CQ1371" s="39"/>
      <c r="CR1371" s="39"/>
      <c r="CS1371" s="39"/>
      <c r="CT1371" s="39"/>
      <c r="CU1371" s="39"/>
      <c r="CV1371" s="39"/>
      <c r="CW1371" s="39"/>
      <c r="CX1371" s="39"/>
      <c r="CY1371" s="39"/>
      <c r="CZ1371" s="39"/>
      <c r="DA1371" s="39"/>
      <c r="DB1371" s="39"/>
      <c r="DC1371" s="39"/>
      <c r="DD1371" s="39"/>
      <c r="DE1371" s="39"/>
      <c r="DF1371" s="39"/>
      <c r="DG1371" s="39"/>
      <c r="DH1371" s="39"/>
      <c r="DI1371" s="39"/>
      <c r="DJ1371" s="39"/>
      <c r="DK1371" s="39"/>
      <c r="DL1371" s="39"/>
      <c r="DM1371" s="39"/>
      <c r="DN1371" s="39"/>
      <c r="DO1371" s="39"/>
      <c r="DP1371" s="39"/>
      <c r="DQ1371" s="39"/>
      <c r="DR1371" s="39"/>
      <c r="DS1371" s="39"/>
      <c r="DT1371" s="39"/>
      <c r="DU1371" s="39"/>
      <c r="DV1371" s="39"/>
      <c r="DW1371" s="39"/>
      <c r="DX1371" s="39"/>
      <c r="DY1371" s="39"/>
      <c r="DZ1371" s="39"/>
      <c r="EA1371" s="39"/>
      <c r="EB1371" s="39"/>
      <c r="EC1371" s="39"/>
      <c r="ED1371" s="39"/>
      <c r="EE1371" s="39"/>
      <c r="EF1371" s="39"/>
      <c r="EG1371" s="39"/>
      <c r="EH1371" s="39"/>
      <c r="EI1371" s="39"/>
      <c r="EJ1371" s="39"/>
      <c r="EK1371" s="39"/>
      <c r="EL1371" s="39"/>
      <c r="EM1371" s="39"/>
      <c r="EN1371" s="39"/>
      <c r="EO1371" s="39"/>
      <c r="EP1371" s="39"/>
      <c r="EQ1371" s="39"/>
      <c r="ER1371" s="39"/>
      <c r="ES1371" s="39"/>
      <c r="ET1371" s="39"/>
      <c r="EU1371" s="39"/>
      <c r="EV1371" s="39"/>
      <c r="EW1371" s="39"/>
      <c r="EX1371" s="39"/>
      <c r="EY1371" s="39"/>
      <c r="EZ1371" s="39"/>
      <c r="FA1371" s="39"/>
      <c r="FB1371" s="39"/>
      <c r="FC1371" s="39"/>
      <c r="FD1371" s="39"/>
      <c r="FE1371" s="39"/>
      <c r="FF1371" s="39"/>
      <c r="FG1371" s="39"/>
      <c r="FH1371" s="39"/>
      <c r="FI1371" s="39"/>
      <c r="FJ1371" s="39"/>
    </row>
    <row r="1372" spans="1:166">
      <c r="A1372" s="20">
        <f>A1370+1</f>
        <v>914</v>
      </c>
      <c r="B1372" s="26">
        <f t="shared" ref="B1372" si="98">B1370+1</f>
        <v>458</v>
      </c>
      <c r="C1372" s="28" t="s">
        <v>900</v>
      </c>
      <c r="D1372" s="20" t="s">
        <v>1482</v>
      </c>
      <c r="E1372" s="20" t="s">
        <v>901</v>
      </c>
      <c r="F1372" s="20" t="s">
        <v>1466</v>
      </c>
      <c r="G1372" s="20" t="s">
        <v>427</v>
      </c>
      <c r="H1372" s="22">
        <v>200</v>
      </c>
      <c r="I1372" s="9"/>
      <c r="J1372" s="9"/>
      <c r="K1372" s="9"/>
      <c r="L1372" s="9"/>
      <c r="M1372" s="9"/>
      <c r="N1372" s="9"/>
      <c r="O1372" s="11"/>
      <c r="P1372" s="31"/>
      <c r="Q1372" s="9">
        <f t="shared" si="93"/>
        <v>0</v>
      </c>
      <c r="R1372" s="11">
        <f t="shared" si="94"/>
        <v>0</v>
      </c>
      <c r="S1372" s="11">
        <f t="shared" si="95"/>
        <v>0</v>
      </c>
    </row>
    <row r="1373" spans="1:166">
      <c r="A1373" s="20">
        <f t="shared" si="97"/>
        <v>915</v>
      </c>
      <c r="B1373" s="26">
        <f>B1372</f>
        <v>458</v>
      </c>
      <c r="C1373" s="28" t="s">
        <v>893</v>
      </c>
      <c r="D1373" s="20" t="s">
        <v>894</v>
      </c>
      <c r="E1373" s="20" t="s">
        <v>895</v>
      </c>
      <c r="F1373" s="23" t="s">
        <v>1518</v>
      </c>
      <c r="G1373" s="20" t="s">
        <v>896</v>
      </c>
      <c r="H1373" s="22">
        <v>20</v>
      </c>
      <c r="I1373" s="9"/>
      <c r="J1373" s="9"/>
      <c r="K1373" s="9"/>
      <c r="L1373" s="9"/>
      <c r="M1373" s="9"/>
      <c r="N1373" s="9"/>
      <c r="O1373" s="11"/>
      <c r="P1373" s="31"/>
      <c r="Q1373" s="9">
        <f t="shared" si="93"/>
        <v>0</v>
      </c>
      <c r="R1373" s="11">
        <f t="shared" si="94"/>
        <v>0</v>
      </c>
      <c r="S1373" s="11">
        <f t="shared" si="95"/>
        <v>0</v>
      </c>
    </row>
    <row r="1374" spans="1:166" s="40" customFormat="1">
      <c r="A1374" s="33"/>
      <c r="B1374" s="42" t="s">
        <v>2081</v>
      </c>
      <c r="C1374" s="50"/>
      <c r="D1374" s="33"/>
      <c r="E1374" s="33"/>
      <c r="F1374" s="34"/>
      <c r="G1374" s="33"/>
      <c r="H1374" s="36"/>
      <c r="I1374" s="38"/>
      <c r="J1374" s="38"/>
      <c r="K1374" s="38"/>
      <c r="L1374" s="38"/>
      <c r="M1374" s="38"/>
      <c r="N1374" s="38"/>
      <c r="O1374" s="44"/>
      <c r="P1374" s="59"/>
      <c r="Q1374" s="38"/>
      <c r="R1374" s="55">
        <f>SUBTOTAL(9,R1372:R1373)</f>
        <v>0</v>
      </c>
      <c r="S1374" s="55">
        <f>SUBTOTAL(9,S1372:S1373)</f>
        <v>0</v>
      </c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9"/>
      <c r="BQ1374" s="39"/>
      <c r="BR1374" s="39"/>
      <c r="BS1374" s="39"/>
      <c r="BT1374" s="39"/>
      <c r="BU1374" s="39"/>
      <c r="BV1374" s="39"/>
      <c r="BW1374" s="39"/>
      <c r="BX1374" s="39"/>
      <c r="BY1374" s="39"/>
      <c r="BZ1374" s="39"/>
      <c r="CA1374" s="39"/>
      <c r="CB1374" s="39"/>
      <c r="CC1374" s="39"/>
      <c r="CD1374" s="39"/>
      <c r="CE1374" s="39"/>
      <c r="CF1374" s="39"/>
      <c r="CG1374" s="39"/>
      <c r="CH1374" s="39"/>
      <c r="CI1374" s="39"/>
      <c r="CJ1374" s="39"/>
      <c r="CK1374" s="39"/>
      <c r="CL1374" s="39"/>
      <c r="CM1374" s="39"/>
      <c r="CN1374" s="39"/>
      <c r="CO1374" s="39"/>
      <c r="CP1374" s="39"/>
      <c r="CQ1374" s="39"/>
      <c r="CR1374" s="39"/>
      <c r="CS1374" s="39"/>
      <c r="CT1374" s="39"/>
      <c r="CU1374" s="39"/>
      <c r="CV1374" s="39"/>
      <c r="CW1374" s="39"/>
      <c r="CX1374" s="39"/>
      <c r="CY1374" s="39"/>
      <c r="CZ1374" s="39"/>
      <c r="DA1374" s="39"/>
      <c r="DB1374" s="39"/>
      <c r="DC1374" s="39"/>
      <c r="DD1374" s="39"/>
      <c r="DE1374" s="39"/>
      <c r="DF1374" s="39"/>
      <c r="DG1374" s="39"/>
      <c r="DH1374" s="39"/>
      <c r="DI1374" s="39"/>
      <c r="DJ1374" s="39"/>
      <c r="DK1374" s="39"/>
      <c r="DL1374" s="39"/>
      <c r="DM1374" s="39"/>
      <c r="DN1374" s="39"/>
      <c r="DO1374" s="39"/>
      <c r="DP1374" s="39"/>
      <c r="DQ1374" s="39"/>
      <c r="DR1374" s="39"/>
      <c r="DS1374" s="39"/>
      <c r="DT1374" s="39"/>
      <c r="DU1374" s="39"/>
      <c r="DV1374" s="39"/>
      <c r="DW1374" s="39"/>
      <c r="DX1374" s="39"/>
      <c r="DY1374" s="39"/>
      <c r="DZ1374" s="39"/>
      <c r="EA1374" s="39"/>
      <c r="EB1374" s="39"/>
      <c r="EC1374" s="39"/>
      <c r="ED1374" s="39"/>
      <c r="EE1374" s="39"/>
      <c r="EF1374" s="39"/>
      <c r="EG1374" s="39"/>
      <c r="EH1374" s="39"/>
      <c r="EI1374" s="39"/>
      <c r="EJ1374" s="39"/>
      <c r="EK1374" s="39"/>
      <c r="EL1374" s="39"/>
      <c r="EM1374" s="39"/>
      <c r="EN1374" s="39"/>
      <c r="EO1374" s="39"/>
      <c r="EP1374" s="39"/>
      <c r="EQ1374" s="39"/>
      <c r="ER1374" s="39"/>
      <c r="ES1374" s="39"/>
      <c r="ET1374" s="39"/>
      <c r="EU1374" s="39"/>
      <c r="EV1374" s="39"/>
      <c r="EW1374" s="39"/>
      <c r="EX1374" s="39"/>
      <c r="EY1374" s="39"/>
      <c r="EZ1374" s="39"/>
      <c r="FA1374" s="39"/>
      <c r="FB1374" s="39"/>
      <c r="FC1374" s="39"/>
      <c r="FD1374" s="39"/>
      <c r="FE1374" s="39"/>
      <c r="FF1374" s="39"/>
      <c r="FG1374" s="39"/>
      <c r="FH1374" s="39"/>
      <c r="FI1374" s="39"/>
      <c r="FJ1374" s="39"/>
    </row>
    <row r="1375" spans="1:166">
      <c r="A1375" s="20">
        <f>A1373+1</f>
        <v>916</v>
      </c>
      <c r="B1375" s="26">
        <f>B1373+1</f>
        <v>459</v>
      </c>
      <c r="C1375" s="24" t="s">
        <v>1416</v>
      </c>
      <c r="D1375" s="20" t="s">
        <v>649</v>
      </c>
      <c r="E1375" s="23" t="s">
        <v>903</v>
      </c>
      <c r="F1375" s="23" t="s">
        <v>1466</v>
      </c>
      <c r="G1375" s="23" t="s">
        <v>307</v>
      </c>
      <c r="H1375" s="22">
        <v>30</v>
      </c>
      <c r="I1375" s="8"/>
      <c r="J1375" s="8"/>
      <c r="K1375" s="8"/>
      <c r="L1375" s="8"/>
      <c r="M1375" s="8"/>
      <c r="N1375" s="8"/>
      <c r="O1375" s="11"/>
      <c r="P1375" s="31"/>
      <c r="Q1375" s="9">
        <f t="shared" si="93"/>
        <v>0</v>
      </c>
      <c r="R1375" s="11">
        <f t="shared" si="94"/>
        <v>0</v>
      </c>
      <c r="S1375" s="11">
        <f t="shared" si="95"/>
        <v>0</v>
      </c>
    </row>
    <row r="1376" spans="1:166">
      <c r="A1376" s="20">
        <f t="shared" si="97"/>
        <v>917</v>
      </c>
      <c r="B1376" s="26">
        <f>B1375</f>
        <v>459</v>
      </c>
      <c r="C1376" s="24" t="s">
        <v>1416</v>
      </c>
      <c r="D1376" s="20" t="s">
        <v>649</v>
      </c>
      <c r="E1376" s="23" t="s">
        <v>902</v>
      </c>
      <c r="F1376" s="23" t="s">
        <v>1466</v>
      </c>
      <c r="G1376" s="23" t="s">
        <v>307</v>
      </c>
      <c r="H1376" s="22">
        <v>15</v>
      </c>
      <c r="I1376" s="8"/>
      <c r="J1376" s="8"/>
      <c r="K1376" s="8"/>
      <c r="L1376" s="8"/>
      <c r="M1376" s="8"/>
      <c r="N1376" s="8"/>
      <c r="O1376" s="11"/>
      <c r="P1376" s="31"/>
      <c r="Q1376" s="9">
        <f t="shared" si="93"/>
        <v>0</v>
      </c>
      <c r="R1376" s="11">
        <f t="shared" si="94"/>
        <v>0</v>
      </c>
      <c r="S1376" s="11">
        <f t="shared" si="95"/>
        <v>0</v>
      </c>
    </row>
    <row r="1377" spans="1:166" s="40" customFormat="1">
      <c r="A1377" s="33"/>
      <c r="B1377" s="42" t="s">
        <v>2082</v>
      </c>
      <c r="C1377" s="43"/>
      <c r="D1377" s="33"/>
      <c r="E1377" s="34"/>
      <c r="F1377" s="34"/>
      <c r="G1377" s="34"/>
      <c r="H1377" s="36"/>
      <c r="I1377" s="37"/>
      <c r="J1377" s="37"/>
      <c r="K1377" s="37"/>
      <c r="L1377" s="37"/>
      <c r="M1377" s="37"/>
      <c r="N1377" s="37"/>
      <c r="O1377" s="44"/>
      <c r="P1377" s="59"/>
      <c r="Q1377" s="38"/>
      <c r="R1377" s="55">
        <f>SUBTOTAL(9,R1375:R1376)</f>
        <v>0</v>
      </c>
      <c r="S1377" s="55">
        <f>SUBTOTAL(9,S1375:S1376)</f>
        <v>0</v>
      </c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39"/>
      <c r="BQ1377" s="39"/>
      <c r="BR1377" s="39"/>
      <c r="BS1377" s="39"/>
      <c r="BT1377" s="39"/>
      <c r="BU1377" s="39"/>
      <c r="BV1377" s="39"/>
      <c r="BW1377" s="39"/>
      <c r="BX1377" s="39"/>
      <c r="BY1377" s="39"/>
      <c r="BZ1377" s="39"/>
      <c r="CA1377" s="39"/>
      <c r="CB1377" s="39"/>
      <c r="CC1377" s="39"/>
      <c r="CD1377" s="39"/>
      <c r="CE1377" s="39"/>
      <c r="CF1377" s="39"/>
      <c r="CG1377" s="39"/>
      <c r="CH1377" s="39"/>
      <c r="CI1377" s="39"/>
      <c r="CJ1377" s="39"/>
      <c r="CK1377" s="39"/>
      <c r="CL1377" s="39"/>
      <c r="CM1377" s="39"/>
      <c r="CN1377" s="39"/>
      <c r="CO1377" s="39"/>
      <c r="CP1377" s="39"/>
      <c r="CQ1377" s="39"/>
      <c r="CR1377" s="39"/>
      <c r="CS1377" s="39"/>
      <c r="CT1377" s="39"/>
      <c r="CU1377" s="39"/>
      <c r="CV1377" s="39"/>
      <c r="CW1377" s="39"/>
      <c r="CX1377" s="39"/>
      <c r="CY1377" s="39"/>
      <c r="CZ1377" s="39"/>
      <c r="DA1377" s="39"/>
      <c r="DB1377" s="39"/>
      <c r="DC1377" s="39"/>
      <c r="DD1377" s="39"/>
      <c r="DE1377" s="39"/>
      <c r="DF1377" s="39"/>
      <c r="DG1377" s="39"/>
      <c r="DH1377" s="39"/>
      <c r="DI1377" s="39"/>
      <c r="DJ1377" s="39"/>
      <c r="DK1377" s="39"/>
      <c r="DL1377" s="39"/>
      <c r="DM1377" s="39"/>
      <c r="DN1377" s="39"/>
      <c r="DO1377" s="39"/>
      <c r="DP1377" s="39"/>
      <c r="DQ1377" s="39"/>
      <c r="DR1377" s="39"/>
      <c r="DS1377" s="39"/>
      <c r="DT1377" s="39"/>
      <c r="DU1377" s="39"/>
      <c r="DV1377" s="39"/>
      <c r="DW1377" s="39"/>
      <c r="DX1377" s="39"/>
      <c r="DY1377" s="39"/>
      <c r="DZ1377" s="39"/>
      <c r="EA1377" s="39"/>
      <c r="EB1377" s="39"/>
      <c r="EC1377" s="39"/>
      <c r="ED1377" s="39"/>
      <c r="EE1377" s="39"/>
      <c r="EF1377" s="39"/>
      <c r="EG1377" s="39"/>
      <c r="EH1377" s="39"/>
      <c r="EI1377" s="39"/>
      <c r="EJ1377" s="39"/>
      <c r="EK1377" s="39"/>
      <c r="EL1377" s="39"/>
      <c r="EM1377" s="39"/>
      <c r="EN1377" s="39"/>
      <c r="EO1377" s="39"/>
      <c r="EP1377" s="39"/>
      <c r="EQ1377" s="39"/>
      <c r="ER1377" s="39"/>
      <c r="ES1377" s="39"/>
      <c r="ET1377" s="39"/>
      <c r="EU1377" s="39"/>
      <c r="EV1377" s="39"/>
      <c r="EW1377" s="39"/>
      <c r="EX1377" s="39"/>
      <c r="EY1377" s="39"/>
      <c r="EZ1377" s="39"/>
      <c r="FA1377" s="39"/>
      <c r="FB1377" s="39"/>
      <c r="FC1377" s="39"/>
      <c r="FD1377" s="39"/>
      <c r="FE1377" s="39"/>
      <c r="FF1377" s="39"/>
      <c r="FG1377" s="39"/>
      <c r="FH1377" s="39"/>
      <c r="FI1377" s="39"/>
      <c r="FJ1377" s="39"/>
    </row>
    <row r="1378" spans="1:166">
      <c r="A1378" s="20">
        <f>A1376+1</f>
        <v>918</v>
      </c>
      <c r="B1378" s="23">
        <f>B1376+1</f>
        <v>460</v>
      </c>
      <c r="C1378" s="24" t="s">
        <v>349</v>
      </c>
      <c r="D1378" s="20" t="s">
        <v>649</v>
      </c>
      <c r="E1378" s="23" t="s">
        <v>350</v>
      </c>
      <c r="F1378" s="23" t="s">
        <v>1466</v>
      </c>
      <c r="G1378" s="23" t="s">
        <v>21</v>
      </c>
      <c r="H1378" s="22">
        <v>100</v>
      </c>
      <c r="I1378" s="8"/>
      <c r="J1378" s="8"/>
      <c r="K1378" s="8"/>
      <c r="L1378" s="8"/>
      <c r="M1378" s="8"/>
      <c r="N1378" s="8"/>
      <c r="O1378" s="11"/>
      <c r="P1378" s="31"/>
      <c r="Q1378" s="9">
        <f t="shared" si="93"/>
        <v>0</v>
      </c>
      <c r="R1378" s="11">
        <f t="shared" si="94"/>
        <v>0</v>
      </c>
      <c r="S1378" s="11">
        <f t="shared" si="95"/>
        <v>0</v>
      </c>
    </row>
    <row r="1379" spans="1:166" s="40" customFormat="1">
      <c r="A1379" s="33"/>
      <c r="B1379" s="34" t="s">
        <v>2083</v>
      </c>
      <c r="C1379" s="43"/>
      <c r="D1379" s="33"/>
      <c r="E1379" s="34"/>
      <c r="F1379" s="34"/>
      <c r="G1379" s="34"/>
      <c r="H1379" s="36"/>
      <c r="I1379" s="52"/>
      <c r="J1379" s="52"/>
      <c r="K1379" s="52"/>
      <c r="L1379" s="52"/>
      <c r="M1379" s="52"/>
      <c r="N1379" s="52"/>
      <c r="O1379" s="44"/>
      <c r="P1379" s="59"/>
      <c r="Q1379" s="62"/>
      <c r="R1379" s="57">
        <f>SUBTOTAL(9,R1378:R1378)</f>
        <v>0</v>
      </c>
      <c r="S1379" s="57">
        <f>SUBTOTAL(9,S1378:S1378)</f>
        <v>0</v>
      </c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39"/>
      <c r="BQ1379" s="39"/>
      <c r="BR1379" s="39"/>
      <c r="BS1379" s="39"/>
      <c r="BT1379" s="39"/>
      <c r="BU1379" s="39"/>
      <c r="BV1379" s="39"/>
      <c r="BW1379" s="39"/>
      <c r="BX1379" s="39"/>
      <c r="BY1379" s="39"/>
      <c r="BZ1379" s="39"/>
      <c r="CA1379" s="39"/>
      <c r="CB1379" s="39"/>
      <c r="CC1379" s="39"/>
      <c r="CD1379" s="39"/>
      <c r="CE1379" s="39"/>
      <c r="CF1379" s="39"/>
      <c r="CG1379" s="39"/>
      <c r="CH1379" s="39"/>
      <c r="CI1379" s="39"/>
      <c r="CJ1379" s="39"/>
      <c r="CK1379" s="39"/>
      <c r="CL1379" s="39"/>
      <c r="CM1379" s="39"/>
      <c r="CN1379" s="39"/>
      <c r="CO1379" s="39"/>
      <c r="CP1379" s="39"/>
      <c r="CQ1379" s="39"/>
      <c r="CR1379" s="39"/>
      <c r="CS1379" s="39"/>
      <c r="CT1379" s="39"/>
      <c r="CU1379" s="39"/>
      <c r="CV1379" s="39"/>
      <c r="CW1379" s="39"/>
      <c r="CX1379" s="39"/>
      <c r="CY1379" s="39"/>
      <c r="CZ1379" s="39"/>
      <c r="DA1379" s="39"/>
      <c r="DB1379" s="39"/>
      <c r="DC1379" s="39"/>
      <c r="DD1379" s="39"/>
      <c r="DE1379" s="39"/>
      <c r="DF1379" s="39"/>
      <c r="DG1379" s="39"/>
      <c r="DH1379" s="39"/>
      <c r="DI1379" s="39"/>
      <c r="DJ1379" s="39"/>
      <c r="DK1379" s="39"/>
      <c r="DL1379" s="39"/>
      <c r="DM1379" s="39"/>
      <c r="DN1379" s="39"/>
      <c r="DO1379" s="39"/>
      <c r="DP1379" s="39"/>
      <c r="DQ1379" s="39"/>
      <c r="DR1379" s="39"/>
      <c r="DS1379" s="39"/>
      <c r="DT1379" s="39"/>
      <c r="DU1379" s="39"/>
      <c r="DV1379" s="39"/>
      <c r="DW1379" s="39"/>
      <c r="DX1379" s="39"/>
      <c r="DY1379" s="39"/>
      <c r="DZ1379" s="39"/>
      <c r="EA1379" s="39"/>
      <c r="EB1379" s="39"/>
      <c r="EC1379" s="39"/>
      <c r="ED1379" s="39"/>
      <c r="EE1379" s="39"/>
      <c r="EF1379" s="39"/>
      <c r="EG1379" s="39"/>
      <c r="EH1379" s="39"/>
      <c r="EI1379" s="39"/>
      <c r="EJ1379" s="39"/>
      <c r="EK1379" s="39"/>
      <c r="EL1379" s="39"/>
      <c r="EM1379" s="39"/>
      <c r="EN1379" s="39"/>
      <c r="EO1379" s="39"/>
      <c r="EP1379" s="39"/>
      <c r="EQ1379" s="39"/>
      <c r="ER1379" s="39"/>
      <c r="ES1379" s="39"/>
      <c r="ET1379" s="39"/>
      <c r="EU1379" s="39"/>
      <c r="EV1379" s="39"/>
      <c r="EW1379" s="39"/>
      <c r="EX1379" s="39"/>
      <c r="EY1379" s="39"/>
      <c r="EZ1379" s="39"/>
      <c r="FA1379" s="39"/>
      <c r="FB1379" s="39"/>
      <c r="FC1379" s="39"/>
      <c r="FD1379" s="39"/>
      <c r="FE1379" s="39"/>
      <c r="FF1379" s="39"/>
      <c r="FG1379" s="39"/>
      <c r="FH1379" s="39"/>
      <c r="FI1379" s="39"/>
      <c r="FJ1379" s="39"/>
    </row>
    <row r="1380" spans="1:166">
      <c r="O1380" s="63"/>
      <c r="P1380" s="64"/>
      <c r="Q1380" s="65" t="s">
        <v>356</v>
      </c>
      <c r="R1380" s="58">
        <f>SUM(R2:R1378)</f>
        <v>0</v>
      </c>
      <c r="S1380" s="58">
        <f>SUM(S2:S1378)</f>
        <v>0</v>
      </c>
    </row>
  </sheetData>
  <sheetProtection password="CCC6" sheet="1" objects="1" scenarios="1" formatCells="0" formatColumns="0" formatRows="0" insertColumns="0" insertRows="0" insertHyperlinks="0" deleteColumns="0" deleteRows="0" sort="0" autoFilter="0" pivotTables="0"/>
  <autoFilter ref="A1:S1380"/>
  <printOptions horizontalCentered="1" headings="1"/>
  <pageMargins left="3.937007874015748E-2" right="3.937007874015748E-2" top="0.39370078740157483" bottom="0.27559055118110237" header="0" footer="3.937007874015748E-2"/>
  <pageSetup paperSize="9" scale="50" fitToHeight="100" pageOrder="overThenDown" orientation="landscape" blackAndWhite="1" useFirstPageNumber="1" r:id="rId1"/>
  <headerFooter alignWithMargins="0">
    <oddHeader>&amp;Lnr sprawy 1/PNE/SW/2020&amp;C&amp;"Arial11,Standardowy"&amp;A&amp;RZałącznik nr 1 do SIWZ</oddHeader>
    <oddFooter>&amp;C&amp;"Arial11,Regular"Strona &amp;P</oddFooter>
  </headerFooter>
  <ignoredErrors>
    <ignoredError sqref="Q2:S155 Q156:S2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b n y R T z + X j Y S n A A A A + A A A A B I A H A B D b 2 5 m a W c v U G F j a 2 F n Z S 5 4 b W w g o h g A K K A U A A A A A A A A A A A A A A A A A A A A A A A A A A A A h Y + 9 D o I w G E V f h X S n L Q j + k I 8 y u E J C Y m J c S a n Q C I X Q Y n k 3 B x / J V 5 B E U T f H e 3 K G c x + 3 O y R T 2 z h X M W j Z q R h 5 m C J H K N 6 V U l U x G s 3 Z 3 a K E Q V 7 w S 1 E J Z 5 a V j i Z d x q g 2 p o 8 I s d Z i u 8 L d U B G f U o + c s v T A a 9 E W 6 C P L / 7 I r l T a F 4 g I x O L 5 i m I 8 3 I Q 7 X w Q 7 v A g / I g i G T 6 q v 4 c z G m Q H 4 g 7 M f G j I N g f e P m K Z B l A n m / Y E 9 Q S w M E F A A C A A g A b n y R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5 8 k U 8 o i k e 4 D g A A A B E A A A A T A B w A R m 9 y b X V s Y X M v U 2 V j d G l v b j E u b S C i G A A o o B Q A A A A A A A A A A A A A A A A A A A A A A A A A A A A r T k 0 u y c z P U w i G 0 I b W A F B L A Q I t A B Q A A g A I A G 5 8 k U 8 / l 4 2 E p w A A A P g A A A A S A A A A A A A A A A A A A A A A A A A A A A B D b 2 5 m a W c v U G F j a 2 F n Z S 5 4 b W x Q S w E C L Q A U A A I A C A B u f J F P D 8 r p q 6 Q A A A D p A A A A E w A A A A A A A A A A A A A A A A D z A A A A W 0 N v b n R l b n R f V H l w Z X N d L n h t b F B L A Q I t A B Q A A g A I A G 5 8 k U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D b D N k X 6 L L S 7 p e k v T U G T f o A A A A A A I A A A A A A B B m A A A A A Q A A I A A A A P 6 n u f O 9 K O D U W K j 4 8 a y 0 5 k X B m m P e I g R Z L 8 v h i o v j / v d 8 A A A A A A 6 A A A A A A g A A I A A A A K 1 0 e k o g D F s Z z X C D q X l a / K V d 9 M 1 p 4 V D G x 2 n t + 2 5 g c p A p U A A A A J X l L 0 K f / W 4 H T j 2 A j / P Z g u v 3 g o M 2 B f b W E W n 5 o g x g i B j 1 8 y t S A 1 a X f H q n f Q p K m j F 8 o E x U c 3 T r i 2 s 4 s k j R 8 K c l x w Z Z Y s j 0 S 0 z d k x D i o h 6 Q T T m E Q A A A A K Z N b s o + J P u Z 2 V s L 2 f 3 g 9 4 B p y v e I x h l 4 Y d g d f z i y I v t Z i r s t l 9 J h I 0 s H b Q r 5 c D W 4 o D c + O j H G V e F G A 0 6 p f 0 g k e B k = < / D a t a M a s h u p > 
</file>

<file path=customXml/itemProps1.xml><?xml version="1.0" encoding="utf-8"?>
<ds:datastoreItem xmlns:ds="http://schemas.openxmlformats.org/officeDocument/2006/customXml" ds:itemID="{27A9227A-92EA-4A8B-87FF-BF620F166C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644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Dostawa leków</vt:lpstr>
      <vt:lpstr>'Dostawa leków'!Obszar_wydruku</vt:lpstr>
      <vt:lpstr>'Dostawa leków'!Tytuły_wydruku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ZP</cp:lastModifiedBy>
  <cp:revision>72</cp:revision>
  <cp:lastPrinted>2020-01-13T11:34:10Z</cp:lastPrinted>
  <dcterms:created xsi:type="dcterms:W3CDTF">2019-12-13T00:47:35Z</dcterms:created>
  <dcterms:modified xsi:type="dcterms:W3CDTF">2020-01-14T11:57:08Z</dcterms:modified>
</cp:coreProperties>
</file>