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\7.UMOWY - INWESTYCJE - SKANY\2024\Darzyborska M4, dz. nr 7-15, nr 7-24, wycunka drzew i krzewów oraz wywóz drewna\postępowanie\"/>
    </mc:Choice>
  </mc:AlternateContent>
  <xr:revisionPtr revIDLastSave="0" documentId="13_ncr:1_{32AB3DDC-EDFE-411F-985B-39B9E18F660C}" xr6:coauthVersionLast="36" xr6:coauthVersionMax="36" xr10:uidLastSave="{00000000-0000-0000-0000-000000000000}"/>
  <bookViews>
    <workbookView xWindow="0" yWindow="0" windowWidth="23040" windowHeight="8652" xr2:uid="{EE71D0C1-2FCD-43EB-BCAE-78609927567F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s="1"/>
  <c r="F21" i="1" s="1"/>
  <c r="F22" i="1" s="1"/>
  <c r="F23" i="1" s="1"/>
  <c r="F19" i="1"/>
  <c r="E19" i="1"/>
  <c r="F14" i="1"/>
  <c r="E14" i="1"/>
  <c r="E12" i="1"/>
  <c r="F12" i="1" s="1"/>
  <c r="F10" i="1"/>
  <c r="E8" i="1"/>
  <c r="E7" i="1"/>
  <c r="E6" i="1"/>
  <c r="F5" i="1"/>
  <c r="E5" i="1"/>
  <c r="F15" i="1" l="1"/>
  <c r="F24" i="1" l="1"/>
  <c r="F16" i="1"/>
  <c r="F25" i="1" l="1"/>
  <c r="F17" i="1"/>
  <c r="F26" i="1" s="1"/>
</calcChain>
</file>

<file path=xl/sharedStrings.xml><?xml version="1.0" encoding="utf-8"?>
<sst xmlns="http://schemas.openxmlformats.org/spreadsheetml/2006/main" count="50" uniqueCount="35">
  <si>
    <r>
      <t xml:space="preserve">Działka 7/15 i 7/24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Century Gothic"/>
        <family val="2"/>
        <charset val="238"/>
      </rPr>
      <t xml:space="preserve"> [z wyłączeniem dróg]</t>
    </r>
  </si>
  <si>
    <t>Wycinka</t>
  </si>
  <si>
    <t>Lp.</t>
  </si>
  <si>
    <t>Zakres robót</t>
  </si>
  <si>
    <t>Wartość netto [zł]</t>
  </si>
  <si>
    <t>Wycinka drzew do poziomu gruntu 
o obwodzie pnia mierzonego na wysokości 130 cm (każdego z pni osobno):</t>
  </si>
  <si>
    <t>Ilość pni
[szt.]</t>
  </si>
  <si>
    <t>Cena jednostkowa netto w zł za 1 szt. drzewa</t>
  </si>
  <si>
    <t>x</t>
  </si>
  <si>
    <t>a</t>
  </si>
  <si>
    <t xml:space="preserve">o obwodzie pnia poniżej 50 cm </t>
  </si>
  <si>
    <t>b</t>
  </si>
  <si>
    <t>o obwodzie pnia 51-100 cm</t>
  </si>
  <si>
    <t>c</t>
  </si>
  <si>
    <t>o obwodzie pnia 101-200 cm</t>
  </si>
  <si>
    <t>d</t>
  </si>
  <si>
    <t>o obwodzie pnia powyżej 201 cm</t>
  </si>
  <si>
    <t>Usunięcie samosiewów drzew poniżej parametrów 50/65/80 cm 
(mierzonych na wysokości 5 cm od poziomu gruntu) za 1m²</t>
  </si>
  <si>
    <t>Ilość 
[m²]</t>
  </si>
  <si>
    <t>Cena jednostkowa netto w zł za  za 1m²</t>
  </si>
  <si>
    <t>Usunięcie krzewów za 1m²</t>
  </si>
  <si>
    <t>Usunięcie złomów</t>
  </si>
  <si>
    <t>Ilość
[szt.]</t>
  </si>
  <si>
    <t>Cena jednostkowa netto w zł za 1 szt.</t>
  </si>
  <si>
    <t>Razem</t>
  </si>
  <si>
    <t>Netto</t>
  </si>
  <si>
    <t xml:space="preserve">VAT </t>
  </si>
  <si>
    <t>Brutto</t>
  </si>
  <si>
    <t>Załadunek + transport drzew 
i krzewów z wycinki do bazy ZLP (Antoninek)w Poznaniu (do 5 km)</t>
  </si>
  <si>
    <t>Ilość
[h]</t>
  </si>
  <si>
    <t>Cena jednostkowa netto w zł za 1 h</t>
  </si>
  <si>
    <t>Zrębkowanie gałęzi</t>
  </si>
  <si>
    <t>Razem kwota netto (pkt. 1+2+3+4+5+6)</t>
  </si>
  <si>
    <t>Razem podatek VAT</t>
  </si>
  <si>
    <t xml:space="preserve">Razem kwota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</si>
</sst>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i/>
      <sz val="10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vertical="center" wrapText="1"/>
    </xf>
    <xf numFmtId="0" fontId="1" fillId="4" borderId="12" xfId="0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center" vertical="center" wrapText="1"/>
    </xf>
    <xf numFmtId="164" fontId="1" fillId="4" borderId="15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FA8CD-6C84-4AE0-81EB-5446960A3101}">
  <dimension ref="A1:F29"/>
  <sheetViews>
    <sheetView tabSelected="1" workbookViewId="0">
      <selection activeCell="A4" sqref="A4"/>
    </sheetView>
  </sheetViews>
  <sheetFormatPr defaultRowHeight="14.4" x14ac:dyDescent="0.3"/>
  <cols>
    <col min="2" max="2" width="23.88671875" customWidth="1"/>
    <col min="3" max="3" width="21.109375" customWidth="1"/>
    <col min="4" max="4" width="22.5546875" customWidth="1"/>
    <col min="5" max="5" width="19" customWidth="1"/>
    <col min="6" max="6" width="27.109375" customWidth="1"/>
  </cols>
  <sheetData>
    <row r="1" spans="1:6" ht="28.8" customHeight="1" x14ac:dyDescent="0.3">
      <c r="A1" s="29" t="s">
        <v>0</v>
      </c>
      <c r="B1" s="30"/>
      <c r="C1" s="30"/>
      <c r="D1" s="30"/>
      <c r="E1" s="30"/>
      <c r="F1" s="31"/>
    </row>
    <row r="2" spans="1:6" x14ac:dyDescent="0.3">
      <c r="A2" s="32" t="s">
        <v>1</v>
      </c>
      <c r="B2" s="32"/>
      <c r="C2" s="32"/>
      <c r="D2" s="32"/>
      <c r="E2" s="32"/>
      <c r="F2" s="32"/>
    </row>
    <row r="3" spans="1:6" x14ac:dyDescent="0.3">
      <c r="A3" s="1" t="s">
        <v>2</v>
      </c>
      <c r="B3" s="33" t="s">
        <v>3</v>
      </c>
      <c r="C3" s="34"/>
      <c r="D3" s="35"/>
      <c r="E3" s="36" t="s">
        <v>4</v>
      </c>
      <c r="F3" s="37"/>
    </row>
    <row r="4" spans="1:6" ht="75.599999999999994" x14ac:dyDescent="0.3">
      <c r="A4" s="2">
        <v>1</v>
      </c>
      <c r="B4" s="3" t="s">
        <v>5</v>
      </c>
      <c r="C4" s="2" t="s">
        <v>6</v>
      </c>
      <c r="D4" s="2" t="s">
        <v>7</v>
      </c>
      <c r="E4" s="2" t="s">
        <v>8</v>
      </c>
      <c r="F4" s="2" t="s">
        <v>8</v>
      </c>
    </row>
    <row r="5" spans="1:6" ht="26.4" x14ac:dyDescent="0.3">
      <c r="A5" s="4" t="s">
        <v>9</v>
      </c>
      <c r="B5" s="5" t="s">
        <v>10</v>
      </c>
      <c r="C5" s="4">
        <v>132</v>
      </c>
      <c r="D5" s="6"/>
      <c r="E5" s="6">
        <f>D5*C5</f>
        <v>0</v>
      </c>
      <c r="F5" s="38">
        <f>SUM(E5:E8)</f>
        <v>0</v>
      </c>
    </row>
    <row r="6" spans="1:6" ht="26.4" x14ac:dyDescent="0.3">
      <c r="A6" s="4" t="s">
        <v>11</v>
      </c>
      <c r="B6" s="5" t="s">
        <v>12</v>
      </c>
      <c r="C6" s="4">
        <v>38</v>
      </c>
      <c r="D6" s="6"/>
      <c r="E6" s="6">
        <f>D6*C6</f>
        <v>0</v>
      </c>
      <c r="F6" s="39"/>
    </row>
    <row r="7" spans="1:6" ht="26.4" x14ac:dyDescent="0.3">
      <c r="A7" s="4" t="s">
        <v>13</v>
      </c>
      <c r="B7" s="5" t="s">
        <v>14</v>
      </c>
      <c r="C7" s="4">
        <v>10</v>
      </c>
      <c r="D7" s="6"/>
      <c r="E7" s="6">
        <f>D7*C7</f>
        <v>0</v>
      </c>
      <c r="F7" s="39"/>
    </row>
    <row r="8" spans="1:6" ht="44.4" customHeight="1" x14ac:dyDescent="0.3">
      <c r="A8" s="4" t="s">
        <v>15</v>
      </c>
      <c r="B8" s="5" t="s">
        <v>16</v>
      </c>
      <c r="C8" s="4">
        <v>2</v>
      </c>
      <c r="D8" s="6"/>
      <c r="E8" s="6">
        <f>D8*C8</f>
        <v>0</v>
      </c>
      <c r="F8" s="40"/>
    </row>
    <row r="9" spans="1:6" ht="25.2" x14ac:dyDescent="0.3">
      <c r="A9" s="25">
        <v>2</v>
      </c>
      <c r="B9" s="27" t="s">
        <v>17</v>
      </c>
      <c r="C9" s="2" t="s">
        <v>18</v>
      </c>
      <c r="D9" s="7" t="s">
        <v>19</v>
      </c>
      <c r="E9" s="7" t="s">
        <v>8</v>
      </c>
      <c r="F9" s="8" t="s">
        <v>8</v>
      </c>
    </row>
    <row r="10" spans="1:6" ht="51" customHeight="1" x14ac:dyDescent="0.3">
      <c r="A10" s="26"/>
      <c r="B10" s="28"/>
      <c r="C10" s="4">
        <v>1847</v>
      </c>
      <c r="D10" s="6"/>
      <c r="E10" s="6"/>
      <c r="F10" s="6">
        <f>E10</f>
        <v>0</v>
      </c>
    </row>
    <row r="11" spans="1:6" ht="25.2" x14ac:dyDescent="0.3">
      <c r="A11" s="25">
        <v>3</v>
      </c>
      <c r="B11" s="27" t="s">
        <v>20</v>
      </c>
      <c r="C11" s="2" t="s">
        <v>18</v>
      </c>
      <c r="D11" s="2" t="s">
        <v>19</v>
      </c>
      <c r="E11" s="7" t="s">
        <v>8</v>
      </c>
      <c r="F11" s="8" t="s">
        <v>8</v>
      </c>
    </row>
    <row r="12" spans="1:6" x14ac:dyDescent="0.3">
      <c r="A12" s="26"/>
      <c r="B12" s="28"/>
      <c r="C12" s="4">
        <v>23.5</v>
      </c>
      <c r="D12" s="6"/>
      <c r="E12" s="6">
        <f>D12*C12</f>
        <v>0</v>
      </c>
      <c r="F12" s="6">
        <f>E12</f>
        <v>0</v>
      </c>
    </row>
    <row r="13" spans="1:6" ht="25.2" x14ac:dyDescent="0.3">
      <c r="A13" s="25">
        <v>4</v>
      </c>
      <c r="B13" s="27" t="s">
        <v>21</v>
      </c>
      <c r="C13" s="2" t="s">
        <v>22</v>
      </c>
      <c r="D13" s="2" t="s">
        <v>23</v>
      </c>
      <c r="E13" s="7" t="s">
        <v>8</v>
      </c>
      <c r="F13" s="8" t="s">
        <v>8</v>
      </c>
    </row>
    <row r="14" spans="1:6" x14ac:dyDescent="0.3">
      <c r="A14" s="26"/>
      <c r="B14" s="28"/>
      <c r="C14" s="4">
        <v>2</v>
      </c>
      <c r="D14" s="6"/>
      <c r="E14" s="6">
        <f>D14*C14</f>
        <v>0</v>
      </c>
      <c r="F14" s="6">
        <f>E14</f>
        <v>0</v>
      </c>
    </row>
    <row r="15" spans="1:6" x14ac:dyDescent="0.3">
      <c r="A15" s="24" t="s">
        <v>24</v>
      </c>
      <c r="B15" s="24"/>
      <c r="C15" s="24"/>
      <c r="D15" s="24"/>
      <c r="E15" s="9" t="s">
        <v>25</v>
      </c>
      <c r="F15" s="10">
        <f>SUM(F5+F10+F12+F14)</f>
        <v>0</v>
      </c>
    </row>
    <row r="16" spans="1:6" x14ac:dyDescent="0.3">
      <c r="A16" s="24"/>
      <c r="B16" s="24"/>
      <c r="C16" s="24"/>
      <c r="D16" s="24"/>
      <c r="E16" s="9" t="s">
        <v>26</v>
      </c>
      <c r="F16" s="10">
        <f>F15*0.08</f>
        <v>0</v>
      </c>
    </row>
    <row r="17" spans="1:6" x14ac:dyDescent="0.3">
      <c r="A17" s="24"/>
      <c r="B17" s="24"/>
      <c r="C17" s="24"/>
      <c r="D17" s="24"/>
      <c r="E17" s="9" t="s">
        <v>27</v>
      </c>
      <c r="F17" s="10">
        <f>F16+F15</f>
        <v>0</v>
      </c>
    </row>
    <row r="18" spans="1:6" ht="25.2" x14ac:dyDescent="0.3">
      <c r="A18" s="25">
        <v>5</v>
      </c>
      <c r="B18" s="27" t="s">
        <v>28</v>
      </c>
      <c r="C18" s="2" t="s">
        <v>29</v>
      </c>
      <c r="D18" s="7" t="s">
        <v>30</v>
      </c>
      <c r="E18" s="7" t="s">
        <v>8</v>
      </c>
      <c r="F18" s="7" t="s">
        <v>8</v>
      </c>
    </row>
    <row r="19" spans="1:6" ht="25.2" customHeight="1" x14ac:dyDescent="0.3">
      <c r="A19" s="26"/>
      <c r="B19" s="28"/>
      <c r="C19" s="4">
        <v>23</v>
      </c>
      <c r="D19" s="6"/>
      <c r="E19" s="6">
        <f>D19*C19</f>
        <v>0</v>
      </c>
      <c r="F19" s="6">
        <f>E19</f>
        <v>0</v>
      </c>
    </row>
    <row r="20" spans="1:6" ht="30.6" customHeight="1" x14ac:dyDescent="0.3">
      <c r="A20" s="8">
        <v>6</v>
      </c>
      <c r="B20" s="11" t="s">
        <v>31</v>
      </c>
      <c r="C20" s="4">
        <v>37</v>
      </c>
      <c r="D20" s="6"/>
      <c r="E20" s="6">
        <f>C20*D20</f>
        <v>0</v>
      </c>
      <c r="F20" s="6">
        <f>E20</f>
        <v>0</v>
      </c>
    </row>
    <row r="21" spans="1:6" x14ac:dyDescent="0.3">
      <c r="A21" s="24" t="s">
        <v>24</v>
      </c>
      <c r="B21" s="24"/>
      <c r="C21" s="24"/>
      <c r="D21" s="24"/>
      <c r="E21" s="9" t="s">
        <v>25</v>
      </c>
      <c r="F21" s="10">
        <f>SUM(F19:F20)</f>
        <v>0</v>
      </c>
    </row>
    <row r="22" spans="1:6" x14ac:dyDescent="0.3">
      <c r="A22" s="24"/>
      <c r="B22" s="24"/>
      <c r="C22" s="24"/>
      <c r="D22" s="24"/>
      <c r="E22" s="9" t="s">
        <v>26</v>
      </c>
      <c r="F22" s="10">
        <f>F21*0.23</f>
        <v>0</v>
      </c>
    </row>
    <row r="23" spans="1:6" x14ac:dyDescent="0.3">
      <c r="A23" s="24"/>
      <c r="B23" s="24"/>
      <c r="C23" s="24"/>
      <c r="D23" s="24"/>
      <c r="E23" s="9" t="s">
        <v>27</v>
      </c>
      <c r="F23" s="10">
        <f>F22+F21</f>
        <v>0</v>
      </c>
    </row>
    <row r="24" spans="1:6" ht="25.2" x14ac:dyDescent="0.3">
      <c r="A24" s="12">
        <v>7</v>
      </c>
      <c r="B24" s="13" t="s">
        <v>32</v>
      </c>
      <c r="C24" s="13"/>
      <c r="D24" s="13"/>
      <c r="E24" s="14"/>
      <c r="F24" s="15">
        <f>SUM(F15+F21)</f>
        <v>0</v>
      </c>
    </row>
    <row r="25" spans="1:6" x14ac:dyDescent="0.3">
      <c r="A25" s="12">
        <v>8</v>
      </c>
      <c r="B25" s="13" t="s">
        <v>33</v>
      </c>
      <c r="C25" s="13"/>
      <c r="D25" s="13"/>
      <c r="E25" s="14"/>
      <c r="F25" s="15">
        <f>SUM(F16+F22)</f>
        <v>0</v>
      </c>
    </row>
    <row r="26" spans="1:6" x14ac:dyDescent="0.3">
      <c r="A26" s="12">
        <v>9</v>
      </c>
      <c r="B26" s="13" t="s">
        <v>34</v>
      </c>
      <c r="C26" s="13"/>
      <c r="D26" s="13"/>
      <c r="E26" s="14"/>
      <c r="F26" s="15">
        <f>SUM(F17+F23)</f>
        <v>0</v>
      </c>
    </row>
    <row r="27" spans="1:6" x14ac:dyDescent="0.3">
      <c r="A27" s="16"/>
      <c r="B27" s="17"/>
      <c r="C27" s="17"/>
      <c r="D27" s="17"/>
      <c r="E27" s="18"/>
      <c r="F27" s="19"/>
    </row>
    <row r="28" spans="1:6" x14ac:dyDescent="0.3">
      <c r="A28" s="20"/>
      <c r="B28" s="21"/>
      <c r="C28" s="21"/>
      <c r="D28" s="21"/>
      <c r="E28" s="22"/>
      <c r="F28" s="23"/>
    </row>
    <row r="29" spans="1:6" x14ac:dyDescent="0.3">
      <c r="A29" s="20"/>
      <c r="B29" s="21"/>
      <c r="C29" s="21"/>
      <c r="D29" s="21"/>
      <c r="E29" s="22"/>
      <c r="F29" s="23"/>
    </row>
  </sheetData>
  <mergeCells count="15">
    <mergeCell ref="A9:A10"/>
    <mergeCell ref="B9:B10"/>
    <mergeCell ref="A1:F1"/>
    <mergeCell ref="A2:F2"/>
    <mergeCell ref="B3:D3"/>
    <mergeCell ref="E3:F3"/>
    <mergeCell ref="F5:F8"/>
    <mergeCell ref="A21:D23"/>
    <mergeCell ref="A11:A12"/>
    <mergeCell ref="B11:B12"/>
    <mergeCell ref="A13:A14"/>
    <mergeCell ref="B13:B14"/>
    <mergeCell ref="A15:D17"/>
    <mergeCell ref="A18:A19"/>
    <mergeCell ref="B18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Kryske</dc:creator>
  <cp:lastModifiedBy>Joanna Kryske</cp:lastModifiedBy>
  <dcterms:created xsi:type="dcterms:W3CDTF">2024-02-05T10:32:07Z</dcterms:created>
  <dcterms:modified xsi:type="dcterms:W3CDTF">2024-02-05T14:24:16Z</dcterms:modified>
</cp:coreProperties>
</file>