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Zadanie 2- płyny infuzyjne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6" i="1" l="1"/>
  <c r="I6" i="1" s="1"/>
  <c r="G7" i="1"/>
  <c r="I7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5" i="1"/>
  <c r="I5" i="1" s="1"/>
  <c r="I17" i="1" l="1"/>
  <c r="G17" i="1"/>
</calcChain>
</file>

<file path=xl/sharedStrings.xml><?xml version="1.0" encoding="utf-8"?>
<sst xmlns="http://schemas.openxmlformats.org/spreadsheetml/2006/main" count="50" uniqueCount="39">
  <si>
    <t>Lp</t>
  </si>
  <si>
    <t>Cena jednostkowa netto</t>
  </si>
  <si>
    <t>Wartość netto</t>
  </si>
  <si>
    <t>1.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</si>
  <si>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</si>
  <si>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</si>
  <si>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</si>
  <si>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</si>
  <si>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</si>
  <si>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</si>
  <si>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</si>
  <si>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</si>
  <si>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</si>
  <si>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</si>
  <si>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6.</t>
  </si>
  <si>
    <t>Wartość brutto</t>
  </si>
  <si>
    <t>Nazwa lub równoważny</t>
  </si>
  <si>
    <t>Zaoferowany produkt</t>
  </si>
  <si>
    <t>Jednostka miary</t>
  </si>
  <si>
    <t>Przewidywana wielkość zamówienia</t>
  </si>
  <si>
    <t>VAT [%]</t>
  </si>
  <si>
    <t>0,9% Natr. Chloratum 250 ml</t>
  </si>
  <si>
    <t>Mannitol 15% 100 ml, worek</t>
  </si>
  <si>
    <t>Płyn Ringera flak. 500 ml</t>
  </si>
  <si>
    <t>opak.</t>
  </si>
  <si>
    <t>Płyny infuzyjne</t>
  </si>
  <si>
    <t>Załącznik nr 1/2 do SWZ</t>
  </si>
  <si>
    <t>Zadanie 2 - Płyny infuzyjne</t>
  </si>
  <si>
    <t>0,9% Natr. Chloratum 100 ml</t>
  </si>
  <si>
    <t>0,9% Natr. Chloratum 500 ml</t>
  </si>
  <si>
    <t>Glucosum 5% 100 ml</t>
  </si>
  <si>
    <t>Glucosum 5% 250 ml</t>
  </si>
  <si>
    <t>Optylite flak. 250 ml</t>
  </si>
  <si>
    <t>Optylite flak. 500 ml</t>
  </si>
  <si>
    <t>Aqua pro injectione 500 ml</t>
  </si>
  <si>
    <t>Płyn Ringera z mleczanami 500 ml</t>
  </si>
  <si>
    <t>Glucosum 10% 250 ml</t>
  </si>
  <si>
    <t>RAZEM:</t>
  </si>
  <si>
    <t>DEA.ZP-260/5/2023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</si>
</sst>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[$-415]General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164" fontId="4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4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9" fontId="2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9" fontId="0" fillId="0" borderId="0" xfId="0" applyNumberFormat="1" applyFont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4" xfId="1" applyFont="1" applyFill="1" applyBorder="1" applyAlignment="1" applyProtection="1">
      <alignment horizontal="center" vertical="center" wrapText="1"/>
      <protection locked="0"/>
    </xf>
    <xf numFmtId="9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left" vertical="center" wrapText="1"/>
    </xf>
    <xf numFmtId="0" fontId="0" fillId="3" borderId="7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3" borderId="4" xfId="3" applyFont="1" applyFill="1" applyBorder="1" applyAlignment="1" applyProtection="1">
      <alignment horizontal="left" vertical="center" wrapText="1"/>
      <protection locked="0"/>
    </xf>
    <xf numFmtId="44" fontId="0" fillId="0" borderId="1" xfId="2" applyFont="1" applyBorder="1" applyAlignment="1" applyProtection="1">
      <alignment vertical="center" wrapText="1"/>
      <protection locked="0"/>
    </xf>
    <xf numFmtId="9" fontId="0" fillId="3" borderId="1" xfId="2" applyNumberFormat="1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44" fontId="0" fillId="3" borderId="5" xfId="3" applyFont="1" applyFill="1" applyBorder="1" applyAlignment="1" applyProtection="1">
      <alignment horizontal="left" vertical="center" wrapText="1"/>
      <protection locked="0"/>
    </xf>
    <xf numFmtId="9" fontId="0" fillId="3" borderId="2" xfId="2" applyNumberFormat="1" applyFont="1" applyFill="1" applyBorder="1" applyAlignment="1" applyProtection="1">
      <alignment vertical="center" wrapText="1"/>
      <protection locked="0"/>
    </xf>
    <xf numFmtId="44" fontId="0" fillId="3" borderId="4" xfId="2" applyFont="1" applyFill="1" applyBorder="1" applyAlignment="1" applyProtection="1">
      <alignment vertical="center" wrapText="1"/>
      <protection locked="0"/>
    </xf>
    <xf numFmtId="9" fontId="0" fillId="3" borderId="1" xfId="2" applyNumberFormat="1" applyFont="1" applyFill="1" applyBorder="1" applyAlignment="1" applyProtection="1">
      <alignment horizontal="center" wrapText="1"/>
      <protection locked="0"/>
    </xf>
    <xf numFmtId="44" fontId="0" fillId="3" borderId="1" xfId="2" applyFon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9" fontId="0" fillId="0" borderId="0" xfId="0" applyNumberFormat="1" applyFont="1" applyBorder="1" applyAlignment="1" applyProtection="1">
      <alignment vertical="center" wrapText="1"/>
      <protection locked="0"/>
    </xf>
    <xf numFmtId="44" fontId="2" fillId="3" borderId="1" xfId="3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>
      <alignment horizontal="center" vertical="center" wrapText="1"/>
    </xf>
  </cellXfs>
  <cellStyles count="4">
    <cellStyle name="Excel Built-in Normal" xfId="1"/>
    <cellStyle name="Normalny" xfId="0" builtinId="0"/>
    <cellStyle name="Walutowy 2" xfId="2"/>
    <cellStyle name="Walutowy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D20" sqref="D20"/>
    </sheetView>
  </sheetViews>
  <sheetFormatPr defaultColWidth="8.88671875" defaultRowHeight="14.4" x14ac:dyDescent="0.3"/>
  <cols>
    <col min="1" max="1" width="4.5546875" style="9" bestFit="1" customWidth="1"/>
    <col min="2" max="2" width="30.88671875" style="10" customWidth="1"/>
    <col min="3" max="3" width="30.33203125" style="10" customWidth="1"/>
    <col min="4" max="4" width="14.88671875" style="6" customWidth="1"/>
    <col min="5" max="5" width="22.33203125" style="10" customWidth="1"/>
    <col min="6" max="6" width="12.44140625" style="10" bestFit="1" customWidth="1"/>
    <col min="7" max="7" width="13.5546875" style="10" bestFit="1" customWidth="1"/>
    <col min="8" max="8" width="13.5546875" style="11" customWidth="1"/>
    <col min="9" max="9" width="14.33203125" style="10" bestFit="1" customWidth="1"/>
    <col min="10" max="11" width="8.88671875" style="10"/>
    <col min="12" max="12" width="31.5546875" style="10" bestFit="1" customWidth="1"/>
    <col min="13" max="16384" width="8.88671875" style="10"/>
  </cols>
  <sheetData>
    <row r="1" spans="1:9" ht="28.8" x14ac:dyDescent="0.3">
      <c r="B1" s="2" t="s">
        <v>38</v>
      </c>
      <c r="C1" s="2" t="s">
        <v>27</v>
      </c>
      <c r="D1" s="4"/>
      <c r="G1" s="2"/>
      <c r="H1" s="8"/>
      <c r="I1" s="2" t="s">
        <v>26</v>
      </c>
    </row>
    <row r="2" spans="1:9" x14ac:dyDescent="0.3">
      <c r="D2" s="4"/>
    </row>
    <row r="3" spans="1:9" s="9" customFormat="1" ht="43.2" x14ac:dyDescent="0.3">
      <c r="A3" s="12" t="s">
        <v>0</v>
      </c>
      <c r="B3" s="1" t="s">
        <v>16</v>
      </c>
      <c r="C3" s="3" t="s">
        <v>17</v>
      </c>
      <c r="D3" s="1" t="s">
        <v>18</v>
      </c>
      <c r="E3" s="13" t="s">
        <v>19</v>
      </c>
      <c r="F3" s="12" t="s">
        <v>1</v>
      </c>
      <c r="G3" s="12" t="s">
        <v>2</v>
      </c>
      <c r="H3" s="14" t="s">
        <v>20</v>
      </c>
      <c r="I3" s="12" t="s">
        <v>15</v>
      </c>
    </row>
    <row r="4" spans="1:9" x14ac:dyDescent="0.3">
      <c r="A4" s="12"/>
      <c r="B4" s="7" t="s">
        <v>25</v>
      </c>
      <c r="C4" s="15"/>
      <c r="D4" s="5"/>
      <c r="E4" s="16"/>
      <c r="F4" s="12"/>
      <c r="G4" s="12"/>
      <c r="H4" s="14"/>
      <c r="I4" s="12"/>
    </row>
    <row r="5" spans="1:9" x14ac:dyDescent="0.3">
      <c r="A5" s="17" t="s">
        <v>3</v>
      </c>
      <c r="B5" s="18" t="s">
        <v>28</v>
      </c>
      <c r="C5" s="19"/>
      <c r="D5" s="20" t="s">
        <v>24</v>
      </c>
      <c r="E5" s="35">
        <v>12000</v>
      </c>
      <c r="F5" s="22"/>
      <c r="G5" s="23">
        <f t="shared" ref="G5:G16" si="0">E5*F5</f>
        <v>0</v>
      </c>
      <c r="H5" s="24"/>
      <c r="I5" s="23">
        <f>G5+(G5*H5)</f>
        <v>0</v>
      </c>
    </row>
    <row r="6" spans="1:9" x14ac:dyDescent="0.3">
      <c r="A6" s="17" t="s">
        <v>4</v>
      </c>
      <c r="B6" s="18" t="s">
        <v>21</v>
      </c>
      <c r="C6" s="19"/>
      <c r="D6" s="20" t="s">
        <v>24</v>
      </c>
      <c r="E6" s="35">
        <v>6</v>
      </c>
      <c r="F6" s="22"/>
      <c r="G6" s="23">
        <f t="shared" si="0"/>
        <v>0</v>
      </c>
      <c r="H6" s="24"/>
      <c r="I6" s="23">
        <f t="shared" ref="I6:I16" si="1">G6+(G6*H6)</f>
        <v>0</v>
      </c>
    </row>
    <row r="7" spans="1:9" x14ac:dyDescent="0.3">
      <c r="A7" s="17" t="s">
        <v>5</v>
      </c>
      <c r="B7" s="18" t="s">
        <v>29</v>
      </c>
      <c r="C7" s="19"/>
      <c r="D7" s="20" t="s">
        <v>24</v>
      </c>
      <c r="E7" s="35">
        <v>7000</v>
      </c>
      <c r="F7" s="22"/>
      <c r="G7" s="23">
        <f t="shared" si="0"/>
        <v>0</v>
      </c>
      <c r="H7" s="24"/>
      <c r="I7" s="23">
        <f t="shared" si="1"/>
        <v>0</v>
      </c>
    </row>
    <row r="8" spans="1:9" x14ac:dyDescent="0.3">
      <c r="A8" s="17" t="s">
        <v>6</v>
      </c>
      <c r="B8" s="18" t="s">
        <v>30</v>
      </c>
      <c r="C8" s="19"/>
      <c r="D8" s="20" t="s">
        <v>24</v>
      </c>
      <c r="E8" s="35">
        <v>800</v>
      </c>
      <c r="F8" s="22"/>
      <c r="G8" s="23">
        <f t="shared" si="0"/>
        <v>0</v>
      </c>
      <c r="H8" s="24"/>
      <c r="I8" s="23">
        <f t="shared" si="1"/>
        <v>0</v>
      </c>
    </row>
    <row r="9" spans="1:9" x14ac:dyDescent="0.3">
      <c r="A9" s="17" t="s">
        <v>7</v>
      </c>
      <c r="B9" s="18" t="s">
        <v>31</v>
      </c>
      <c r="C9" s="19"/>
      <c r="D9" s="20" t="s">
        <v>24</v>
      </c>
      <c r="E9" s="35">
        <v>3000</v>
      </c>
      <c r="F9" s="22"/>
      <c r="G9" s="23">
        <f t="shared" si="0"/>
        <v>0</v>
      </c>
      <c r="H9" s="24"/>
      <c r="I9" s="23">
        <f t="shared" si="1"/>
        <v>0</v>
      </c>
    </row>
    <row r="10" spans="1:9" x14ac:dyDescent="0.3">
      <c r="A10" s="17" t="s">
        <v>14</v>
      </c>
      <c r="B10" s="18" t="s">
        <v>36</v>
      </c>
      <c r="C10" s="19"/>
      <c r="D10" s="20" t="s">
        <v>24</v>
      </c>
      <c r="E10" s="35">
        <v>20</v>
      </c>
      <c r="F10" s="22"/>
      <c r="G10" s="23">
        <f t="shared" si="0"/>
        <v>0</v>
      </c>
      <c r="H10" s="24"/>
      <c r="I10" s="23">
        <f t="shared" si="1"/>
        <v>0</v>
      </c>
    </row>
    <row r="11" spans="1:9" x14ac:dyDescent="0.3">
      <c r="A11" s="17" t="s">
        <v>8</v>
      </c>
      <c r="B11" s="18" t="s">
        <v>22</v>
      </c>
      <c r="C11" s="19"/>
      <c r="D11" s="20" t="s">
        <v>24</v>
      </c>
      <c r="E11" s="35">
        <v>150</v>
      </c>
      <c r="F11" s="22"/>
      <c r="G11" s="23">
        <f t="shared" si="0"/>
        <v>0</v>
      </c>
      <c r="H11" s="24"/>
      <c r="I11" s="23">
        <f t="shared" si="1"/>
        <v>0</v>
      </c>
    </row>
    <row r="12" spans="1:9" x14ac:dyDescent="0.3">
      <c r="A12" s="17" t="s">
        <v>9</v>
      </c>
      <c r="B12" s="18" t="s">
        <v>32</v>
      </c>
      <c r="C12" s="19"/>
      <c r="D12" s="20" t="s">
        <v>24</v>
      </c>
      <c r="E12" s="35">
        <v>6</v>
      </c>
      <c r="F12" s="22"/>
      <c r="G12" s="23">
        <f t="shared" si="0"/>
        <v>0</v>
      </c>
      <c r="H12" s="24"/>
      <c r="I12" s="23">
        <f t="shared" si="1"/>
        <v>0</v>
      </c>
    </row>
    <row r="13" spans="1:9" x14ac:dyDescent="0.3">
      <c r="A13" s="17" t="s">
        <v>10</v>
      </c>
      <c r="B13" s="18" t="s">
        <v>33</v>
      </c>
      <c r="C13" s="19"/>
      <c r="D13" s="20" t="s">
        <v>24</v>
      </c>
      <c r="E13" s="35">
        <v>20000</v>
      </c>
      <c r="F13" s="22"/>
      <c r="G13" s="23">
        <f t="shared" si="0"/>
        <v>0</v>
      </c>
      <c r="H13" s="24"/>
      <c r="I13" s="23">
        <f t="shared" si="1"/>
        <v>0</v>
      </c>
    </row>
    <row r="14" spans="1:9" x14ac:dyDescent="0.3">
      <c r="A14" s="17" t="s">
        <v>11</v>
      </c>
      <c r="B14" s="18" t="s">
        <v>23</v>
      </c>
      <c r="C14" s="19"/>
      <c r="D14" s="20" t="s">
        <v>24</v>
      </c>
      <c r="E14" s="35">
        <v>10</v>
      </c>
      <c r="F14" s="22"/>
      <c r="G14" s="23">
        <f t="shared" si="0"/>
        <v>0</v>
      </c>
      <c r="H14" s="24"/>
      <c r="I14" s="23">
        <f t="shared" si="1"/>
        <v>0</v>
      </c>
    </row>
    <row r="15" spans="1:9" x14ac:dyDescent="0.3">
      <c r="A15" s="17" t="s">
        <v>12</v>
      </c>
      <c r="B15" s="18" t="s">
        <v>34</v>
      </c>
      <c r="C15" s="19"/>
      <c r="D15" s="20" t="s">
        <v>24</v>
      </c>
      <c r="E15" s="35">
        <v>30</v>
      </c>
      <c r="F15" s="22"/>
      <c r="G15" s="23">
        <f t="shared" si="0"/>
        <v>0</v>
      </c>
      <c r="H15" s="24"/>
      <c r="I15" s="23">
        <f t="shared" si="1"/>
        <v>0</v>
      </c>
    </row>
    <row r="16" spans="1:9" x14ac:dyDescent="0.3">
      <c r="A16" s="25" t="s">
        <v>13</v>
      </c>
      <c r="B16" s="18" t="s">
        <v>35</v>
      </c>
      <c r="C16" s="26"/>
      <c r="D16" s="21" t="s">
        <v>24</v>
      </c>
      <c r="E16" s="35">
        <v>150</v>
      </c>
      <c r="F16" s="27"/>
      <c r="G16" s="23">
        <f t="shared" si="0"/>
        <v>0</v>
      </c>
      <c r="H16" s="28"/>
      <c r="I16" s="23">
        <f t="shared" si="1"/>
        <v>0</v>
      </c>
    </row>
    <row r="17" spans="1:10" s="4" customFormat="1" x14ac:dyDescent="0.3">
      <c r="A17" s="10"/>
      <c r="B17" s="10"/>
      <c r="C17" s="10"/>
      <c r="D17" s="10"/>
      <c r="E17" s="10"/>
      <c r="F17" s="34" t="s">
        <v>37</v>
      </c>
      <c r="G17" s="29">
        <f>SUM(G5:G16)</f>
        <v>0</v>
      </c>
      <c r="H17" s="30"/>
      <c r="I17" s="31">
        <f>SUM(I5:I16)</f>
        <v>0</v>
      </c>
    </row>
    <row r="18" spans="1:10" s="4" customFormat="1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s="4" customFormat="1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s="4" customFormat="1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s="4" customForma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s="4" customForma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s="4" customFormat="1" x14ac:dyDescent="0.3"/>
    <row r="24" spans="1:10" s="4" customFormat="1" x14ac:dyDescent="0.3"/>
    <row r="25" spans="1:10" s="4" customFormat="1" x14ac:dyDescent="0.3"/>
    <row r="26" spans="1:10" s="4" customFormat="1" x14ac:dyDescent="0.3"/>
    <row r="27" spans="1:10" s="4" customFormat="1" x14ac:dyDescent="0.3"/>
    <row r="28" spans="1:10" s="4" customFormat="1" x14ac:dyDescent="0.3"/>
    <row r="29" spans="1:10" s="4" customForma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s="4" customForma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s="4" customForma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s="4" customForma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s="4" customForma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s="4" customFormat="1" x14ac:dyDescent="0.3"/>
    <row r="35" spans="1:10" s="4" customFormat="1" x14ac:dyDescent="0.3"/>
    <row r="36" spans="1:10" s="4" customFormat="1" x14ac:dyDescent="0.3">
      <c r="A36" s="32"/>
      <c r="H36" s="33"/>
    </row>
    <row r="37" spans="1:10" s="4" customFormat="1" x14ac:dyDescent="0.3">
      <c r="A37" s="32"/>
      <c r="H37" s="33"/>
    </row>
    <row r="38" spans="1:10" s="4" customFormat="1" x14ac:dyDescent="0.3">
      <c r="A38" s="32"/>
      <c r="H38" s="33"/>
    </row>
    <row r="39" spans="1:10" s="4" customFormat="1" x14ac:dyDescent="0.3">
      <c r="A39" s="32"/>
      <c r="H39" s="33"/>
    </row>
    <row r="40" spans="1:10" s="4" customFormat="1" x14ac:dyDescent="0.3">
      <c r="A40" s="32"/>
      <c r="H40" s="33"/>
    </row>
    <row r="41" spans="1:10" s="4" customFormat="1" x14ac:dyDescent="0.3">
      <c r="A41" s="32"/>
      <c r="H41" s="33"/>
    </row>
    <row r="42" spans="1:10" s="4" customFormat="1" x14ac:dyDescent="0.3">
      <c r="A42" s="32"/>
      <c r="H42" s="33"/>
    </row>
    <row r="43" spans="1:10" s="4" customFormat="1" x14ac:dyDescent="0.3">
      <c r="A43" s="32"/>
      <c r="H43" s="33"/>
    </row>
    <row r="44" spans="1:10" s="4" customFormat="1" x14ac:dyDescent="0.3">
      <c r="A44" s="32"/>
      <c r="H44" s="33"/>
    </row>
    <row r="45" spans="1:10" s="4" customFormat="1" x14ac:dyDescent="0.3">
      <c r="A45" s="32"/>
      <c r="H45" s="33"/>
    </row>
    <row r="46" spans="1:10" s="4" customFormat="1" x14ac:dyDescent="0.3">
      <c r="A46" s="32"/>
      <c r="H46" s="33"/>
    </row>
    <row r="47" spans="1:10" s="4" customFormat="1" x14ac:dyDescent="0.3">
      <c r="A47" s="32"/>
      <c r="H47" s="33"/>
    </row>
    <row r="48" spans="1:10" s="4" customFormat="1" x14ac:dyDescent="0.3">
      <c r="A48" s="32"/>
      <c r="H48" s="33"/>
    </row>
    <row r="49" spans="1:8" s="4" customFormat="1" x14ac:dyDescent="0.3">
      <c r="A49" s="32"/>
      <c r="H49" s="33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9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2- płyny infuzyjne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Walczak</dc:creator>
  <cp:lastModifiedBy>Magdalena Cichończyk</cp:lastModifiedBy>
  <cp:lastPrinted>2022-02-16T10:52:35Z</cp:lastPrinted>
  <dcterms:created xsi:type="dcterms:W3CDTF">2020-01-08T09:05:56Z</dcterms:created>
  <dcterms:modified xsi:type="dcterms:W3CDTF">2023-07-25T11:39:07Z</dcterms:modified>
</cp:coreProperties>
</file>