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<sst xmlns="http://schemas.openxmlformats.org/spreadsheetml/2006/main" count="40" uniqueCount="40">
  <si>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FORMULARZ OFERTY</t>
  </si>
  <si>
    <t>I. Wykonawca</t>
  </si>
  <si>
    <t>1 Nazwa i adres oferenta</t>
  </si>
  <si>
    <t>3. Nazwa banku i numer konta na które należy dokonać zapłaty:</t>
  </si>
  <si>
    <t>4. Stanowisko oraz imię i nazwisko osoby upoważnionej do zawarcia umowy:</t>
  </si>
  <si>
    <t>5. Oświadczamy, że jesteśmy związani niniejszą ofertą przez okres 30 dni, licząc od daty składania ofert.</t>
  </si>
  <si>
    <t xml:space="preserve">6. Oświadczamy, że zapoznaliśmy się z otrzymanymi dokumentami zapytania cenowego, w tym projektu umowy i w pełni  je akceptujemy.   </t>
  </si>
  <si>
    <t>7. Oświadczamy, że gwarantujemy niezmienność ceny przez okres obowiązywania umowy.</t>
  </si>
  <si>
    <t>8. Oświadczamy, że nie znajdujemy się w sytuacji wykluczającej nas z uczestnictwa  w realizowaniu usługi</t>
  </si>
  <si>
    <t>Nazwa składnika cenowego</t>
  </si>
  <si>
    <t>Ceny jednostkowe netto</t>
  </si>
  <si>
    <t>Wartość zamówienia w okresie 
12 m-cy</t>
  </si>
  <si>
    <t>Wartość netto</t>
  </si>
  <si>
    <t>Wartość VAT</t>
  </si>
  <si>
    <t>Wartość Brutto</t>
  </si>
  <si>
    <t>Wartość oferty</t>
  </si>
  <si>
    <t>Wartości punktowane</t>
  </si>
  <si>
    <t>Podpis osoby upoważnionej</t>
  </si>
  <si>
    <t>Razem:</t>
  </si>
  <si>
    <t>Zadanie nr 1 (pojazdy sanitarny - marka Mercedes - karetka neonatologiczna)</t>
  </si>
  <si>
    <r>
      <t>Formularz oferty</t>
    </r>
    <r>
      <rPr>
        <i/>
        <sz val="16"/>
        <rFont val="Calibri"/>
        <family val="2"/>
      </rPr>
      <t xml:space="preserve"> </t>
    </r>
  </si>
  <si>
    <r>
      <t xml:space="preserve">Uwaga: </t>
    </r>
    <r>
      <rPr>
        <b/>
        <i/>
        <sz val="12"/>
        <color indexed="10"/>
        <rFont val="Calibri"/>
        <family val="2"/>
      </rPr>
      <t>Oferent wypełnia wyłącznie żółte pola</t>
    </r>
  </si>
  <si>
    <r>
      <t>a)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NIP..</t>
    </r>
  </si>
  <si>
    <r>
      <t>b)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REGON.</t>
    </r>
  </si>
  <si>
    <r>
      <t>c)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Telefon..</t>
    </r>
  </si>
  <si>
    <r>
      <t>d)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Fax.</t>
    </r>
  </si>
  <si>
    <r>
      <t>e)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www.</t>
    </r>
  </si>
  <si>
    <r>
      <t>f)</t>
    </r>
    <r>
      <rPr>
        <sz val="7"/>
        <rFont val="Calibri"/>
        <family val="2"/>
      </rPr>
      <t xml:space="preserve">        </t>
    </r>
    <r>
      <rPr>
        <sz val="12"/>
        <rFont val="Calibri"/>
        <family val="2"/>
      </rPr>
      <t>E-mail..</t>
    </r>
  </si>
  <si>
    <r>
      <t>g)</t>
    </r>
    <r>
      <rPr>
        <sz val="7"/>
        <rFont val="Calibri"/>
        <family val="2"/>
      </rPr>
      <t xml:space="preserve">      </t>
    </r>
    <r>
      <rPr>
        <sz val="12"/>
        <rFont val="Calibri"/>
        <family val="2"/>
      </rPr>
      <t>województwo.</t>
    </r>
  </si>
  <si>
    <r>
      <t>h)</t>
    </r>
    <r>
      <rPr>
        <sz val="7"/>
        <rFont val="Calibri"/>
        <family val="2"/>
      </rPr>
      <t xml:space="preserve">     </t>
    </r>
    <r>
      <rPr>
        <sz val="12"/>
        <rFont val="Calibri"/>
        <family val="2"/>
      </rPr>
      <t>Nr KRS lub innego dokumentu..</t>
    </r>
  </si>
  <si>
    <r>
      <rPr>
        <b/>
        <i/>
        <u val="single"/>
        <sz val="10"/>
        <color indexed="8"/>
        <rFont val="Calibri"/>
        <family val="2"/>
      </rPr>
      <t xml:space="preserve">Termin płatności </t>
    </r>
    <r>
      <rPr>
        <b/>
        <i/>
        <sz val="10"/>
        <color indexed="8"/>
        <rFont val="Calibri"/>
        <family val="2"/>
      </rPr>
      <t xml:space="preserve">
</t>
    </r>
  </si>
  <si>
    <r>
      <t xml:space="preserve">Obliczanie ceny: </t>
    </r>
    <r>
      <rPr>
        <b/>
        <i/>
        <sz val="12"/>
        <rFont val="Calibri"/>
        <family val="2"/>
      </rPr>
      <t>PROSZĘ WYPEŁNIĆ TYLKO ŻÓŁTE POLA</t>
    </r>
  </si>
  <si>
    <r>
      <t xml:space="preserve">Współczynnik wszystkich narzutów na części zamienne 
</t>
    </r>
    <r>
      <rPr>
        <i/>
        <sz val="10"/>
        <rFont val="Calibri"/>
        <family val="2"/>
      </rPr>
      <t>(np. współczynnik 1,85 – oznacza 85% kosztów i narzutów oferenta 0,85 - oznacza rabat w stosunku do cen producenta w wys 15%)</t>
    </r>
  </si>
  <si>
    <r>
      <t>Wartość części  zamiennych</t>
    </r>
    <r>
      <rPr>
        <sz val="10"/>
        <rFont val="Calibri"/>
        <family val="2"/>
      </rPr>
      <t xml:space="preserve"> z narzutem przy założeniu przewidywanego nakładu</t>
    </r>
    <r>
      <rPr>
        <b/>
        <sz val="10"/>
        <rFont val="Calibri"/>
        <family val="2"/>
      </rPr>
      <t xml:space="preserve"> 6000,00</t>
    </r>
    <r>
      <rPr>
        <sz val="10"/>
        <rFont val="Calibri"/>
        <family val="2"/>
      </rPr>
      <t xml:space="preserve"> zł </t>
    </r>
    <r>
      <rPr>
        <u val="single"/>
        <sz val="10"/>
        <rFont val="Calibri"/>
        <family val="2"/>
      </rPr>
      <t>miesięcznie</t>
    </r>
    <r>
      <rPr>
        <sz val="10"/>
        <rFont val="Calibri"/>
        <family val="2"/>
      </rPr>
      <t xml:space="preserve"> zakupu cześci u producenta </t>
    </r>
    <r>
      <rPr>
        <i/>
        <sz val="10"/>
        <rFont val="Calibri"/>
        <family val="2"/>
      </rPr>
      <t>(przewidywana średnio miesięczna kwota netto  zakupywanych części zamiennych w cenach producenta)</t>
    </r>
  </si>
  <si>
    <r>
      <t>Wartość robocizny</t>
    </r>
    <r>
      <rPr>
        <sz val="10"/>
        <rFont val="Calibri"/>
        <family val="2"/>
      </rPr>
      <t xml:space="preserve"> prac </t>
    </r>
    <r>
      <rPr>
        <b/>
        <sz val="10"/>
        <rFont val="Calibri"/>
        <family val="2"/>
      </rPr>
      <t xml:space="preserve">BLACHARSKO-LAKIERNICZA </t>
    </r>
    <r>
      <rPr>
        <sz val="10"/>
        <rFont val="Calibri"/>
        <family val="2"/>
      </rPr>
      <t xml:space="preserve">w zł </t>
    </r>
    <r>
      <rPr>
        <i/>
        <sz val="10"/>
        <rFont val="Calibri"/>
        <family val="2"/>
      </rPr>
      <t>przy założeniu przewidywanej przez Zamawiającego szacowanej rocznej ilości roboczogodzin przeznaczanych na naprawy 2</t>
    </r>
    <r>
      <rPr>
        <b/>
        <i/>
        <sz val="10"/>
        <rFont val="Calibri"/>
        <family val="2"/>
      </rPr>
      <t>0  roboczogodzin</t>
    </r>
  </si>
  <si>
    <r>
      <t>Wartość robocizny</t>
    </r>
    <r>
      <rPr>
        <sz val="10"/>
        <rFont val="Calibri"/>
        <family val="2"/>
      </rPr>
      <t xml:space="preserve"> prac </t>
    </r>
    <r>
      <rPr>
        <b/>
        <sz val="10"/>
        <rFont val="Calibri"/>
        <family val="2"/>
      </rPr>
      <t>MECHANICZNYCH</t>
    </r>
    <r>
      <rPr>
        <sz val="10"/>
        <rFont val="Calibri"/>
        <family val="2"/>
      </rPr>
      <t xml:space="preserve"> w zł </t>
    </r>
    <r>
      <rPr>
        <i/>
        <sz val="10"/>
        <rFont val="Calibri"/>
        <family val="2"/>
      </rPr>
      <t>przy założeniu przewidywanej przez Zamawiającego szacowanej rocznej ilości roboczogodzin przeznaczanych na naprawy 3</t>
    </r>
    <r>
      <rPr>
        <b/>
        <i/>
        <sz val="10"/>
        <rFont val="Calibri"/>
        <family val="2"/>
      </rPr>
      <t>0  roboczogodzin</t>
    </r>
  </si>
  <si>
    <r>
      <t>Wartość robocizny</t>
    </r>
    <r>
      <rPr>
        <sz val="10"/>
        <rFont val="Calibri"/>
        <family val="2"/>
      </rPr>
      <t xml:space="preserve"> prac </t>
    </r>
    <r>
      <rPr>
        <b/>
        <sz val="10"/>
        <rFont val="Calibri"/>
        <family val="2"/>
      </rPr>
      <t>ELEKTRYCZNE, ELEKTRONICZNE, DIAGNOSTYCZNE</t>
    </r>
    <r>
      <rPr>
        <sz val="10"/>
        <rFont val="Calibri"/>
        <family val="2"/>
      </rPr>
      <t xml:space="preserve"> w zł </t>
    </r>
    <r>
      <rPr>
        <i/>
        <sz val="10"/>
        <rFont val="Calibri"/>
        <family val="2"/>
      </rPr>
      <t>przy założeniu przewidywanej przez Zamawiającego szacowanej rocznej ilości roboczogodzin przeznaczanych na naprawy 3</t>
    </r>
    <r>
      <rPr>
        <b/>
        <i/>
        <sz val="10"/>
        <rFont val="Calibri"/>
        <family val="2"/>
      </rPr>
      <t>0  roboczogodzin</t>
    </r>
  </si>
  <si>
    <r>
      <t xml:space="preserve">Autoryzacja marki Mercedes </t>
    </r>
    <r>
      <rPr>
        <sz val="10"/>
        <color indexed="8"/>
        <rFont val="Calibri"/>
        <family val="2"/>
      </rPr>
      <t>na potwierdzenie proszę o załączenie dokumentu potwierdzającego posiadanie autoryzacji serwisu Marki Mercedes</t>
    </r>
  </si>
  <si>
    <r>
      <rPr>
        <sz val="11"/>
        <rFont val="Calibri"/>
        <family val="2"/>
      </rPr>
      <t>Proszę wpisać TAK/NIE</t>
    </r>
    <r>
      <rPr>
        <sz val="14"/>
        <rFont val="Calibri"/>
        <family val="2"/>
      </rPr>
      <t xml:space="preserve"> </t>
    </r>
  </si>
  <si>
    <t>30 dni (zgodnie z warunkami projektu umowy)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</si>
</sst>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4"/>
      <name val="Calibri"/>
      <family val="2"/>
    </font>
    <font>
      <i/>
      <sz val="16"/>
      <name val="Calibri"/>
      <family val="2"/>
    </font>
    <font>
      <b/>
      <i/>
      <sz val="12"/>
      <color indexed="10"/>
      <name val="Calibri"/>
      <family val="2"/>
    </font>
    <font>
      <sz val="7"/>
      <name val="Calibri"/>
      <family val="2"/>
    </font>
    <font>
      <b/>
      <i/>
      <u val="single"/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i/>
      <sz val="12"/>
      <name val="Calibri"/>
      <family val="2"/>
    </font>
    <font>
      <b/>
      <i/>
      <sz val="16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horizontal="left" indent="4"/>
    </xf>
    <xf numFmtId="0" fontId="3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58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4" fillId="33" borderId="10" xfId="0" applyNumberFormat="1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wrapText="1"/>
    </xf>
    <xf numFmtId="4" fontId="12" fillId="33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2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/>
    </xf>
    <xf numFmtId="4" fontId="58" fillId="0" borderId="0" xfId="0" applyNumberFormat="1" applyFont="1" applyAlignment="1">
      <alignment/>
    </xf>
    <xf numFmtId="44" fontId="58" fillId="0" borderId="0" xfId="58" applyFont="1" applyAlignment="1">
      <alignment/>
    </xf>
    <xf numFmtId="10" fontId="58" fillId="0" borderId="0" xfId="52" applyNumberFormat="1" applyFont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4" fontId="41" fillId="35" borderId="12" xfId="0" applyNumberFormat="1" applyFont="1" applyFill="1" applyBorder="1" applyAlignment="1">
      <alignment/>
    </xf>
    <xf numFmtId="4" fontId="41" fillId="35" borderId="13" xfId="0" applyNumberFormat="1" applyFont="1" applyFill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4"/>
    </xf>
    <xf numFmtId="0" fontId="2" fillId="34" borderId="12" xfId="0" applyFont="1" applyFill="1" applyBorder="1" applyAlignment="1">
      <alignment horizontal="left" indent="4"/>
    </xf>
    <xf numFmtId="0" fontId="2" fillId="34" borderId="13" xfId="0" applyFont="1" applyFill="1" applyBorder="1" applyAlignment="1">
      <alignment horizontal="left" indent="4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38" fillId="36" borderId="11" xfId="0" applyFont="1" applyFill="1" applyBorder="1" applyAlignment="1">
      <alignment/>
    </xf>
    <xf numFmtId="0" fontId="38" fillId="36" borderId="12" xfId="0" applyFont="1" applyFill="1" applyBorder="1" applyAlignment="1">
      <alignment/>
    </xf>
    <xf numFmtId="0" fontId="38" fillId="36" borderId="13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1">
      <selection activeCell="C39" sqref="C39"/>
    </sheetView>
  </sheetViews>
  <sheetFormatPr defaultColWidth="8.796875" defaultRowHeight="14.25"/>
  <cols>
    <col min="1" max="1" width="44.5" style="6" customWidth="1"/>
    <col min="2" max="2" width="11.19921875" style="6" customWidth="1"/>
    <col min="3" max="3" width="10.19921875" style="6" customWidth="1"/>
    <col min="4" max="4" width="9" style="6" customWidth="1"/>
    <col min="5" max="5" width="14.59765625" style="6" customWidth="1"/>
    <col min="6" max="16384" width="9" style="6" customWidth="1"/>
  </cols>
  <sheetData>
    <row r="2" spans="1:5" ht="21">
      <c r="A2" s="4"/>
      <c r="B2" s="4"/>
      <c r="C2" s="4"/>
      <c r="D2" s="4"/>
      <c r="E2" s="5" t="s">
        <v>20</v>
      </c>
    </row>
    <row r="3" spans="1:5" ht="15.75">
      <c r="A3" s="7"/>
      <c r="B3" s="8" t="s">
        <v>21</v>
      </c>
      <c r="C3" s="4"/>
      <c r="D3" s="4"/>
      <c r="E3" s="4"/>
    </row>
    <row r="4" spans="1:5" ht="15.75">
      <c r="A4" s="7" t="s">
        <v>0</v>
      </c>
      <c r="B4" s="7"/>
      <c r="C4" s="4"/>
      <c r="D4" s="4"/>
      <c r="E4" s="4"/>
    </row>
    <row r="5" spans="1:5" ht="15.75">
      <c r="A5" s="9" t="s">
        <v>1</v>
      </c>
      <c r="B5" s="9"/>
      <c r="C5" s="4"/>
      <c r="D5" s="4"/>
      <c r="E5" s="4"/>
    </row>
    <row r="6" spans="1:5" ht="15.75">
      <c r="A6" s="10"/>
      <c r="B6" s="10"/>
      <c r="C6" s="4"/>
      <c r="D6" s="4"/>
      <c r="E6" s="4"/>
    </row>
    <row r="7" spans="1:5" ht="15.75">
      <c r="A7" s="11" t="s">
        <v>2</v>
      </c>
      <c r="B7" s="61"/>
      <c r="C7" s="62"/>
      <c r="D7" s="62"/>
      <c r="E7" s="63"/>
    </row>
    <row r="8" spans="1:5" ht="15.75">
      <c r="A8" s="12"/>
      <c r="B8" s="12"/>
      <c r="C8" s="4"/>
      <c r="D8" s="4"/>
      <c r="E8" s="4"/>
    </row>
    <row r="9" spans="1:5" ht="15.75">
      <c r="A9" s="1" t="s">
        <v>22</v>
      </c>
      <c r="B9" s="44"/>
      <c r="C9" s="45"/>
      <c r="D9" s="45"/>
      <c r="E9" s="46"/>
    </row>
    <row r="10" spans="1:5" ht="15.75">
      <c r="A10" s="1" t="s">
        <v>23</v>
      </c>
      <c r="B10" s="44"/>
      <c r="C10" s="45"/>
      <c r="D10" s="45"/>
      <c r="E10" s="46"/>
    </row>
    <row r="11" spans="1:5" ht="15.75">
      <c r="A11" s="1" t="s">
        <v>24</v>
      </c>
      <c r="B11" s="44"/>
      <c r="C11" s="45"/>
      <c r="D11" s="45"/>
      <c r="E11" s="46"/>
    </row>
    <row r="12" spans="1:5" ht="15.75">
      <c r="A12" s="1" t="s">
        <v>25</v>
      </c>
      <c r="B12" s="44"/>
      <c r="C12" s="45"/>
      <c r="D12" s="45"/>
      <c r="E12" s="46"/>
    </row>
    <row r="13" spans="1:5" ht="15.75">
      <c r="A13" s="1" t="s">
        <v>26</v>
      </c>
      <c r="B13" s="44"/>
      <c r="C13" s="45"/>
      <c r="D13" s="45"/>
      <c r="E13" s="46"/>
    </row>
    <row r="14" spans="1:5" ht="15.75">
      <c r="A14" s="1" t="s">
        <v>27</v>
      </c>
      <c r="B14" s="44"/>
      <c r="C14" s="45"/>
      <c r="D14" s="45"/>
      <c r="E14" s="46"/>
    </row>
    <row r="15" spans="1:5" ht="15.75">
      <c r="A15" s="1" t="s">
        <v>28</v>
      </c>
      <c r="B15" s="44"/>
      <c r="C15" s="45"/>
      <c r="D15" s="45"/>
      <c r="E15" s="46"/>
    </row>
    <row r="16" spans="1:5" ht="32.25" customHeight="1">
      <c r="A16" s="2" t="s">
        <v>29</v>
      </c>
      <c r="B16" s="44"/>
      <c r="C16" s="45"/>
      <c r="D16" s="45"/>
      <c r="E16" s="46"/>
    </row>
    <row r="17" spans="1:5" ht="18.75">
      <c r="A17" s="50" t="s">
        <v>16</v>
      </c>
      <c r="B17" s="50"/>
      <c r="C17" s="50"/>
      <c r="D17" s="50"/>
      <c r="E17" s="50"/>
    </row>
    <row r="18" spans="1:5" ht="36.75" customHeight="1">
      <c r="A18" s="59" t="s">
        <v>37</v>
      </c>
      <c r="B18" s="29" t="s">
        <v>38</v>
      </c>
      <c r="C18" s="30"/>
      <c r="D18" s="30"/>
      <c r="E18" s="31"/>
    </row>
    <row r="19" spans="1:5" ht="35.25" customHeight="1">
      <c r="A19" s="60"/>
      <c r="B19" s="47"/>
      <c r="C19" s="48"/>
      <c r="D19" s="48"/>
      <c r="E19" s="49"/>
    </row>
    <row r="20" spans="1:5" ht="45" customHeight="1">
      <c r="A20" s="51" t="s">
        <v>30</v>
      </c>
      <c r="B20" s="53" t="s">
        <v>39</v>
      </c>
      <c r="C20" s="54"/>
      <c r="D20" s="54"/>
      <c r="E20" s="55"/>
    </row>
    <row r="21" spans="1:5" ht="15" customHeight="1" hidden="1">
      <c r="A21" s="52"/>
      <c r="B21" s="56"/>
      <c r="C21" s="57"/>
      <c r="D21" s="57"/>
      <c r="E21" s="58"/>
    </row>
    <row r="22" spans="1:7" ht="41.25" customHeight="1">
      <c r="A22" s="3" t="s">
        <v>3</v>
      </c>
      <c r="B22" s="44"/>
      <c r="C22" s="45"/>
      <c r="D22" s="45"/>
      <c r="E22" s="46"/>
      <c r="G22" s="13"/>
    </row>
    <row r="23" spans="1:5" ht="15.75">
      <c r="A23" s="12"/>
      <c r="B23" s="12"/>
      <c r="C23" s="4"/>
      <c r="D23" s="4"/>
      <c r="E23" s="4"/>
    </row>
    <row r="24" spans="1:5" ht="45" customHeight="1">
      <c r="A24" s="3" t="s">
        <v>4</v>
      </c>
      <c r="B24" s="44"/>
      <c r="C24" s="45"/>
      <c r="D24" s="45"/>
      <c r="E24" s="46"/>
    </row>
    <row r="25" spans="1:5" ht="15.75">
      <c r="A25" s="32" t="s">
        <v>5</v>
      </c>
      <c r="B25" s="32"/>
      <c r="C25" s="32"/>
      <c r="D25" s="32"/>
      <c r="E25" s="32"/>
    </row>
    <row r="26" spans="1:5" ht="38.25" customHeight="1">
      <c r="A26" s="32" t="s">
        <v>6</v>
      </c>
      <c r="B26" s="32"/>
      <c r="C26" s="32"/>
      <c r="D26" s="32"/>
      <c r="E26" s="32"/>
    </row>
    <row r="27" spans="1:5" ht="31.5" customHeight="1">
      <c r="A27" s="32" t="s">
        <v>7</v>
      </c>
      <c r="B27" s="32"/>
      <c r="C27" s="32"/>
      <c r="D27" s="32"/>
      <c r="E27" s="32"/>
    </row>
    <row r="28" spans="1:5" ht="15.75">
      <c r="A28" s="32" t="s">
        <v>8</v>
      </c>
      <c r="B28" s="32"/>
      <c r="C28" s="32"/>
      <c r="D28" s="32"/>
      <c r="E28" s="32"/>
    </row>
    <row r="29" spans="1:5" ht="15">
      <c r="A29" s="4"/>
      <c r="B29" s="4"/>
      <c r="C29" s="4"/>
      <c r="D29" s="4"/>
      <c r="E29" s="4"/>
    </row>
    <row r="30" spans="1:5" ht="15.75">
      <c r="A30" s="14" t="s">
        <v>31</v>
      </c>
      <c r="B30" s="14"/>
      <c r="C30" s="4"/>
      <c r="D30" s="4"/>
      <c r="E30" s="4"/>
    </row>
    <row r="31" spans="1:5" ht="21">
      <c r="A31" s="15" t="s">
        <v>19</v>
      </c>
      <c r="B31" s="14"/>
      <c r="C31" s="4"/>
      <c r="D31" s="4"/>
      <c r="E31" s="4"/>
    </row>
    <row r="32" spans="1:5" ht="15.75">
      <c r="A32" s="14"/>
      <c r="B32" s="14"/>
      <c r="C32" s="4"/>
      <c r="D32" s="4"/>
      <c r="E32" s="4"/>
    </row>
    <row r="33" spans="1:5" ht="15">
      <c r="A33" s="38" t="s">
        <v>9</v>
      </c>
      <c r="B33" s="39" t="s">
        <v>10</v>
      </c>
      <c r="C33" s="41" t="s">
        <v>11</v>
      </c>
      <c r="D33" s="42"/>
      <c r="E33" s="43"/>
    </row>
    <row r="34" spans="1:5" ht="25.5">
      <c r="A34" s="38"/>
      <c r="B34" s="40"/>
      <c r="C34" s="16" t="s">
        <v>12</v>
      </c>
      <c r="D34" s="16" t="s">
        <v>13</v>
      </c>
      <c r="E34" s="16" t="s">
        <v>14</v>
      </c>
    </row>
    <row r="35" spans="1:5" ht="53.25" customHeight="1">
      <c r="A35" s="17" t="s">
        <v>35</v>
      </c>
      <c r="B35" s="18"/>
      <c r="C35" s="19">
        <f>B35*30</f>
        <v>0</v>
      </c>
      <c r="D35" s="19">
        <f>E35-C35</f>
        <v>0</v>
      </c>
      <c r="E35" s="19">
        <f>C35*1.23</f>
        <v>0</v>
      </c>
    </row>
    <row r="36" spans="1:5" ht="66.75" customHeight="1">
      <c r="A36" s="17" t="s">
        <v>36</v>
      </c>
      <c r="B36" s="18"/>
      <c r="C36" s="19">
        <f>B36*30</f>
        <v>0</v>
      </c>
      <c r="D36" s="19">
        <f>E36-C36</f>
        <v>0</v>
      </c>
      <c r="E36" s="19">
        <f>C36*1.23</f>
        <v>0</v>
      </c>
    </row>
    <row r="37" spans="1:5" ht="66.75" customHeight="1">
      <c r="A37" s="17" t="s">
        <v>34</v>
      </c>
      <c r="B37" s="18"/>
      <c r="C37" s="19">
        <f>B37*20</f>
        <v>0</v>
      </c>
      <c r="D37" s="19">
        <f>E37-C37</f>
        <v>0</v>
      </c>
      <c r="E37" s="19">
        <f>C37*1.23</f>
        <v>0</v>
      </c>
    </row>
    <row r="38" spans="1:5" ht="60.75" customHeight="1">
      <c r="A38" s="20" t="s">
        <v>32</v>
      </c>
      <c r="B38" s="21"/>
      <c r="C38" s="36"/>
      <c r="D38" s="36"/>
      <c r="E38" s="37"/>
    </row>
    <row r="39" spans="1:5" ht="64.5" customHeight="1">
      <c r="A39" s="17" t="s">
        <v>33</v>
      </c>
      <c r="B39" s="22">
        <v>3000</v>
      </c>
      <c r="C39" s="19">
        <f>B38*B39*12</f>
        <v>0</v>
      </c>
      <c r="D39" s="19">
        <f>E39-C39</f>
        <v>0</v>
      </c>
      <c r="E39" s="19">
        <f>C39*1.23</f>
        <v>0</v>
      </c>
    </row>
    <row r="40" spans="1:5" ht="15">
      <c r="A40" s="17" t="s">
        <v>15</v>
      </c>
      <c r="B40" s="17"/>
      <c r="C40" s="23">
        <f>C39+C36+C35</f>
        <v>0</v>
      </c>
      <c r="D40" s="23">
        <f>D39+D36+D35</f>
        <v>0</v>
      </c>
      <c r="E40" s="23">
        <f>E39+E36+E35</f>
        <v>0</v>
      </c>
    </row>
    <row r="41" spans="1:5" ht="15">
      <c r="A41" s="24"/>
      <c r="B41" s="24"/>
      <c r="C41" s="25"/>
      <c r="D41" s="25"/>
      <c r="E41" s="25"/>
    </row>
    <row r="42" spans="1:5" ht="15.75">
      <c r="A42" s="12"/>
      <c r="B42" s="12"/>
      <c r="C42" s="4"/>
      <c r="D42" s="4"/>
      <c r="E42" s="4"/>
    </row>
    <row r="44" spans="2:11" ht="15">
      <c r="B44" s="6" t="s">
        <v>18</v>
      </c>
      <c r="C44" s="26">
        <f>C40</f>
        <v>0</v>
      </c>
      <c r="E44" s="27">
        <f>C44*1.23</f>
        <v>0</v>
      </c>
      <c r="K44" s="28"/>
    </row>
    <row r="46" ht="15">
      <c r="K46" s="28"/>
    </row>
    <row r="48" ht="15">
      <c r="C48" s="6" t="s">
        <v>17</v>
      </c>
    </row>
    <row r="49" spans="3:5" ht="25.5" customHeight="1">
      <c r="C49" s="33"/>
      <c r="D49" s="34"/>
      <c r="E49" s="35"/>
    </row>
  </sheetData>
  <sheetProtection/>
  <mergeCells count="26">
    <mergeCell ref="B7:E7"/>
    <mergeCell ref="B9:E9"/>
    <mergeCell ref="B10:E10"/>
    <mergeCell ref="B11:E11"/>
    <mergeCell ref="B12:E12"/>
    <mergeCell ref="B13:E13"/>
    <mergeCell ref="B14:E14"/>
    <mergeCell ref="B15:E15"/>
    <mergeCell ref="B16:E16"/>
    <mergeCell ref="B19:E19"/>
    <mergeCell ref="B22:E22"/>
    <mergeCell ref="B24:E24"/>
    <mergeCell ref="A17:E17"/>
    <mergeCell ref="A20:A21"/>
    <mergeCell ref="B20:E21"/>
    <mergeCell ref="A18:A19"/>
    <mergeCell ref="B18:E18"/>
    <mergeCell ref="A25:E25"/>
    <mergeCell ref="C49:E49"/>
    <mergeCell ref="C38:E38"/>
    <mergeCell ref="A26:E26"/>
    <mergeCell ref="A27:E27"/>
    <mergeCell ref="A28:E28"/>
    <mergeCell ref="A33:A34"/>
    <mergeCell ref="B33:B34"/>
    <mergeCell ref="C33:E33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aat.baczynskak</dc:creator>
  <cp:keywords/>
  <dc:description/>
  <cp:lastModifiedBy>Kasia</cp:lastModifiedBy>
  <dcterms:created xsi:type="dcterms:W3CDTF">2022-12-20T10:33:45Z</dcterms:created>
  <dcterms:modified xsi:type="dcterms:W3CDTF">2023-10-25T09:21:43Z</dcterms:modified>
  <cp:category/>
  <cp:version/>
  <cp:contentType/>
  <cp:contentStatus/>
</cp:coreProperties>
</file>