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wa\Documents\zapytania ofertowe 2022\17 - dostawa sprzętu komputerowego\"/>
    </mc:Choice>
  </mc:AlternateContent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24" i="1" l="1"/>
  <c r="E23" i="1"/>
  <c r="E33" i="1"/>
  <c r="E32" i="1"/>
  <c r="E31" i="1"/>
  <c r="E30" i="1"/>
  <c r="E6" i="1"/>
  <c r="E5" i="1"/>
  <c r="E4" i="1"/>
  <c r="E25" i="1" l="1"/>
  <c r="E34" i="1"/>
  <c r="E18" i="1"/>
</calcChain>
</file>

<file path=xl/sharedStrings.xml><?xml version="1.0" encoding="utf-8"?>
<sst xmlns="http://schemas.openxmlformats.org/spreadsheetml/2006/main" count="44" uniqueCount="30">
  <si>
    <t>Lp.</t>
  </si>
  <si>
    <t>Nazwa urządzenia</t>
  </si>
  <si>
    <t>Ilość</t>
  </si>
  <si>
    <t xml:space="preserve">Wartość </t>
  </si>
  <si>
    <t>Komputer typu SFF desktop</t>
  </si>
  <si>
    <t>Laptop</t>
  </si>
  <si>
    <t>Monitor</t>
  </si>
  <si>
    <t>Patchcord UTP kat.6 kabel sieciowy LAN 2xRJ45  2m</t>
  </si>
  <si>
    <t>Patchcord UTP kat.6 kabel sieciowy LAN 2xRJ45  3m</t>
  </si>
  <si>
    <t>Patchcord UTP kat.6 kabel sieciowy LAN 2xRJ45  5m</t>
  </si>
  <si>
    <t>Patchcord UTP kat.6 kabel sieciowy LAN 2xRJ45  10m</t>
  </si>
  <si>
    <t>Pamięć RAM DDR4 min 2666 MHz min 16GB</t>
  </si>
  <si>
    <t>Głośniki stereo 2.0</t>
  </si>
  <si>
    <t>Organizer rzep taśma opaska do kabli 3m (czarny)</t>
  </si>
  <si>
    <t>Drukarka monochromatyczna</t>
  </si>
  <si>
    <t xml:space="preserve">Słuchawki jednouszne z mikrofonem na pałąku </t>
  </si>
  <si>
    <t>Słuchawki z mikrofonem nauszne, zamknięte</t>
  </si>
  <si>
    <t>Przełącznik sieciowy zarządzany (liczba portów 52)</t>
  </si>
  <si>
    <t>Przełącznik sieciowy zarządzany (liczba portów 8)</t>
  </si>
  <si>
    <t xml:space="preserve">Moduł światłowodowy </t>
  </si>
  <si>
    <t xml:space="preserve">Kabel stack </t>
  </si>
  <si>
    <t xml:space="preserve">Serwer NAS </t>
  </si>
  <si>
    <t xml:space="preserve">Dysk SSD klasy korporacyjnej </t>
  </si>
  <si>
    <t>Cena jedn.
brutto</t>
  </si>
  <si>
    <t>Wartość brutto w zł</t>
  </si>
  <si>
    <t>Część 1 - sprzęt komputerowy</t>
  </si>
  <si>
    <t>Część 2 - serwer NAS</t>
  </si>
  <si>
    <t>Część 3 - switche</t>
  </si>
  <si>
    <t>Gwarancja
(w miesiącach)</t>
  </si>
  <si>
    <t>Drukarka monochromatyczna z dodatkowym podajnikiem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</si>
</sst>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</font>
    <font>
      <sz val="12"/>
      <color rgb="FF000000"/>
      <name val="Arial"/>
    </font>
    <font>
      <b/>
      <sz val="11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10" fillId="0" borderId="0" xfId="0" applyFont="1"/>
    <xf numFmtId="0" fontId="9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4" borderId="2" xfId="0" applyNumberFormat="1" applyFont="1" applyFill="1" applyBorder="1" applyAlignment="1">
      <alignment horizontal="center" vertical="top" wrapText="1"/>
    </xf>
    <xf numFmtId="4" fontId="12" fillId="0" borderId="9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wrapText="1"/>
    </xf>
    <xf numFmtId="0" fontId="3" fillId="4" borderId="9" xfId="0" applyFont="1" applyFill="1" applyBorder="1" applyAlignment="1">
      <alignment horizontal="center" vertical="top" wrapText="1"/>
    </xf>
    <xf numFmtId="4" fontId="3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center" wrapText="1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top" wrapText="1"/>
    </xf>
    <xf numFmtId="4" fontId="12" fillId="0" borderId="0" xfId="0" applyNumberFormat="1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4" borderId="17" xfId="0" applyNumberFormat="1" applyFont="1" applyFill="1" applyBorder="1" applyAlignment="1">
      <alignment horizontal="right" vertical="top" wrapText="1"/>
    </xf>
    <xf numFmtId="4" fontId="3" fillId="4" borderId="18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" fillId="0" borderId="17" xfId="0" applyNumberFormat="1" applyFont="1" applyBorder="1"/>
    <xf numFmtId="4" fontId="2" fillId="3" borderId="18" xfId="0" applyNumberFormat="1" applyFont="1" applyFill="1" applyBorder="1"/>
    <xf numFmtId="4" fontId="3" fillId="0" borderId="7" xfId="0" applyNumberFormat="1" applyFont="1" applyFill="1" applyBorder="1" applyAlignment="1">
      <alignment horizontal="center" vertical="top" wrapText="1"/>
    </xf>
    <xf numFmtId="4" fontId="3" fillId="4" borderId="7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4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9"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F34" totalsRowShown="0" headerRowDxfId="8" dataDxfId="6" headerRowBorderDxfId="7">
  <tableColumns count="6">
    <tableColumn id="1" name="Lp." dataDxfId="5"/>
    <tableColumn id="2" name="Nazwa urządzenia" dataDxfId="4"/>
    <tableColumn id="3" name="Ilość" dataDxfId="3"/>
    <tableColumn id="4" name="Cena jedn._x000a_brutto" dataDxfId="2"/>
    <tableColumn id="5" name="Wartość brutto w zł" dataDxfId="1"/>
    <tableColumn id="6" name="Gwarancja_x000a_(w miesiącach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B18" sqref="B18"/>
    </sheetView>
  </sheetViews>
  <sheetFormatPr defaultRowHeight="14.25"/>
  <cols>
    <col min="1" max="1" width="5.5" style="1" customWidth="1"/>
    <col min="2" max="2" width="49.875" style="1" bestFit="1" customWidth="1"/>
    <col min="3" max="3" width="6.625" style="1" customWidth="1"/>
    <col min="4" max="4" width="12.125" style="34" customWidth="1"/>
    <col min="5" max="5" width="13.625" style="1" customWidth="1"/>
    <col min="6" max="6" width="14.375" style="1" customWidth="1"/>
    <col min="7" max="16384" width="9" style="1"/>
  </cols>
  <sheetData>
    <row r="1" spans="1:6" ht="15.75">
      <c r="A1" s="5" t="s">
        <v>25</v>
      </c>
      <c r="B1" s="6"/>
      <c r="C1" s="6"/>
      <c r="D1" s="28"/>
      <c r="E1" s="6"/>
    </row>
    <row r="2" spans="1:6" ht="15" thickBot="1">
      <c r="A2" s="6"/>
      <c r="B2" s="6"/>
      <c r="C2" s="6"/>
      <c r="D2" s="28"/>
      <c r="E2" s="6"/>
    </row>
    <row r="3" spans="1:6" s="2" customFormat="1" ht="32.25" thickBot="1">
      <c r="A3" s="43" t="s">
        <v>0</v>
      </c>
      <c r="B3" s="44" t="s">
        <v>1</v>
      </c>
      <c r="C3" s="44" t="s">
        <v>2</v>
      </c>
      <c r="D3" s="44" t="s">
        <v>23</v>
      </c>
      <c r="E3" s="45" t="s">
        <v>24</v>
      </c>
      <c r="F3" s="68" t="s">
        <v>28</v>
      </c>
    </row>
    <row r="4" spans="1:6" ht="15">
      <c r="A4" s="17">
        <v>1</v>
      </c>
      <c r="B4" s="15" t="s">
        <v>4</v>
      </c>
      <c r="C4" s="18">
        <v>5</v>
      </c>
      <c r="D4" s="29"/>
      <c r="E4" s="55">
        <f>Tabela1[[#This Row],[Ilość]]*Tabela1[[#This Row],[Cena jedn.
brutto]]</f>
        <v>0</v>
      </c>
      <c r="F4" s="61"/>
    </row>
    <row r="5" spans="1:6" ht="15">
      <c r="A5" s="19">
        <v>2</v>
      </c>
      <c r="B5" s="20" t="s">
        <v>5</v>
      </c>
      <c r="C5" s="21">
        <v>5</v>
      </c>
      <c r="D5" s="30"/>
      <c r="E5" s="56">
        <f>Tabela1[[#This Row],[Ilość]]*Tabela1[[#This Row],[Cena jedn.
brutto]]</f>
        <v>0</v>
      </c>
      <c r="F5" s="62"/>
    </row>
    <row r="6" spans="1:6" ht="15">
      <c r="A6" s="17">
        <v>3</v>
      </c>
      <c r="B6" s="16" t="s">
        <v>6</v>
      </c>
      <c r="C6" s="18">
        <v>5</v>
      </c>
      <c r="D6" s="29"/>
      <c r="E6" s="55">
        <f>Tabela1[[#This Row],[Ilość]]*Tabela1[[#This Row],[Cena jedn.
brutto]]</f>
        <v>0</v>
      </c>
      <c r="F6" s="61"/>
    </row>
    <row r="7" spans="1:6" ht="15">
      <c r="A7" s="19">
        <v>4</v>
      </c>
      <c r="B7" s="20" t="s">
        <v>7</v>
      </c>
      <c r="C7" s="21">
        <v>100</v>
      </c>
      <c r="D7" s="30"/>
      <c r="E7" s="56">
        <f>Tabela1[[#This Row],[Ilość]]*Tabela1[[#This Row],[Cena jedn.
brutto]]</f>
        <v>0</v>
      </c>
      <c r="F7" s="62"/>
    </row>
    <row r="8" spans="1:6" ht="15">
      <c r="A8" s="24">
        <v>5</v>
      </c>
      <c r="B8" s="25" t="s">
        <v>8</v>
      </c>
      <c r="C8" s="27">
        <v>20</v>
      </c>
      <c r="D8" s="31"/>
      <c r="E8" s="55">
        <f>Tabela1[[#This Row],[Ilość]]*Tabela1[[#This Row],[Cena jedn.
brutto]]</f>
        <v>0</v>
      </c>
      <c r="F8" s="63"/>
    </row>
    <row r="9" spans="1:6" ht="15">
      <c r="A9" s="19">
        <v>6</v>
      </c>
      <c r="B9" s="20" t="s">
        <v>9</v>
      </c>
      <c r="C9" s="21">
        <v>20</v>
      </c>
      <c r="D9" s="30"/>
      <c r="E9" s="56">
        <f>Tabela1[[#This Row],[Ilość]]*Tabela1[[#This Row],[Cena jedn.
brutto]]</f>
        <v>0</v>
      </c>
      <c r="F9" s="62"/>
    </row>
    <row r="10" spans="1:6" ht="15">
      <c r="A10" s="24">
        <v>7</v>
      </c>
      <c r="B10" s="25" t="s">
        <v>10</v>
      </c>
      <c r="C10" s="27">
        <v>10</v>
      </c>
      <c r="D10" s="31"/>
      <c r="E10" s="55">
        <f>Tabela1[[#This Row],[Ilość]]*Tabela1[[#This Row],[Cena jedn.
brutto]]</f>
        <v>0</v>
      </c>
      <c r="F10" s="63"/>
    </row>
    <row r="11" spans="1:6" ht="15">
      <c r="A11" s="19">
        <v>8</v>
      </c>
      <c r="B11" s="20" t="s">
        <v>11</v>
      </c>
      <c r="C11" s="21">
        <v>3</v>
      </c>
      <c r="D11" s="30"/>
      <c r="E11" s="56">
        <f>Tabela1[[#This Row],[Ilość]]*Tabela1[[#This Row],[Cena jedn.
brutto]]</f>
        <v>0</v>
      </c>
      <c r="F11" s="62"/>
    </row>
    <row r="12" spans="1:6" ht="15">
      <c r="A12" s="24">
        <v>9</v>
      </c>
      <c r="B12" s="25" t="s">
        <v>12</v>
      </c>
      <c r="C12" s="27">
        <v>15</v>
      </c>
      <c r="D12" s="31"/>
      <c r="E12" s="55">
        <f>Tabela1[[#This Row],[Ilość]]*Tabela1[[#This Row],[Cena jedn.
brutto]]</f>
        <v>0</v>
      </c>
      <c r="F12" s="63"/>
    </row>
    <row r="13" spans="1:6" ht="15">
      <c r="A13" s="19">
        <v>10</v>
      </c>
      <c r="B13" s="20" t="s">
        <v>13</v>
      </c>
      <c r="C13" s="21">
        <v>10</v>
      </c>
      <c r="D13" s="30"/>
      <c r="E13" s="56">
        <f>Tabela1[[#This Row],[Ilość]]*Tabela1[[#This Row],[Cena jedn.
brutto]]</f>
        <v>0</v>
      </c>
      <c r="F13" s="62"/>
    </row>
    <row r="14" spans="1:6" ht="15">
      <c r="A14" s="24">
        <v>11</v>
      </c>
      <c r="B14" s="25" t="s">
        <v>14</v>
      </c>
      <c r="C14" s="27">
        <v>5</v>
      </c>
      <c r="D14" s="31"/>
      <c r="E14" s="55">
        <f>Tabela1[[#This Row],[Ilość]]*Tabela1[[#This Row],[Cena jedn.
brutto]]</f>
        <v>0</v>
      </c>
      <c r="F14" s="63"/>
    </row>
    <row r="15" spans="1:6" ht="15">
      <c r="A15" s="19">
        <v>12</v>
      </c>
      <c r="B15" s="20" t="s">
        <v>15</v>
      </c>
      <c r="C15" s="21">
        <v>1</v>
      </c>
      <c r="D15" s="30"/>
      <c r="E15" s="56">
        <f>Tabela1[[#This Row],[Ilość]]*Tabela1[[#This Row],[Cena jedn.
brutto]]</f>
        <v>0</v>
      </c>
      <c r="F15" s="62"/>
    </row>
    <row r="16" spans="1:6" ht="15">
      <c r="A16" s="24">
        <v>13</v>
      </c>
      <c r="B16" s="26" t="s">
        <v>16</v>
      </c>
      <c r="C16" s="27">
        <v>3</v>
      </c>
      <c r="D16" s="31"/>
      <c r="E16" s="55">
        <f>Tabela1[[#This Row],[Ilość]]*Tabela1[[#This Row],[Cena jedn.
brutto]]</f>
        <v>0</v>
      </c>
      <c r="F16" s="63"/>
    </row>
    <row r="17" spans="1:6" ht="30.75" thickBot="1">
      <c r="A17" s="35">
        <v>14</v>
      </c>
      <c r="B17" s="36" t="s">
        <v>29</v>
      </c>
      <c r="C17" s="37">
        <v>3</v>
      </c>
      <c r="D17" s="38"/>
      <c r="E17" s="57">
        <f>Tabela1[[#This Row],[Ilość]]*Tabela1[[#This Row],[Cena jedn.
brutto]]</f>
        <v>0</v>
      </c>
      <c r="F17" s="64"/>
    </row>
    <row r="18" spans="1:6" ht="16.5" thickBot="1">
      <c r="A18" s="42"/>
      <c r="B18" s="47" t="s">
        <v>3</v>
      </c>
      <c r="C18" s="49"/>
      <c r="D18" s="48"/>
      <c r="E18" s="58">
        <f>SUM(E4:E6)</f>
        <v>0</v>
      </c>
      <c r="F18" s="65"/>
    </row>
    <row r="19" spans="1:6" ht="15">
      <c r="A19" s="11"/>
      <c r="B19" s="8"/>
      <c r="C19" s="12"/>
      <c r="D19" s="32"/>
      <c r="E19" s="13"/>
      <c r="F19" s="32"/>
    </row>
    <row r="20" spans="1:6" ht="15">
      <c r="A20" s="4" t="s">
        <v>26</v>
      </c>
      <c r="F20" s="34"/>
    </row>
    <row r="21" spans="1:6" ht="15" thickBot="1">
      <c r="F21" s="34"/>
    </row>
    <row r="22" spans="1:6" ht="32.25" thickBot="1">
      <c r="A22" s="46" t="s">
        <v>0</v>
      </c>
      <c r="B22" s="46" t="s">
        <v>1</v>
      </c>
      <c r="C22" s="46" t="s">
        <v>2</v>
      </c>
      <c r="D22" s="44" t="s">
        <v>23</v>
      </c>
      <c r="E22" s="45" t="s">
        <v>24</v>
      </c>
      <c r="F22" s="68" t="s">
        <v>28</v>
      </c>
    </row>
    <row r="23" spans="1:6" ht="15">
      <c r="A23" s="3">
        <v>1</v>
      </c>
      <c r="B23" s="3" t="s">
        <v>21</v>
      </c>
      <c r="C23" s="23">
        <v>1</v>
      </c>
      <c r="D23" s="23"/>
      <c r="E23" s="59">
        <f>C23*D23</f>
        <v>0</v>
      </c>
      <c r="F23" s="66"/>
    </row>
    <row r="24" spans="1:6" ht="15.75" thickBot="1">
      <c r="A24" s="40">
        <v>2</v>
      </c>
      <c r="B24" s="40" t="s">
        <v>22</v>
      </c>
      <c r="C24" s="41">
        <v>3</v>
      </c>
      <c r="D24" s="41"/>
      <c r="E24" s="60">
        <f t="shared" ref="E24" si="0">C24*D24</f>
        <v>0</v>
      </c>
      <c r="F24" s="67"/>
    </row>
    <row r="25" spans="1:6" ht="16.5" thickBot="1">
      <c r="A25" s="42"/>
      <c r="B25" s="47" t="s">
        <v>3</v>
      </c>
      <c r="C25" s="49"/>
      <c r="D25" s="48"/>
      <c r="E25" s="58">
        <f>SUM(E23:E24)</f>
        <v>0</v>
      </c>
      <c r="F25" s="65"/>
    </row>
    <row r="26" spans="1:6" ht="15">
      <c r="A26" s="50"/>
      <c r="B26" s="51"/>
      <c r="C26" s="52"/>
      <c r="D26" s="53"/>
      <c r="E26" s="54"/>
      <c r="F26" s="32"/>
    </row>
    <row r="27" spans="1:6" ht="15.75">
      <c r="A27" s="5" t="s">
        <v>27</v>
      </c>
      <c r="B27" s="8"/>
      <c r="C27" s="12"/>
      <c r="D27" s="32"/>
      <c r="E27" s="13"/>
      <c r="F27" s="32"/>
    </row>
    <row r="28" spans="1:6" ht="15.75" thickBot="1">
      <c r="A28" s="7"/>
      <c r="B28" s="14"/>
      <c r="C28" s="9"/>
      <c r="D28" s="33"/>
      <c r="E28" s="10"/>
      <c r="F28" s="33"/>
    </row>
    <row r="29" spans="1:6" ht="32.25" thickBot="1">
      <c r="A29" s="43" t="s">
        <v>0</v>
      </c>
      <c r="B29" s="44" t="s">
        <v>1</v>
      </c>
      <c r="C29" s="44" t="s">
        <v>2</v>
      </c>
      <c r="D29" s="44" t="s">
        <v>23</v>
      </c>
      <c r="E29" s="45" t="s">
        <v>24</v>
      </c>
      <c r="F29" s="68" t="s">
        <v>28</v>
      </c>
    </row>
    <row r="30" spans="1:6" ht="15">
      <c r="A30" s="17">
        <v>1</v>
      </c>
      <c r="B30" s="16" t="s">
        <v>17</v>
      </c>
      <c r="C30" s="18">
        <v>8</v>
      </c>
      <c r="D30" s="29"/>
      <c r="E30" s="55">
        <f>Tabela1[[#This Row],[Ilość]]*Tabela1[[#This Row],[Cena jedn.
brutto]]</f>
        <v>0</v>
      </c>
      <c r="F30" s="61"/>
    </row>
    <row r="31" spans="1:6" ht="15">
      <c r="A31" s="19">
        <v>2</v>
      </c>
      <c r="B31" s="22" t="s">
        <v>18</v>
      </c>
      <c r="C31" s="21">
        <v>5</v>
      </c>
      <c r="D31" s="30"/>
      <c r="E31" s="56">
        <f>Tabela1[[#This Row],[Ilość]]*Tabela1[[#This Row],[Cena jedn.
brutto]]</f>
        <v>0</v>
      </c>
      <c r="F31" s="62"/>
    </row>
    <row r="32" spans="1:6" ht="15">
      <c r="A32" s="17">
        <v>3</v>
      </c>
      <c r="B32" s="15" t="s">
        <v>19</v>
      </c>
      <c r="C32" s="18">
        <v>2</v>
      </c>
      <c r="D32" s="29"/>
      <c r="E32" s="55">
        <f>Tabela1[[#This Row],[Ilość]]*Tabela1[[#This Row],[Cena jedn.
brutto]]</f>
        <v>0</v>
      </c>
      <c r="F32" s="61"/>
    </row>
    <row r="33" spans="1:6" ht="15.75" thickBot="1">
      <c r="A33" s="35">
        <v>4</v>
      </c>
      <c r="B33" s="39" t="s">
        <v>20</v>
      </c>
      <c r="C33" s="37">
        <v>8</v>
      </c>
      <c r="D33" s="38"/>
      <c r="E33" s="57">
        <f>Tabela1[[#This Row],[Ilość]]*Tabela1[[#This Row],[Cena jedn.
brutto]]</f>
        <v>0</v>
      </c>
      <c r="F33" s="64"/>
    </row>
    <row r="34" spans="1:6" ht="16.5" thickBot="1">
      <c r="A34" s="42"/>
      <c r="B34" s="47" t="s">
        <v>3</v>
      </c>
      <c r="C34" s="49"/>
      <c r="D34" s="48"/>
      <c r="E34" s="58">
        <f>SUM(E30:E33)</f>
        <v>0</v>
      </c>
      <c r="F34" s="65"/>
    </row>
    <row r="36" spans="1:6">
      <c r="D36" s="1"/>
    </row>
    <row r="37" spans="1:6">
      <c r="D37" s="1"/>
    </row>
    <row r="38" spans="1:6" s="2" customFormat="1"/>
    <row r="39" spans="1:6">
      <c r="D39" s="1"/>
    </row>
    <row r="40" spans="1:6">
      <c r="D40" s="1"/>
    </row>
    <row r="41" spans="1:6">
      <c r="D41" s="1"/>
    </row>
  </sheetData>
  <pageMargins left="0.7" right="0.7" top="0.75" bottom="0.75" header="0.3" footer="0.3"/>
  <pageSetup paperSize="9" scale="8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Kawa</cp:lastModifiedBy>
  <cp:lastPrinted>2022-04-07T10:43:27Z</cp:lastPrinted>
  <dcterms:created xsi:type="dcterms:W3CDTF">2010-03-11T07:49:35Z</dcterms:created>
  <dcterms:modified xsi:type="dcterms:W3CDTF">2022-04-07T12:33:51Z</dcterms:modified>
</cp:coreProperties>
</file>