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2285" tabRatio="500" activeTab="0"/>
  </bookViews>
  <sheets>
    <sheet name="FAC" sheetId="1" r:id="rId1"/>
  </sheets>
  <definedNames>
    <definedName name="Excel_BuiltIn_Print_Area" localSheetId="0">'FAC'!$A$1:$I$20</definedName>
    <definedName name="_xlnm.Print_Area" localSheetId="0">'FAC'!$A$1:$K$23</definedName>
    <definedName name="_xlnm.Print_Titles" localSheetId="0">'FAC'!$1:$3</definedName>
  </definedNames>
  <calcPr fullCalcOnLoad="1"/>
</workbook>
</file>

<file path=xl/sharedStrings.xml><?xml version="1.0" encoding="utf-8"?>
<sst xmlns="http://schemas.openxmlformats.org/spreadsheetml/2006/main" count="46" uniqueCount="41">
  <si>
    <t>Lp.</t>
  </si>
  <si>
    <t xml:space="preserve">Asortyment </t>
  </si>
  <si>
    <t>J. m.</t>
  </si>
  <si>
    <t xml:space="preserve">Szacunkowa
ilość "j.m." </t>
  </si>
  <si>
    <t>Cena netto 
za "j.m."</t>
  </si>
  <si>
    <t>Wartość netto 
/ d x e /</t>
  </si>
  <si>
    <t>VAT</t>
  </si>
  <si>
    <t>Wartość brutto</t>
  </si>
  <si>
    <t>Nazwa handlowa
 / Nr katalogowy /Producent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</si>
  <si>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</si>
  <si>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</si>
  <si>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</si>
  <si>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</si>
  <si>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</si>
  <si>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</si>
  <si>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</si>
  <si>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</si>
  <si>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</si>
  <si>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Taśma ochronna o grubości 2 mm i wysokości 300 mm,  (minimum 25 kolorów do wyboru na etapie realizacji umowy)</t>
  </si>
  <si>
    <t>mb</t>
  </si>
  <si>
    <t>Taśma ochronna o grubości 2 mm i wysokości 150 mm,  (minimum 25 kolorów do wyboru na etapie realizacji umowy)</t>
  </si>
  <si>
    <t>Narożnik 50x50mm,  (minimum 25 kolorów do wyboru na etapie realizacji umowy)</t>
  </si>
  <si>
    <t>Narożnik  - stal nierdzewna w wymiarach 75x75 mm, odcinki na wymiar</t>
  </si>
  <si>
    <t>Poręcz  (minimum 25 kolorów do wyboru na etapie realizacji umowy) - model o średnicy 45 mm i 83mm głębokości</t>
  </si>
  <si>
    <t>Końcówka standardowa  (minimum 25 kolorów do wyboru na etapie realizacji umowy)</t>
  </si>
  <si>
    <t>szt.</t>
  </si>
  <si>
    <t>Uchwyt montażowy (minimum 25 kolorów do wyboru na etapie realizacji umowy)</t>
  </si>
  <si>
    <t>szt</t>
  </si>
  <si>
    <t>Specjalistyczne płyty ochronne na ścianę o grubości 1,5 mm (minimum 25 kolorów do wyboru na etapie realizacji umowy)</t>
  </si>
  <si>
    <t>m2</t>
  </si>
  <si>
    <t>Płyty ochronne cięte na kształt fali na drzwi  o grubości 0,8 mm (minimum 25 kolorów do wyboru na etapie realizacji umowy)</t>
  </si>
  <si>
    <t xml:space="preserve">                                                </t>
  </si>
  <si>
    <t>Uwaga:</t>
  </si>
  <si>
    <t>Zamawiający zastrzega, iż ocenie zostanie poddana tylko ta oferta, która będzie zawierała 100% oferowanych propozycji cenowych.</t>
  </si>
  <si>
    <r>
      <rPr>
        <sz val="9"/>
        <rFont val="Tahoma"/>
        <family val="2"/>
      </rPr>
      <t xml:space="preserve">Wartości i liczby w kolumnach e, f, h  należy wpisać </t>
    </r>
    <r>
      <rPr>
        <u val="single"/>
        <sz val="9"/>
        <rFont val="Tahoma"/>
        <family val="2"/>
      </rPr>
      <t>z dokładnością do dwóch miejsc po przecinku</t>
    </r>
    <r>
      <rPr>
        <sz val="9"/>
        <rFont val="Tahoma"/>
        <family val="2"/>
      </rPr>
      <t>.</t>
    </r>
  </si>
  <si>
    <t>Formularz zawiera formuły ułatwiające sporządzenie oferty. Wystarczy wprowadzić dane do kolumny e) Cena  netto za "j.m." i zaakceptować bądź zmienić  
stawkę podatku VAT, aby uzyskać cenę oferty.</t>
  </si>
  <si>
    <t>Data…………………………</t>
  </si>
  <si>
    <t xml:space="preserve"> Podpis Wykonawcy   ……………………………………</t>
  </si>
  <si>
    <t>UWAGA! – WYKONAWCY składający oferty elektronicznie za pośrednictwem platformazakupowa.pl muszą niniejsze Oświadczenie wypełnić i opatrzeć kwalifikowanym podpisem elektronicznym.</t>
  </si>
  <si>
    <t>Materiały budowlane wymienione w pozycjach od nr 1 do nr 9 obejmują dostawę wraz z ich montażem</t>
  </si>
  <si>
    <t xml:space="preserve">Balustrady, pochwyty, odboje, listwy oraz narożniki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</si>
</sst>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</numFmts>
  <fonts count="42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8"/>
      <name val="Tahoma"/>
      <family val="2"/>
    </font>
    <font>
      <u val="single"/>
      <sz val="9"/>
      <name val="Tahoma"/>
      <family val="2"/>
    </font>
    <font>
      <sz val="10"/>
      <name val="Arial CE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64" fontId="1" fillId="0" borderId="13" xfId="58" applyFont="1" applyFill="1" applyBorder="1" applyAlignment="1" applyProtection="1">
      <alignment vertical="center"/>
      <protection/>
    </xf>
    <xf numFmtId="164" fontId="3" fillId="0" borderId="13" xfId="58" applyFont="1" applyFill="1" applyBorder="1" applyAlignment="1" applyProtection="1">
      <alignment horizontal="center" vertical="center" wrapText="1"/>
      <protection/>
    </xf>
    <xf numFmtId="9" fontId="3" fillId="0" borderId="13" xfId="52" applyFont="1" applyFill="1" applyBorder="1" applyAlignment="1" applyProtection="1">
      <alignment horizontal="center" vertical="center" wrapText="1"/>
      <protection/>
    </xf>
    <xf numFmtId="164" fontId="3" fillId="0" borderId="13" xfId="58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1" fillId="0" borderId="18" xfId="58" applyFont="1" applyFill="1" applyBorder="1" applyAlignment="1" applyProtection="1">
      <alignment horizontal="center" vertical="center" wrapText="1"/>
      <protection/>
    </xf>
    <xf numFmtId="9" fontId="3" fillId="0" borderId="19" xfId="52" applyFont="1" applyFill="1" applyBorder="1" applyAlignment="1" applyProtection="1">
      <alignment horizontal="center" vertical="center" wrapText="1"/>
      <protection/>
    </xf>
    <xf numFmtId="164" fontId="3" fillId="0" borderId="18" xfId="58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2" fillId="0" borderId="0" xfId="0" applyNumberFormat="1" applyFont="1" applyBorder="1" applyAlignment="1">
      <alignment horizontal="center" vertical="center" wrapText="1"/>
    </xf>
    <xf numFmtId="164" fontId="1" fillId="0" borderId="0" xfId="58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75" zoomScaleNormal="75" zoomScalePageLayoutView="0" workbookViewId="0" topLeftCell="A1">
      <selection activeCell="F31" sqref="F31"/>
    </sheetView>
  </sheetViews>
  <sheetFormatPr defaultColWidth="9.140625" defaultRowHeight="12.75"/>
  <cols>
    <col min="1" max="1" width="5.28125" style="1" customWidth="1"/>
    <col min="2" max="2" width="43.57421875" style="1" customWidth="1"/>
    <col min="3" max="3" width="6.7109375" style="1" customWidth="1"/>
    <col min="4" max="4" width="12.140625" style="1" customWidth="1"/>
    <col min="5" max="5" width="10.421875" style="1" customWidth="1"/>
    <col min="6" max="6" width="13.7109375" style="1" customWidth="1"/>
    <col min="7" max="7" width="6.00390625" style="1" customWidth="1"/>
    <col min="8" max="8" width="15.57421875" style="1" customWidth="1"/>
    <col min="9" max="9" width="34.57421875" style="1" customWidth="1"/>
    <col min="10" max="16384" width="9.140625" style="1" customWidth="1"/>
  </cols>
  <sheetData>
    <row r="1" spans="1:9" ht="30.75" customHeight="1">
      <c r="A1" s="46" t="s">
        <v>40</v>
      </c>
      <c r="B1" s="46"/>
      <c r="C1" s="46"/>
      <c r="D1" s="46"/>
      <c r="E1" s="46"/>
      <c r="F1" s="46"/>
      <c r="G1" s="2"/>
      <c r="H1" s="2"/>
      <c r="I1" s="2"/>
    </row>
    <row r="2" spans="1:9" ht="63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15" customHeight="1">
      <c r="A3" s="3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</row>
    <row r="4" spans="1:10" ht="34.5" customHeight="1">
      <c r="A4" s="4">
        <v>1</v>
      </c>
      <c r="B4" s="5" t="s">
        <v>18</v>
      </c>
      <c r="C4" s="6" t="s">
        <v>19</v>
      </c>
      <c r="D4" s="7">
        <v>400</v>
      </c>
      <c r="E4" s="8"/>
      <c r="F4" s="9">
        <f aca="true" t="shared" si="0" ref="F4:F12">D4*E4</f>
        <v>0</v>
      </c>
      <c r="G4" s="10">
        <v>0.23</v>
      </c>
      <c r="H4" s="11">
        <f aca="true" t="shared" si="1" ref="H4:H12">ROUND(F4*G4+F4,2)</f>
        <v>0</v>
      </c>
      <c r="I4" s="12"/>
      <c r="J4" s="13"/>
    </row>
    <row r="5" spans="1:10" ht="34.5" customHeight="1">
      <c r="A5" s="4">
        <v>2</v>
      </c>
      <c r="B5" s="5" t="s">
        <v>20</v>
      </c>
      <c r="C5" s="14" t="s">
        <v>19</v>
      </c>
      <c r="D5" s="15">
        <v>400</v>
      </c>
      <c r="E5" s="8"/>
      <c r="F5" s="9">
        <f t="shared" si="0"/>
        <v>0</v>
      </c>
      <c r="G5" s="10">
        <v>0.23</v>
      </c>
      <c r="H5" s="11">
        <f t="shared" si="1"/>
        <v>0</v>
      </c>
      <c r="I5" s="12"/>
      <c r="J5" s="13"/>
    </row>
    <row r="6" spans="1:10" ht="34.5" customHeight="1">
      <c r="A6" s="4">
        <v>3</v>
      </c>
      <c r="B6" s="16" t="s">
        <v>21</v>
      </c>
      <c r="C6" s="17" t="s">
        <v>19</v>
      </c>
      <c r="D6" s="18">
        <v>400</v>
      </c>
      <c r="E6" s="8"/>
      <c r="F6" s="9">
        <f t="shared" si="0"/>
        <v>0</v>
      </c>
      <c r="G6" s="10">
        <v>0.23</v>
      </c>
      <c r="H6" s="11">
        <f t="shared" si="1"/>
        <v>0</v>
      </c>
      <c r="I6" s="12"/>
      <c r="J6" s="13"/>
    </row>
    <row r="7" spans="1:10" ht="34.5" customHeight="1">
      <c r="A7" s="4">
        <v>4</v>
      </c>
      <c r="B7" s="16" t="s">
        <v>22</v>
      </c>
      <c r="C7" s="17" t="s">
        <v>19</v>
      </c>
      <c r="D7" s="7">
        <v>200</v>
      </c>
      <c r="E7" s="8"/>
      <c r="F7" s="9">
        <f t="shared" si="0"/>
        <v>0</v>
      </c>
      <c r="G7" s="10">
        <v>0.23</v>
      </c>
      <c r="H7" s="11">
        <f t="shared" si="1"/>
        <v>0</v>
      </c>
      <c r="I7" s="12"/>
      <c r="J7" s="13"/>
    </row>
    <row r="8" spans="1:13" ht="34.5" customHeight="1">
      <c r="A8" s="4">
        <v>5</v>
      </c>
      <c r="B8" s="16" t="s">
        <v>23</v>
      </c>
      <c r="C8" s="17" t="s">
        <v>19</v>
      </c>
      <c r="D8" s="7">
        <v>600</v>
      </c>
      <c r="E8" s="8"/>
      <c r="F8" s="9">
        <f t="shared" si="0"/>
        <v>0</v>
      </c>
      <c r="G8" s="10">
        <v>0.23</v>
      </c>
      <c r="H8" s="11">
        <f t="shared" si="1"/>
        <v>0</v>
      </c>
      <c r="I8" s="12"/>
      <c r="J8" s="13"/>
      <c r="M8" s="19"/>
    </row>
    <row r="9" spans="1:10" ht="34.5" customHeight="1">
      <c r="A9" s="4">
        <v>6</v>
      </c>
      <c r="B9" s="16" t="s">
        <v>24</v>
      </c>
      <c r="C9" s="17" t="s">
        <v>25</v>
      </c>
      <c r="D9" s="7">
        <v>200</v>
      </c>
      <c r="E9" s="8"/>
      <c r="F9" s="9">
        <f t="shared" si="0"/>
        <v>0</v>
      </c>
      <c r="G9" s="10">
        <v>0.23</v>
      </c>
      <c r="H9" s="11">
        <f t="shared" si="1"/>
        <v>0</v>
      </c>
      <c r="I9" s="12"/>
      <c r="J9" s="13"/>
    </row>
    <row r="10" spans="1:10" ht="34.5" customHeight="1">
      <c r="A10" s="4">
        <v>7</v>
      </c>
      <c r="B10" s="16" t="s">
        <v>26</v>
      </c>
      <c r="C10" s="17" t="s">
        <v>27</v>
      </c>
      <c r="D10" s="7">
        <v>600</v>
      </c>
      <c r="E10" s="8"/>
      <c r="F10" s="9">
        <f t="shared" si="0"/>
        <v>0</v>
      </c>
      <c r="G10" s="10">
        <v>0.23</v>
      </c>
      <c r="H10" s="11">
        <f t="shared" si="1"/>
        <v>0</v>
      </c>
      <c r="I10" s="12"/>
      <c r="J10" s="13"/>
    </row>
    <row r="11" spans="1:10" ht="34.5" customHeight="1">
      <c r="A11" s="4">
        <v>8</v>
      </c>
      <c r="B11" s="5" t="s">
        <v>28</v>
      </c>
      <c r="C11" s="17" t="s">
        <v>29</v>
      </c>
      <c r="D11" s="7">
        <v>1200</v>
      </c>
      <c r="E11" s="8"/>
      <c r="F11" s="9">
        <f t="shared" si="0"/>
        <v>0</v>
      </c>
      <c r="G11" s="10">
        <v>0.23</v>
      </c>
      <c r="H11" s="11">
        <f t="shared" si="1"/>
        <v>0</v>
      </c>
      <c r="I11" s="12"/>
      <c r="J11" s="13"/>
    </row>
    <row r="12" spans="1:10" ht="34.5" customHeight="1">
      <c r="A12" s="4">
        <v>9</v>
      </c>
      <c r="B12" s="5" t="s">
        <v>30</v>
      </c>
      <c r="C12" s="17" t="s">
        <v>29</v>
      </c>
      <c r="D12" s="7">
        <v>1000</v>
      </c>
      <c r="E12" s="8"/>
      <c r="F12" s="9">
        <f t="shared" si="0"/>
        <v>0</v>
      </c>
      <c r="G12" s="10">
        <v>0.23</v>
      </c>
      <c r="H12" s="11">
        <f t="shared" si="1"/>
        <v>0</v>
      </c>
      <c r="I12" s="12"/>
      <c r="J12" s="13"/>
    </row>
    <row r="13" spans="1:9" s="27" customFormat="1" ht="19.5" customHeight="1">
      <c r="A13" s="20" t="s">
        <v>31</v>
      </c>
      <c r="B13" s="21"/>
      <c r="C13" s="22"/>
      <c r="D13" s="22"/>
      <c r="E13" s="23"/>
      <c r="F13" s="24">
        <f>SUM(F4:F10)</f>
        <v>0</v>
      </c>
      <c r="G13" s="25"/>
      <c r="H13" s="26">
        <f>SUM(H4:H10)</f>
        <v>0</v>
      </c>
      <c r="I13" s="20"/>
    </row>
    <row r="14" spans="1:9" s="27" customFormat="1" ht="24.75" customHeight="1">
      <c r="A14" s="28"/>
      <c r="B14" s="29" t="s">
        <v>32</v>
      </c>
      <c r="C14" s="28"/>
      <c r="D14" s="28"/>
      <c r="E14" s="30"/>
      <c r="F14" s="31"/>
      <c r="G14" s="22"/>
      <c r="H14" s="31"/>
      <c r="I14" s="28"/>
    </row>
    <row r="15" spans="1:11" ht="12.75" customHeight="1">
      <c r="A15" s="32">
        <v>1</v>
      </c>
      <c r="B15" s="47" t="s">
        <v>33</v>
      </c>
      <c r="C15" s="47"/>
      <c r="D15" s="47"/>
      <c r="E15" s="47"/>
      <c r="F15" s="47"/>
      <c r="G15" s="47"/>
      <c r="H15" s="47"/>
      <c r="I15" s="47"/>
      <c r="J15" s="33"/>
      <c r="K15" s="34"/>
    </row>
    <row r="16" spans="1:11" ht="11.25" customHeight="1">
      <c r="A16" s="35">
        <v>2</v>
      </c>
      <c r="B16" s="48" t="s">
        <v>34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28.5" customHeight="1">
      <c r="A17" s="35">
        <v>3</v>
      </c>
      <c r="B17" s="47" t="s">
        <v>35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1:12" s="37" customFormat="1" ht="15.75" customHeight="1">
      <c r="A18" s="22">
        <v>4</v>
      </c>
      <c r="B18" s="49" t="s">
        <v>39</v>
      </c>
      <c r="C18" s="49"/>
      <c r="D18" s="49"/>
      <c r="E18" s="49"/>
      <c r="F18" s="49"/>
      <c r="G18" s="49"/>
      <c r="H18" s="49"/>
      <c r="I18" s="49"/>
      <c r="J18" s="1"/>
      <c r="K18" s="1"/>
      <c r="L18" s="36"/>
    </row>
    <row r="19" spans="1:9" ht="12.75" customHeight="1">
      <c r="A19" s="38"/>
      <c r="B19" s="48"/>
      <c r="C19" s="48"/>
      <c r="D19" s="48"/>
      <c r="E19" s="48"/>
      <c r="F19" s="48"/>
      <c r="G19" s="28"/>
      <c r="H19" s="28"/>
      <c r="I19" s="39"/>
    </row>
    <row r="20" spans="1:11" ht="11.25" customHeight="1">
      <c r="A20" s="38"/>
      <c r="B20" s="28"/>
      <c r="C20" s="28"/>
      <c r="D20" s="29" t="s">
        <v>36</v>
      </c>
      <c r="E20" s="28"/>
      <c r="F20" s="28"/>
      <c r="G20" s="49" t="s">
        <v>37</v>
      </c>
      <c r="H20" s="49"/>
      <c r="I20" s="49"/>
      <c r="J20" s="49"/>
      <c r="K20" s="49"/>
    </row>
    <row r="21" spans="1:11" ht="12.75" customHeight="1">
      <c r="A21" s="40"/>
      <c r="B21" s="41"/>
      <c r="C21" s="44"/>
      <c r="D21" s="44"/>
      <c r="E21" s="44"/>
      <c r="F21" s="42"/>
      <c r="G21" s="42"/>
      <c r="H21" s="43"/>
      <c r="I21" s="37"/>
      <c r="J21" s="37"/>
      <c r="K21" s="37"/>
    </row>
    <row r="22" spans="1:10" ht="11.25">
      <c r="A22" s="28"/>
      <c r="B22" s="45" t="s">
        <v>38</v>
      </c>
      <c r="C22" s="45"/>
      <c r="D22" s="45"/>
      <c r="E22" s="45"/>
      <c r="F22" s="45"/>
      <c r="G22" s="45"/>
      <c r="H22" s="45"/>
      <c r="I22" s="45"/>
      <c r="J22" s="45"/>
    </row>
  </sheetData>
  <sheetProtection selectLockedCells="1" selectUnlockedCells="1"/>
  <mergeCells count="9">
    <mergeCell ref="C21:E21"/>
    <mergeCell ref="B22:J22"/>
    <mergeCell ref="A1:F1"/>
    <mergeCell ref="B15:I15"/>
    <mergeCell ref="B16:K16"/>
    <mergeCell ref="B17:K17"/>
    <mergeCell ref="B19:F19"/>
    <mergeCell ref="G20:K20"/>
    <mergeCell ref="B18:I18"/>
  </mergeCells>
  <printOptions horizontalCentered="1" verticalCentered="1"/>
  <pageMargins left="0.1968503937007874" right="0.1968503937007874" top="0.9448818897637796" bottom="0.2755905511811024" header="0.7874015748031497" footer="0.15748031496062992"/>
  <pageSetup horizontalDpi="300" verticalDpi="300" orientation="landscape" paperSize="9" scale="73" r:id="rId1"/>
  <headerFooter alignWithMargins="0">
    <oddHeader>&amp;L&amp;"Arial,Pogrubiony"&amp;11FORMULARZ ASORTYMENTOWO-CENOWY&amp;C&amp;"Arial,Pogrubiony"&amp;11 115/PN/ZP/D/2020&amp;R&amp;"Arial,Pogrubiona kursywa" Załącznik nr 2 do SIWZ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Pracownik</cp:lastModifiedBy>
  <cp:lastPrinted>2020-06-16T07:47:26Z</cp:lastPrinted>
  <dcterms:modified xsi:type="dcterms:W3CDTF">2020-06-16T07:47:47Z</dcterms:modified>
  <cp:category/>
  <cp:version/>
  <cp:contentType/>
  <cp:contentStatus/>
</cp:coreProperties>
</file>