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gbb-fi\userfile\katarzyna.mazur\Desktop\wiaty\zapytanie ofertowe\"/>
    </mc:Choice>
  </mc:AlternateContent>
  <bookViews>
    <workbookView xWindow="120" yWindow="105" windowWidth="24915" windowHeight="12600"/>
  </bookViews>
  <sheets>
    <sheet name="KO" sheetId="1" r:id="rId1"/>
  </sheets>
  <calcPr calcId="162913"/>
</workbook>
</file>

<file path=xl/calcChain.xml><?xml version="1.0" encoding="utf-8"?>
<calcChain xmlns="http://schemas.openxmlformats.org/spreadsheetml/2006/main">
  <c r="F9" i="1" l="1"/>
  <c r="F6" i="1"/>
  <c r="G6" i="1" s="1"/>
  <c r="H6" i="1" l="1"/>
  <c r="F7" i="1"/>
  <c r="G7" i="1" s="1"/>
  <c r="G11" i="1" s="1"/>
  <c r="G9" i="1"/>
  <c r="H9" i="1" s="1"/>
  <c r="F10" i="1"/>
  <c r="G10" i="1"/>
  <c r="H10" i="1" s="1"/>
  <c r="H7" i="1" l="1"/>
  <c r="F11" i="1"/>
  <c r="H13" i="1" s="1"/>
  <c r="H14" i="1" s="1"/>
  <c r="H11" i="1"/>
  <c r="H15" i="1" l="1"/>
</calcChain>
</file>

<file path=xl/sharedStrings.xml><?xml version="1.0" encoding="utf-8"?>
<sst xmlns="http://schemas.openxmlformats.org/spreadsheetml/2006/main" count="25" uniqueCount="23">
  <si>
    <t>Cena jednostkowa</t>
  </si>
  <si>
    <t>Cena netto</t>
  </si>
  <si>
    <t>szt.</t>
  </si>
  <si>
    <t>m2</t>
  </si>
  <si>
    <t>lp</t>
  </si>
  <si>
    <t xml:space="preserve">nazwa </t>
  </si>
  <si>
    <t>RAZEM WARTOŚĆ NETTO</t>
  </si>
  <si>
    <t>RAZEM WARTOŚĆ BRUTTO</t>
  </si>
  <si>
    <t>………………………………………………………………………</t>
  </si>
  <si>
    <t>data i podpis upełnomocnionego przedstawiciela Wykonawcy</t>
  </si>
  <si>
    <t>Kosztorys ofertowy</t>
  </si>
  <si>
    <t>Rekultywacja, uprzątnięcie placu budowy</t>
  </si>
  <si>
    <t>Wykonanie, dostawa i montaż wiat rekreacyjnych na terenie placu sołeckiego w miejscowości Zielonka w ramach zadania pn.: „Zagospodarowanie placu sołeckiego w Zielonce”, nr sprawy: RZP.271.36.2024.ZP2</t>
  </si>
  <si>
    <t>Cena brutto</t>
  </si>
  <si>
    <t>Podatek VAT</t>
  </si>
  <si>
    <t>Ilość</t>
  </si>
  <si>
    <t>Suma</t>
  </si>
  <si>
    <t>PODATEK VAT (23%)</t>
  </si>
  <si>
    <t xml:space="preserve">Wiata rekreacyjna 3,0x3,0m z dachem deskowanym krytym gontem bitumicznym, zaopatrzonym w rynny i rurę spustową, wraz z ozdobnymi ramkami ażurowymi o szer. 150cm </t>
  </si>
  <si>
    <t>Kostka  betonowa  gr.8cm  - podłoga wiaty</t>
  </si>
  <si>
    <t>Pomiar powykonawczy z dokumentacją powykonawczą</t>
  </si>
  <si>
    <t>Wiata</t>
  </si>
  <si>
    <t>Inne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</si>
</sst>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164" fontId="0" fillId="2" borderId="4" xfId="0" applyNumberFormat="1" applyFill="1" applyBorder="1" applyAlignment="1">
      <alignment vertical="center"/>
    </xf>
    <xf numFmtId="164" fontId="0" fillId="2" borderId="4" xfId="0" applyNumberFormat="1" applyFill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164" fontId="2" fillId="5" borderId="4" xfId="0" applyNumberFormat="1" applyFont="1" applyFill="1" applyBorder="1" applyAlignment="1">
      <alignment vertical="center"/>
    </xf>
    <xf numFmtId="164" fontId="2" fillId="5" borderId="4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7" fontId="5" fillId="0" borderId="9" xfId="0" applyNumberFormat="1" applyFont="1" applyFill="1" applyBorder="1" applyAlignment="1">
      <alignment horizontal="right" vertical="center" wrapText="1"/>
    </xf>
    <xf numFmtId="44" fontId="0" fillId="2" borderId="4" xfId="0" applyNumberFormat="1" applyFill="1" applyBorder="1" applyAlignment="1">
      <alignment vertical="center" wrapText="1"/>
    </xf>
    <xf numFmtId="0" fontId="3" fillId="6" borderId="8" xfId="0" applyFont="1" applyFill="1" applyBorder="1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2" fontId="2" fillId="5" borderId="4" xfId="0" applyNumberFormat="1" applyFont="1" applyFill="1" applyBorder="1" applyAlignment="1">
      <alignment vertical="center"/>
    </xf>
    <xf numFmtId="164" fontId="0" fillId="3" borderId="1" xfId="0" applyNumberFormat="1" applyFill="1" applyBorder="1"/>
    <xf numFmtId="164" fontId="0" fillId="3" borderId="1" xfId="0" applyNumberFormat="1" applyFill="1" applyBorder="1" applyAlignment="1">
      <alignment vertical="center" wrapText="1"/>
    </xf>
    <xf numFmtId="0" fontId="0" fillId="3" borderId="5" xfId="0" applyFill="1" applyBorder="1"/>
    <xf numFmtId="0" fontId="0" fillId="3" borderId="6" xfId="0" applyFill="1" applyBorder="1"/>
    <xf numFmtId="0" fontId="0" fillId="3" borderId="2" xfId="0" applyFill="1" applyBorder="1"/>
    <xf numFmtId="0" fontId="1" fillId="3" borderId="6" xfId="0" applyFont="1" applyFill="1" applyBorder="1" applyAlignment="1">
      <alignment vertical="center" wrapText="1"/>
    </xf>
    <xf numFmtId="0" fontId="0" fillId="3" borderId="7" xfId="0" applyFill="1" applyBorder="1"/>
    <xf numFmtId="0" fontId="2" fillId="5" borderId="1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tabSelected="1" zoomScaleNormal="100" workbookViewId="0">
      <selection activeCell="B17" sqref="B17"/>
    </sheetView>
  </sheetViews>
  <sheetFormatPr defaultRowHeight="15" x14ac:dyDescent="0.25"/>
  <cols>
    <col min="1" max="1" width="5.140625" customWidth="1"/>
    <col min="2" max="2" width="44.28515625" customWidth="1"/>
    <col min="3" max="4" width="6.140625" customWidth="1"/>
    <col min="5" max="5" width="13.140625" customWidth="1"/>
    <col min="6" max="6" width="15.140625" customWidth="1"/>
    <col min="7" max="7" width="11.85546875" bestFit="1" customWidth="1"/>
    <col min="8" max="8" width="17.140625" customWidth="1"/>
  </cols>
  <sheetData>
    <row r="2" spans="1:8" x14ac:dyDescent="0.25">
      <c r="B2" s="19" t="s">
        <v>10</v>
      </c>
      <c r="C2" s="19"/>
      <c r="D2" s="19"/>
      <c r="E2" s="19"/>
      <c r="F2" s="19"/>
      <c r="G2" s="19"/>
    </row>
    <row r="3" spans="1:8" ht="39.6" customHeight="1" thickBot="1" x14ac:dyDescent="0.3">
      <c r="A3" s="1"/>
      <c r="B3" s="20" t="s">
        <v>12</v>
      </c>
      <c r="C3" s="20"/>
      <c r="D3" s="20"/>
      <c r="E3" s="20"/>
      <c r="F3" s="20"/>
      <c r="G3" s="20"/>
      <c r="H3" s="20"/>
    </row>
    <row r="4" spans="1:8" ht="45.75" thickBot="1" x14ac:dyDescent="0.3">
      <c r="A4" s="10" t="s">
        <v>4</v>
      </c>
      <c r="B4" s="11" t="s">
        <v>5</v>
      </c>
      <c r="C4" s="11"/>
      <c r="D4" s="11" t="s">
        <v>15</v>
      </c>
      <c r="E4" s="11" t="s">
        <v>0</v>
      </c>
      <c r="F4" s="11" t="s">
        <v>1</v>
      </c>
      <c r="G4" s="11" t="s">
        <v>14</v>
      </c>
      <c r="H4" s="11" t="s">
        <v>13</v>
      </c>
    </row>
    <row r="5" spans="1:8" ht="15.75" thickBot="1" x14ac:dyDescent="0.3">
      <c r="A5" s="22" t="s">
        <v>21</v>
      </c>
      <c r="B5" s="23"/>
      <c r="C5" s="23"/>
      <c r="D5" s="23"/>
      <c r="E5" s="23"/>
      <c r="F5" s="23"/>
      <c r="G5" s="23"/>
      <c r="H5" s="24"/>
    </row>
    <row r="6" spans="1:8" ht="60.75" thickBot="1" x14ac:dyDescent="0.3">
      <c r="A6" s="2">
        <v>1</v>
      </c>
      <c r="B6" s="3" t="s">
        <v>18</v>
      </c>
      <c r="C6" s="3" t="s">
        <v>2</v>
      </c>
      <c r="D6" s="12">
        <v>2</v>
      </c>
      <c r="E6" s="4"/>
      <c r="F6" s="5">
        <f>D6*E6</f>
        <v>0</v>
      </c>
      <c r="G6" s="18">
        <f>F6*23%</f>
        <v>0</v>
      </c>
      <c r="H6" s="5">
        <f>F6+G6</f>
        <v>0</v>
      </c>
    </row>
    <row r="7" spans="1:8" ht="15.75" thickBot="1" x14ac:dyDescent="0.3">
      <c r="A7" s="2">
        <v>2</v>
      </c>
      <c r="B7" s="3" t="s">
        <v>19</v>
      </c>
      <c r="C7" s="3" t="s">
        <v>3</v>
      </c>
      <c r="D7" s="12">
        <v>25</v>
      </c>
      <c r="E7" s="4"/>
      <c r="F7" s="5">
        <f>D7*E7</f>
        <v>0</v>
      </c>
      <c r="G7" s="18">
        <f>F7*23%</f>
        <v>0</v>
      </c>
      <c r="H7" s="5">
        <f>F7+G7</f>
        <v>0</v>
      </c>
    </row>
    <row r="8" spans="1:8" ht="15.75" thickBot="1" x14ac:dyDescent="0.3">
      <c r="A8" s="22" t="s">
        <v>22</v>
      </c>
      <c r="B8" s="23"/>
      <c r="C8" s="23"/>
      <c r="D8" s="23"/>
      <c r="E8" s="23"/>
      <c r="F8" s="23"/>
      <c r="G8" s="23"/>
      <c r="H8" s="24"/>
    </row>
    <row r="9" spans="1:8" ht="15.75" thickBot="1" x14ac:dyDescent="0.3">
      <c r="A9" s="6">
        <v>3</v>
      </c>
      <c r="B9" s="7" t="s">
        <v>11</v>
      </c>
      <c r="C9" s="7" t="s">
        <v>3</v>
      </c>
      <c r="D9" s="13">
        <v>16</v>
      </c>
      <c r="E9" s="8"/>
      <c r="F9" s="25">
        <f>D9*E9</f>
        <v>0</v>
      </c>
      <c r="G9" s="9">
        <f>F9*23%</f>
        <v>0</v>
      </c>
      <c r="H9" s="9">
        <f>F9+G9</f>
        <v>0</v>
      </c>
    </row>
    <row r="10" spans="1:8" ht="30.75" thickBot="1" x14ac:dyDescent="0.3">
      <c r="A10" s="6">
        <v>4</v>
      </c>
      <c r="B10" s="7" t="s">
        <v>20</v>
      </c>
      <c r="C10" s="33" t="s">
        <v>2</v>
      </c>
      <c r="D10" s="13">
        <v>1</v>
      </c>
      <c r="E10" s="8"/>
      <c r="F10" s="25">
        <f>D10*E10</f>
        <v>0</v>
      </c>
      <c r="G10" s="9">
        <f>F10*23%</f>
        <v>0</v>
      </c>
      <c r="H10" s="9">
        <f>F10+G10</f>
        <v>0</v>
      </c>
    </row>
    <row r="11" spans="1:8" ht="15.75" customHeight="1" thickBot="1" x14ac:dyDescent="0.3">
      <c r="A11" s="28"/>
      <c r="B11" s="31" t="s">
        <v>16</v>
      </c>
      <c r="C11" s="32"/>
      <c r="D11" s="29"/>
      <c r="E11" s="30"/>
      <c r="F11" s="26">
        <f>SUM(F6:F7,F9:F10)</f>
        <v>0</v>
      </c>
      <c r="G11" s="27">
        <f>SUM(G6:G7,G9:G10)</f>
        <v>0</v>
      </c>
      <c r="H11" s="27">
        <f>SUM(H6:H7,H9:H10)</f>
        <v>0</v>
      </c>
    </row>
    <row r="13" spans="1:8" x14ac:dyDescent="0.25">
      <c r="C13" s="16"/>
      <c r="D13" s="21" t="s">
        <v>6</v>
      </c>
      <c r="E13" s="21"/>
      <c r="F13" s="21"/>
      <c r="G13" s="21"/>
      <c r="H13" s="17">
        <f>F11</f>
        <v>0</v>
      </c>
    </row>
    <row r="14" spans="1:8" x14ac:dyDescent="0.25">
      <c r="C14" s="16"/>
      <c r="D14" s="21" t="s">
        <v>17</v>
      </c>
      <c r="E14" s="21"/>
      <c r="F14" s="21"/>
      <c r="G14" s="21"/>
      <c r="H14" s="17">
        <f>H13*0.23</f>
        <v>0</v>
      </c>
    </row>
    <row r="15" spans="1:8" x14ac:dyDescent="0.25">
      <c r="C15" s="16"/>
      <c r="D15" s="21" t="s">
        <v>7</v>
      </c>
      <c r="E15" s="21"/>
      <c r="F15" s="21"/>
      <c r="G15" s="21"/>
      <c r="H15" s="17">
        <f>H11</f>
        <v>0</v>
      </c>
    </row>
    <row r="16" spans="1:8" x14ac:dyDescent="0.25">
      <c r="B16" s="14"/>
      <c r="C16" s="14"/>
      <c r="D16" s="15"/>
      <c r="E16" s="15"/>
      <c r="F16" s="15"/>
    </row>
    <row r="17" spans="2:6" x14ac:dyDescent="0.25">
      <c r="B17" s="14"/>
      <c r="C17" s="14"/>
      <c r="D17" s="15"/>
      <c r="E17" s="15"/>
      <c r="F17" s="15"/>
    </row>
    <row r="19" spans="2:6" x14ac:dyDescent="0.25">
      <c r="C19" t="s">
        <v>8</v>
      </c>
    </row>
    <row r="20" spans="2:6" x14ac:dyDescent="0.25">
      <c r="C20" t="s">
        <v>9</v>
      </c>
    </row>
  </sheetData>
  <mergeCells count="7">
    <mergeCell ref="B2:G2"/>
    <mergeCell ref="B3:H3"/>
    <mergeCell ref="D13:G13"/>
    <mergeCell ref="D14:G14"/>
    <mergeCell ref="D15:G15"/>
    <mergeCell ref="A5:H5"/>
    <mergeCell ref="A8:H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Archikoncept</dc:creator>
  <cp:lastModifiedBy>Katarzyna KM. Mazur-Skoczylas</cp:lastModifiedBy>
  <cp:lastPrinted>2024-07-31T06:18:07Z</cp:lastPrinted>
  <dcterms:created xsi:type="dcterms:W3CDTF">2019-12-13T14:39:51Z</dcterms:created>
  <dcterms:modified xsi:type="dcterms:W3CDTF">2024-07-31T06:18:42Z</dcterms:modified>
</cp:coreProperties>
</file>