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 AM\poniżej 30.000 eur\2020 ROK\08 Dostawa świeżych owoców i warzyw II\"/>
    </mc:Choice>
  </mc:AlternateContent>
  <xr:revisionPtr revIDLastSave="0" documentId="13_ncr:1_{B000012B-E043-4646-AC9F-F74AFC5E49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łącznik nr 2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3" l="1"/>
  <c r="L19" i="3" l="1"/>
</calcChain>
</file>

<file path=xl/sharedStrings.xml><?xml version="1.0" encoding="utf-8"?>
<sst xmlns="http://schemas.openxmlformats.org/spreadsheetml/2006/main" count="121" uniqueCount="67">
  <si>
    <t>L.p.</t>
  </si>
  <si>
    <t>Asortyment</t>
  </si>
  <si>
    <t>J.m</t>
  </si>
  <si>
    <t xml:space="preserve">ilość wg umowy </t>
  </si>
  <si>
    <t>wartość wg umowy</t>
  </si>
  <si>
    <t>Różnica (kol.8-kol.4)</t>
  </si>
  <si>
    <t>% wskaźnik wzrostu (kol.8/kol.4)</t>
  </si>
  <si>
    <t>kg</t>
  </si>
  <si>
    <t>Wartość netto</t>
  </si>
  <si>
    <t>Cena brutto</t>
  </si>
  <si>
    <t>Cena netto/kg</t>
  </si>
  <si>
    <t xml:space="preserve">ilość </t>
  </si>
  <si>
    <t>Wartość brutto</t>
  </si>
  <si>
    <t xml:space="preserve">Razem: </t>
  </si>
  <si>
    <t>kapusta biała</t>
  </si>
  <si>
    <t>kapusta czerwona</t>
  </si>
  <si>
    <t>kapusta pekińska</t>
  </si>
  <si>
    <t>marchew</t>
  </si>
  <si>
    <t>seler korzeń</t>
  </si>
  <si>
    <t>cebula żółta</t>
  </si>
  <si>
    <t>por</t>
  </si>
  <si>
    <t>kapusta kiszona</t>
  </si>
  <si>
    <t>ziemniaki</t>
  </si>
  <si>
    <t>buraki czerwone</t>
  </si>
  <si>
    <t>ogórek kiszony</t>
  </si>
  <si>
    <t>piertuszka korzeń</t>
  </si>
  <si>
    <t>kalafiory</t>
  </si>
  <si>
    <t>fasola szparagowa</t>
  </si>
  <si>
    <t>rzodkiewka</t>
  </si>
  <si>
    <t>pęcz</t>
  </si>
  <si>
    <t>rzodkiewka biała</t>
  </si>
  <si>
    <t>brokuły</t>
  </si>
  <si>
    <t>szt</t>
  </si>
  <si>
    <t>brukselka</t>
  </si>
  <si>
    <t>pomidory</t>
  </si>
  <si>
    <t>kiwi</t>
  </si>
  <si>
    <t>ogórek zielony</t>
  </si>
  <si>
    <t>papryka czerwona</t>
  </si>
  <si>
    <t>czarna rzepa</t>
  </si>
  <si>
    <t>czosnek</t>
  </si>
  <si>
    <t>sałata</t>
  </si>
  <si>
    <t>rabarbar</t>
  </si>
  <si>
    <t>botwinka</t>
  </si>
  <si>
    <t>pieczarki</t>
  </si>
  <si>
    <t>jabłka</t>
  </si>
  <si>
    <t>wiśnie</t>
  </si>
  <si>
    <t>śliwki</t>
  </si>
  <si>
    <t>truskawki</t>
  </si>
  <si>
    <t>brzoskwinie</t>
  </si>
  <si>
    <t>pomarańcze</t>
  </si>
  <si>
    <t>mandarynki</t>
  </si>
  <si>
    <t>cytryny</t>
  </si>
  <si>
    <t>banany</t>
  </si>
  <si>
    <t>porzeczka czerwona</t>
  </si>
  <si>
    <t>porzeczka czrna</t>
  </si>
  <si>
    <t>gruszki</t>
  </si>
  <si>
    <t>seler naciowy</t>
  </si>
  <si>
    <t>szczypiorek</t>
  </si>
  <si>
    <t>koperek</t>
  </si>
  <si>
    <t>pieruszka nać</t>
  </si>
  <si>
    <t>dynia</t>
  </si>
  <si>
    <t>załącznik nr 2</t>
  </si>
  <si>
    <t>zadanie nr 1</t>
  </si>
  <si>
    <t>zadanie nr 2</t>
  </si>
  <si>
    <t>pęcz.</t>
  </si>
  <si>
    <t>szt.</t>
  </si>
  <si>
    <t>stawka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</si>
</sst>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%"/>
  </numFmts>
  <fonts count="7" x14ac:knownFonts="1">
    <font>
      <sz val="10"/>
      <name val="Arial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charset val="238"/>
    </font>
    <font>
      <b/>
      <sz val="10"/>
      <name val="Arial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4" fontId="1" fillId="0" borderId="2" xfId="0" applyNumberFormat="1" applyFont="1" applyFill="1" applyBorder="1"/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2" xfId="0" applyNumberFormat="1" applyBorder="1"/>
    <xf numFmtId="4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/>
    <xf numFmtId="4" fontId="4" fillId="0" borderId="2" xfId="0" applyNumberFormat="1" applyFont="1" applyBorder="1"/>
    <xf numFmtId="4" fontId="1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/>
    <xf numFmtId="0" fontId="3" fillId="0" borderId="6" xfId="0" applyFont="1" applyBorder="1" applyAlignment="1">
      <alignment horizontal="center" vertical="center" wrapText="1"/>
    </xf>
    <xf numFmtId="44" fontId="3" fillId="0" borderId="9" xfId="0" applyNumberFormat="1" applyFont="1" applyBorder="1" applyAlignment="1">
      <alignment horizontal="center" vertical="center" wrapText="1"/>
    </xf>
    <xf numFmtId="44" fontId="3" fillId="0" borderId="8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/>
    </xf>
    <xf numFmtId="44" fontId="1" fillId="0" borderId="2" xfId="0" applyNumberFormat="1" applyFont="1" applyFill="1" applyBorder="1" applyAlignment="1">
      <alignment vertical="center"/>
    </xf>
    <xf numFmtId="44" fontId="1" fillId="0" borderId="2" xfId="0" applyNumberFormat="1" applyFont="1" applyBorder="1" applyAlignment="1">
      <alignment vertical="center" wrapText="1"/>
    </xf>
    <xf numFmtId="44" fontId="3" fillId="0" borderId="3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/>
    </xf>
    <xf numFmtId="164" fontId="0" fillId="0" borderId="12" xfId="0" applyNumberFormat="1" applyBorder="1"/>
    <xf numFmtId="164" fontId="0" fillId="0" borderId="13" xfId="0" applyNumberFormat="1" applyBorder="1"/>
    <xf numFmtId="164" fontId="4" fillId="0" borderId="13" xfId="0" applyNumberFormat="1" applyFont="1" applyBorder="1"/>
    <xf numFmtId="44" fontId="3" fillId="0" borderId="15" xfId="0" applyNumberFormat="1" applyFont="1" applyBorder="1" applyAlignment="1">
      <alignment vertical="center"/>
    </xf>
    <xf numFmtId="44" fontId="3" fillId="0" borderId="16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0" fillId="0" borderId="18" xfId="0" applyBorder="1"/>
    <xf numFmtId="0" fontId="0" fillId="0" borderId="18" xfId="0" applyFill="1" applyBorder="1"/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4" fontId="1" fillId="0" borderId="2" xfId="0" applyNumberFormat="1" applyFont="1" applyFill="1" applyBorder="1"/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2" xfId="0" applyNumberFormat="1" applyBorder="1"/>
    <xf numFmtId="4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/>
    <xf numFmtId="4" fontId="4" fillId="0" borderId="2" xfId="0" applyNumberFormat="1" applyFont="1" applyBorder="1"/>
    <xf numFmtId="4" fontId="1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/>
    <xf numFmtId="0" fontId="3" fillId="0" borderId="6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4" fontId="3" fillId="0" borderId="8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4" fontId="1" fillId="0" borderId="1" xfId="0" applyNumberFormat="1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/>
    </xf>
    <xf numFmtId="44" fontId="1" fillId="0" borderId="2" xfId="0" applyNumberFormat="1" applyFont="1" applyFill="1" applyBorder="1" applyAlignment="1">
      <alignment vertical="center"/>
    </xf>
    <xf numFmtId="44" fontId="1" fillId="0" borderId="2" xfId="0" applyNumberFormat="1" applyFont="1" applyBorder="1" applyAlignment="1">
      <alignment vertical="center" wrapText="1"/>
    </xf>
    <xf numFmtId="44" fontId="3" fillId="0" borderId="3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/>
    </xf>
    <xf numFmtId="164" fontId="0" fillId="0" borderId="12" xfId="0" applyNumberFormat="1" applyBorder="1"/>
    <xf numFmtId="164" fontId="3" fillId="0" borderId="14" xfId="0" applyNumberFormat="1" applyFont="1" applyBorder="1" applyAlignment="1">
      <alignment horizontal="center" vertical="center" wrapText="1"/>
    </xf>
    <xf numFmtId="44" fontId="3" fillId="0" borderId="15" xfId="0" applyNumberFormat="1" applyFont="1" applyBorder="1" applyAlignment="1">
      <alignment vertical="center"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 horizontal="right"/>
    </xf>
    <xf numFmtId="164" fontId="4" fillId="0" borderId="2" xfId="0" applyNumberFormat="1" applyFont="1" applyBorder="1"/>
    <xf numFmtId="0" fontId="3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164" fontId="0" fillId="0" borderId="2" xfId="0" applyNumberFormat="1" applyBorder="1"/>
    <xf numFmtId="44" fontId="3" fillId="0" borderId="22" xfId="0" applyNumberFormat="1" applyFont="1" applyBorder="1" applyAlignment="1">
      <alignment vertical="center"/>
    </xf>
    <xf numFmtId="0" fontId="2" fillId="0" borderId="0" xfId="0" applyFont="1" applyAlignment="1"/>
    <xf numFmtId="44" fontId="3" fillId="0" borderId="9" xfId="0" applyNumberFormat="1" applyFont="1" applyBorder="1" applyAlignment="1">
      <alignment vertical="center" wrapText="1"/>
    </xf>
    <xf numFmtId="44" fontId="3" fillId="0" borderId="9" xfId="0" applyNumberFormat="1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/>
    <xf numFmtId="0" fontId="0" fillId="0" borderId="5" xfId="0" applyFill="1" applyBorder="1"/>
    <xf numFmtId="0" fontId="1" fillId="0" borderId="5" xfId="0" applyFont="1" applyBorder="1"/>
    <xf numFmtId="0" fontId="0" fillId="0" borderId="26" xfId="0" applyBorder="1"/>
    <xf numFmtId="0" fontId="1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O58"/>
  <sheetViews>
    <sheetView tabSelected="1" workbookViewId="0">
      <selection activeCell="W48" sqref="W48"/>
    </sheetView>
  </sheetViews>
  <sheetFormatPr defaultRowHeight="12.75" x14ac:dyDescent="0.2"/>
  <cols>
    <col min="1" max="1" width="4.42578125" customWidth="1"/>
    <col min="2" max="2" width="33.7109375" customWidth="1"/>
    <col min="3" max="3" width="9.7109375" customWidth="1"/>
    <col min="4" max="4" width="11.28515625" hidden="1" customWidth="1"/>
    <col min="5" max="5" width="12.140625" hidden="1" customWidth="1"/>
    <col min="6" max="6" width="12.28515625" customWidth="1"/>
    <col min="7" max="7" width="10.85546875" customWidth="1"/>
    <col min="8" max="8" width="14.85546875" customWidth="1"/>
    <col min="9" max="9" width="9.42578125" style="42" customWidth="1"/>
    <col min="10" max="10" width="11.7109375" customWidth="1"/>
    <col min="11" max="12" width="11.140625" hidden="1" customWidth="1"/>
    <col min="13" max="13" width="15" customWidth="1"/>
    <col min="14" max="14" width="13.42578125" customWidth="1"/>
    <col min="15" max="15" width="12" customWidth="1"/>
    <col min="16" max="16" width="12.7109375" customWidth="1"/>
  </cols>
  <sheetData>
    <row r="2" spans="1:15" s="42" customFormat="1" ht="15" x14ac:dyDescent="0.25">
      <c r="B2" s="86" t="s">
        <v>61</v>
      </c>
    </row>
    <row r="3" spans="1:15" ht="15" x14ac:dyDescent="0.25">
      <c r="A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5" ht="13.5" thickBot="1" x14ac:dyDescent="0.25">
      <c r="B4" s="102" t="s">
        <v>62</v>
      </c>
    </row>
    <row r="5" spans="1:15" ht="64.5" thickBot="1" x14ac:dyDescent="0.25">
      <c r="A5" s="101" t="s">
        <v>0</v>
      </c>
      <c r="B5" s="67" t="s">
        <v>1</v>
      </c>
      <c r="C5" s="17" t="s">
        <v>2</v>
      </c>
      <c r="D5" s="19" t="s">
        <v>3</v>
      </c>
      <c r="E5" s="14" t="s">
        <v>4</v>
      </c>
      <c r="F5" s="99" t="s">
        <v>11</v>
      </c>
      <c r="G5" s="100" t="s">
        <v>10</v>
      </c>
      <c r="H5" s="99" t="s">
        <v>8</v>
      </c>
      <c r="I5" s="99" t="s">
        <v>66</v>
      </c>
      <c r="J5" s="66" t="s">
        <v>9</v>
      </c>
      <c r="K5" s="19" t="s">
        <v>5</v>
      </c>
      <c r="L5" s="14" t="s">
        <v>6</v>
      </c>
      <c r="M5" s="23" t="s">
        <v>12</v>
      </c>
      <c r="N5" s="1"/>
      <c r="O5" s="1"/>
    </row>
    <row r="6" spans="1:15" ht="13.5" thickBot="1" x14ac:dyDescent="0.25">
      <c r="A6" s="23">
        <v>1</v>
      </c>
      <c r="B6" s="36">
        <v>2</v>
      </c>
      <c r="C6" s="24">
        <v>3</v>
      </c>
      <c r="D6" s="19">
        <v>4</v>
      </c>
      <c r="E6" s="14">
        <v>5</v>
      </c>
      <c r="F6" s="20">
        <v>4</v>
      </c>
      <c r="G6" s="21">
        <v>5</v>
      </c>
      <c r="H6" s="22">
        <v>6</v>
      </c>
      <c r="I6" s="66">
        <v>7</v>
      </c>
      <c r="J6" s="19">
        <v>8</v>
      </c>
      <c r="K6" s="19">
        <v>10</v>
      </c>
      <c r="L6" s="18"/>
      <c r="M6" s="30">
        <v>9</v>
      </c>
      <c r="N6" s="1"/>
      <c r="O6" s="1"/>
    </row>
    <row r="7" spans="1:15" x14ac:dyDescent="0.2">
      <c r="A7" s="40">
        <v>1</v>
      </c>
      <c r="B7" s="37" t="s">
        <v>22</v>
      </c>
      <c r="C7" s="2" t="s">
        <v>7</v>
      </c>
      <c r="D7" s="3"/>
      <c r="E7" s="3"/>
      <c r="F7" s="12">
        <v>25000</v>
      </c>
      <c r="G7" s="25"/>
      <c r="H7" s="25"/>
      <c r="I7" s="25"/>
      <c r="J7" s="25"/>
      <c r="K7" s="13"/>
      <c r="L7" s="31"/>
      <c r="M7" s="34"/>
      <c r="N7" s="1"/>
      <c r="O7" s="1"/>
    </row>
    <row r="8" spans="1:15" x14ac:dyDescent="0.2">
      <c r="A8" s="41">
        <v>2</v>
      </c>
      <c r="B8" s="38" t="s">
        <v>19</v>
      </c>
      <c r="C8" s="6" t="s">
        <v>7</v>
      </c>
      <c r="D8" s="10">
        <v>2864</v>
      </c>
      <c r="E8" s="10">
        <v>31791.98</v>
      </c>
      <c r="F8" s="10">
        <v>210</v>
      </c>
      <c r="G8" s="26"/>
      <c r="H8" s="28"/>
      <c r="I8" s="28"/>
      <c r="J8" s="28"/>
      <c r="K8" s="8"/>
      <c r="L8" s="32"/>
      <c r="M8" s="35"/>
      <c r="N8" s="1"/>
      <c r="O8" s="1"/>
    </row>
    <row r="9" spans="1:15" x14ac:dyDescent="0.2">
      <c r="A9" s="41">
        <v>3</v>
      </c>
      <c r="B9" s="38" t="s">
        <v>17</v>
      </c>
      <c r="C9" s="6" t="s">
        <v>7</v>
      </c>
      <c r="D9" s="10"/>
      <c r="E9" s="10"/>
      <c r="F9" s="10">
        <v>3400</v>
      </c>
      <c r="G9" s="26"/>
      <c r="H9" s="28"/>
      <c r="I9" s="28"/>
      <c r="J9" s="28"/>
      <c r="K9" s="8"/>
      <c r="L9" s="32"/>
      <c r="M9" s="35"/>
      <c r="N9" s="1"/>
      <c r="O9" s="1"/>
    </row>
    <row r="10" spans="1:15" x14ac:dyDescent="0.2">
      <c r="A10" s="41">
        <v>4</v>
      </c>
      <c r="B10" s="39" t="s">
        <v>23</v>
      </c>
      <c r="C10" s="4" t="s">
        <v>7</v>
      </c>
      <c r="D10" s="5">
        <v>93</v>
      </c>
      <c r="E10" s="5">
        <v>1216.53</v>
      </c>
      <c r="F10" s="5">
        <v>1800</v>
      </c>
      <c r="G10" s="27"/>
      <c r="H10" s="28"/>
      <c r="I10" s="28"/>
      <c r="J10" s="28"/>
      <c r="K10" s="8"/>
      <c r="L10" s="32"/>
      <c r="M10" s="35"/>
      <c r="N10" s="1"/>
      <c r="O10" s="1"/>
    </row>
    <row r="11" spans="1:15" x14ac:dyDescent="0.2">
      <c r="A11" s="41">
        <v>5</v>
      </c>
      <c r="B11" s="39" t="s">
        <v>18</v>
      </c>
      <c r="C11" s="4" t="s">
        <v>7</v>
      </c>
      <c r="D11" s="5">
        <v>313</v>
      </c>
      <c r="E11" s="5">
        <v>4416.74</v>
      </c>
      <c r="F11" s="5">
        <v>370</v>
      </c>
      <c r="G11" s="27"/>
      <c r="H11" s="28"/>
      <c r="I11" s="28"/>
      <c r="J11" s="28"/>
      <c r="K11" s="8"/>
      <c r="L11" s="32"/>
      <c r="M11" s="35"/>
      <c r="N11" s="1"/>
      <c r="O11" s="1"/>
    </row>
    <row r="12" spans="1:15" x14ac:dyDescent="0.2">
      <c r="A12" s="41">
        <v>6</v>
      </c>
      <c r="B12" s="39" t="s">
        <v>20</v>
      </c>
      <c r="C12" s="4" t="s">
        <v>7</v>
      </c>
      <c r="D12" s="5">
        <v>17</v>
      </c>
      <c r="E12" s="5">
        <v>155.84</v>
      </c>
      <c r="F12" s="5">
        <v>90</v>
      </c>
      <c r="G12" s="27"/>
      <c r="H12" s="28"/>
      <c r="I12" s="28"/>
      <c r="J12" s="28"/>
      <c r="K12" s="8"/>
      <c r="L12" s="32"/>
      <c r="M12" s="35"/>
      <c r="N12" s="1"/>
      <c r="O12" s="1"/>
    </row>
    <row r="13" spans="1:15" x14ac:dyDescent="0.2">
      <c r="A13" s="41">
        <v>7</v>
      </c>
      <c r="B13" s="39" t="s">
        <v>14</v>
      </c>
      <c r="C13" s="4" t="s">
        <v>7</v>
      </c>
      <c r="D13" s="5">
        <v>330</v>
      </c>
      <c r="E13" s="5">
        <v>3025.11</v>
      </c>
      <c r="F13" s="5">
        <v>800</v>
      </c>
      <c r="G13" s="27"/>
      <c r="H13" s="28"/>
      <c r="I13" s="28"/>
      <c r="J13" s="28"/>
      <c r="K13" s="8"/>
      <c r="L13" s="32"/>
      <c r="M13" s="35"/>
      <c r="N13" s="1"/>
      <c r="O13" s="1"/>
    </row>
    <row r="14" spans="1:15" x14ac:dyDescent="0.2">
      <c r="A14" s="41">
        <v>8</v>
      </c>
      <c r="B14" s="39" t="s">
        <v>15</v>
      </c>
      <c r="C14" s="4" t="s">
        <v>7</v>
      </c>
      <c r="D14" s="5">
        <v>160</v>
      </c>
      <c r="E14" s="5">
        <v>214.24</v>
      </c>
      <c r="F14" s="5">
        <v>150</v>
      </c>
      <c r="G14" s="27"/>
      <c r="H14" s="28"/>
      <c r="I14" s="28"/>
      <c r="J14" s="28"/>
      <c r="K14" s="8"/>
      <c r="L14" s="32"/>
      <c r="M14" s="35"/>
      <c r="N14" s="1"/>
      <c r="O14" s="1"/>
    </row>
    <row r="15" spans="1:15" x14ac:dyDescent="0.2">
      <c r="A15" s="41">
        <v>9</v>
      </c>
      <c r="B15" s="39" t="s">
        <v>16</v>
      </c>
      <c r="C15" s="4" t="s">
        <v>7</v>
      </c>
      <c r="D15" s="5">
        <v>660</v>
      </c>
      <c r="E15" s="5">
        <v>1631.52</v>
      </c>
      <c r="F15" s="5">
        <v>380</v>
      </c>
      <c r="G15" s="27"/>
      <c r="H15" s="28"/>
      <c r="I15" s="28"/>
      <c r="J15" s="28"/>
      <c r="K15" s="8"/>
      <c r="L15" s="32"/>
      <c r="M15" s="35"/>
      <c r="N15" s="1"/>
      <c r="O15" s="1"/>
    </row>
    <row r="16" spans="1:15" x14ac:dyDescent="0.2">
      <c r="A16" s="41">
        <v>10</v>
      </c>
      <c r="B16" s="39" t="s">
        <v>25</v>
      </c>
      <c r="C16" s="4" t="s">
        <v>7</v>
      </c>
      <c r="D16" s="5">
        <v>15</v>
      </c>
      <c r="E16" s="5">
        <v>69.53</v>
      </c>
      <c r="F16" s="5">
        <v>430</v>
      </c>
      <c r="G16" s="27"/>
      <c r="H16" s="28"/>
      <c r="I16" s="28"/>
      <c r="J16" s="28"/>
      <c r="K16" s="8"/>
      <c r="L16" s="32"/>
      <c r="M16" s="35"/>
      <c r="N16" s="1"/>
      <c r="O16" s="1"/>
    </row>
    <row r="17" spans="1:15" x14ac:dyDescent="0.2">
      <c r="A17" s="41">
        <v>11</v>
      </c>
      <c r="B17" s="39" t="s">
        <v>24</v>
      </c>
      <c r="C17" s="4" t="s">
        <v>7</v>
      </c>
      <c r="D17" s="5">
        <v>32</v>
      </c>
      <c r="E17" s="5">
        <v>441.7</v>
      </c>
      <c r="F17" s="5">
        <v>230</v>
      </c>
      <c r="G17" s="27"/>
      <c r="H17" s="28"/>
      <c r="I17" s="28"/>
      <c r="J17" s="28"/>
      <c r="K17" s="8"/>
      <c r="L17" s="32"/>
      <c r="M17" s="35"/>
      <c r="N17" s="1"/>
      <c r="O17" s="1"/>
    </row>
    <row r="18" spans="1:15" ht="13.5" thickBot="1" x14ac:dyDescent="0.25">
      <c r="A18" s="41">
        <v>12</v>
      </c>
      <c r="B18" s="38" t="s">
        <v>21</v>
      </c>
      <c r="C18" s="6" t="s">
        <v>7</v>
      </c>
      <c r="D18" s="7">
        <v>1240</v>
      </c>
      <c r="E18" s="7">
        <v>17115.72</v>
      </c>
      <c r="F18" s="9">
        <v>320</v>
      </c>
      <c r="G18" s="26"/>
      <c r="H18" s="26"/>
      <c r="I18" s="26"/>
      <c r="J18" s="28"/>
      <c r="K18" s="11"/>
      <c r="L18" s="33"/>
      <c r="M18" s="35"/>
      <c r="N18" s="1"/>
      <c r="O18" s="1"/>
    </row>
    <row r="19" spans="1:15" ht="23.45" customHeight="1" thickBot="1" x14ac:dyDescent="0.25">
      <c r="A19" s="83"/>
      <c r="B19" s="69" t="s">
        <v>13</v>
      </c>
      <c r="C19" s="54"/>
      <c r="D19" s="55"/>
      <c r="E19" s="56"/>
      <c r="F19" s="57"/>
      <c r="G19" s="15"/>
      <c r="H19" s="29"/>
      <c r="I19" s="87"/>
      <c r="J19" s="56"/>
      <c r="K19" s="59" t="e">
        <f>#REF!+#REF!</f>
        <v>#REF!</v>
      </c>
      <c r="L19" s="77" t="e">
        <f>H19/D19</f>
        <v>#DIV/0!</v>
      </c>
      <c r="M19" s="16"/>
      <c r="N19" s="1"/>
      <c r="O19" s="1"/>
    </row>
    <row r="21" spans="1:15" s="42" customFormat="1" x14ac:dyDescent="0.2"/>
    <row r="22" spans="1:15" ht="13.5" thickBot="1" x14ac:dyDescent="0.25">
      <c r="A22" s="42"/>
      <c r="B22" s="103" t="s">
        <v>63</v>
      </c>
      <c r="C22" s="42"/>
      <c r="D22" s="42"/>
      <c r="E22" s="42"/>
      <c r="F22" s="42"/>
      <c r="G22" s="42"/>
      <c r="H22" s="42"/>
      <c r="J22" s="42"/>
      <c r="K22" s="42"/>
      <c r="L22" s="42"/>
      <c r="M22" s="42"/>
    </row>
    <row r="23" spans="1:15" ht="64.5" thickBot="1" x14ac:dyDescent="0.25">
      <c r="A23" s="101" t="s">
        <v>0</v>
      </c>
      <c r="B23" s="67" t="s">
        <v>1</v>
      </c>
      <c r="C23" s="61" t="s">
        <v>2</v>
      </c>
      <c r="D23" s="63" t="s">
        <v>3</v>
      </c>
      <c r="E23" s="54" t="s">
        <v>4</v>
      </c>
      <c r="F23" s="99" t="s">
        <v>11</v>
      </c>
      <c r="G23" s="100" t="s">
        <v>10</v>
      </c>
      <c r="H23" s="99" t="s">
        <v>8</v>
      </c>
      <c r="I23" s="99" t="s">
        <v>66</v>
      </c>
      <c r="J23" s="66" t="s">
        <v>9</v>
      </c>
      <c r="K23" s="63" t="s">
        <v>5</v>
      </c>
      <c r="L23" s="54" t="s">
        <v>6</v>
      </c>
      <c r="M23" s="67" t="s">
        <v>12</v>
      </c>
    </row>
    <row r="24" spans="1:15" ht="13.5" thickBot="1" x14ac:dyDescent="0.25">
      <c r="A24" s="67">
        <v>1</v>
      </c>
      <c r="B24" s="82">
        <v>2</v>
      </c>
      <c r="C24" s="68">
        <v>3</v>
      </c>
      <c r="D24" s="63">
        <v>4</v>
      </c>
      <c r="E24" s="54">
        <v>5</v>
      </c>
      <c r="F24" s="64">
        <v>4</v>
      </c>
      <c r="G24" s="65">
        <v>5</v>
      </c>
      <c r="H24" s="66">
        <v>6</v>
      </c>
      <c r="I24" s="66">
        <v>7</v>
      </c>
      <c r="J24" s="63">
        <v>8</v>
      </c>
      <c r="K24" s="63">
        <v>10</v>
      </c>
      <c r="L24" s="62"/>
      <c r="M24" s="75">
        <v>9</v>
      </c>
    </row>
    <row r="25" spans="1:15" x14ac:dyDescent="0.2">
      <c r="A25" s="89">
        <v>1</v>
      </c>
      <c r="B25" s="93" t="s">
        <v>26</v>
      </c>
      <c r="C25" s="104" t="s">
        <v>65</v>
      </c>
      <c r="D25" s="43"/>
      <c r="E25" s="43"/>
      <c r="F25" s="52">
        <v>400</v>
      </c>
      <c r="G25" s="70"/>
      <c r="H25" s="70"/>
      <c r="I25" s="70"/>
      <c r="J25" s="70"/>
      <c r="K25" s="53"/>
      <c r="L25" s="76"/>
      <c r="M25" s="78"/>
    </row>
    <row r="26" spans="1:15" x14ac:dyDescent="0.2">
      <c r="A26" s="90">
        <v>2</v>
      </c>
      <c r="B26" s="94" t="s">
        <v>27</v>
      </c>
      <c r="C26" s="46" t="s">
        <v>7</v>
      </c>
      <c r="D26" s="50">
        <v>2864</v>
      </c>
      <c r="E26" s="50">
        <v>31791.98</v>
      </c>
      <c r="F26" s="50">
        <v>50</v>
      </c>
      <c r="G26" s="71"/>
      <c r="H26" s="73"/>
      <c r="I26" s="73"/>
      <c r="J26" s="73"/>
      <c r="K26" s="48"/>
      <c r="L26" s="84"/>
      <c r="M26" s="85"/>
    </row>
    <row r="27" spans="1:15" x14ac:dyDescent="0.2">
      <c r="A27" s="90">
        <v>3</v>
      </c>
      <c r="B27" s="94" t="s">
        <v>28</v>
      </c>
      <c r="C27" s="46" t="s">
        <v>29</v>
      </c>
      <c r="D27" s="50"/>
      <c r="E27" s="50"/>
      <c r="F27" s="50">
        <v>1500</v>
      </c>
      <c r="G27" s="71"/>
      <c r="H27" s="73"/>
      <c r="I27" s="73"/>
      <c r="J27" s="73"/>
      <c r="K27" s="48"/>
      <c r="L27" s="84"/>
      <c r="M27" s="85"/>
    </row>
    <row r="28" spans="1:15" x14ac:dyDescent="0.2">
      <c r="A28" s="90">
        <v>4</v>
      </c>
      <c r="B28" s="95" t="s">
        <v>30</v>
      </c>
      <c r="C28" s="44" t="s">
        <v>7</v>
      </c>
      <c r="D28" s="45">
        <v>93</v>
      </c>
      <c r="E28" s="45">
        <v>1216.53</v>
      </c>
      <c r="F28" s="45">
        <v>50</v>
      </c>
      <c r="G28" s="72"/>
      <c r="H28" s="73"/>
      <c r="I28" s="73"/>
      <c r="J28" s="73"/>
      <c r="K28" s="48"/>
      <c r="L28" s="84"/>
      <c r="M28" s="85"/>
    </row>
    <row r="29" spans="1:15" x14ac:dyDescent="0.2">
      <c r="A29" s="90">
        <v>5</v>
      </c>
      <c r="B29" s="95" t="s">
        <v>31</v>
      </c>
      <c r="C29" s="44" t="s">
        <v>32</v>
      </c>
      <c r="D29" s="45">
        <v>313</v>
      </c>
      <c r="E29" s="45">
        <v>4416.74</v>
      </c>
      <c r="F29" s="45">
        <v>80</v>
      </c>
      <c r="G29" s="72"/>
      <c r="H29" s="73"/>
      <c r="I29" s="73"/>
      <c r="J29" s="73"/>
      <c r="K29" s="48"/>
      <c r="L29" s="84"/>
      <c r="M29" s="85"/>
    </row>
    <row r="30" spans="1:15" x14ac:dyDescent="0.2">
      <c r="A30" s="90">
        <v>6</v>
      </c>
      <c r="B30" s="95" t="s">
        <v>33</v>
      </c>
      <c r="C30" s="44" t="s">
        <v>7</v>
      </c>
      <c r="D30" s="45">
        <v>17</v>
      </c>
      <c r="E30" s="45">
        <v>155.84</v>
      </c>
      <c r="F30" s="45">
        <v>5</v>
      </c>
      <c r="G30" s="72"/>
      <c r="H30" s="73"/>
      <c r="I30" s="73"/>
      <c r="J30" s="73"/>
      <c r="K30" s="48"/>
      <c r="L30" s="84"/>
      <c r="M30" s="85"/>
    </row>
    <row r="31" spans="1:15" x14ac:dyDescent="0.2">
      <c r="A31" s="90">
        <v>7</v>
      </c>
      <c r="B31" s="95" t="s">
        <v>34</v>
      </c>
      <c r="C31" s="44" t="s">
        <v>7</v>
      </c>
      <c r="D31" s="45">
        <v>330</v>
      </c>
      <c r="E31" s="45">
        <v>3025.11</v>
      </c>
      <c r="F31" s="45">
        <v>600</v>
      </c>
      <c r="G31" s="72"/>
      <c r="H31" s="73"/>
      <c r="I31" s="73"/>
      <c r="J31" s="73"/>
      <c r="K31" s="48"/>
      <c r="L31" s="84"/>
      <c r="M31" s="85"/>
    </row>
    <row r="32" spans="1:15" x14ac:dyDescent="0.2">
      <c r="A32" s="90">
        <v>8</v>
      </c>
      <c r="B32" s="95" t="s">
        <v>35</v>
      </c>
      <c r="C32" s="44" t="s">
        <v>7</v>
      </c>
      <c r="D32" s="45">
        <v>160</v>
      </c>
      <c r="E32" s="45">
        <v>214.24</v>
      </c>
      <c r="F32" s="45">
        <v>5</v>
      </c>
      <c r="G32" s="72"/>
      <c r="H32" s="73"/>
      <c r="I32" s="73"/>
      <c r="J32" s="73"/>
      <c r="K32" s="48"/>
      <c r="L32" s="84"/>
      <c r="M32" s="85"/>
    </row>
    <row r="33" spans="1:13" x14ac:dyDescent="0.2">
      <c r="A33" s="90">
        <v>9</v>
      </c>
      <c r="B33" s="95" t="s">
        <v>36</v>
      </c>
      <c r="C33" s="44" t="s">
        <v>7</v>
      </c>
      <c r="D33" s="45">
        <v>660</v>
      </c>
      <c r="E33" s="45">
        <v>1631.52</v>
      </c>
      <c r="F33" s="45">
        <v>250</v>
      </c>
      <c r="G33" s="72"/>
      <c r="H33" s="73"/>
      <c r="I33" s="73"/>
      <c r="J33" s="73"/>
      <c r="K33" s="48"/>
      <c r="L33" s="84"/>
      <c r="M33" s="85"/>
    </row>
    <row r="34" spans="1:13" x14ac:dyDescent="0.2">
      <c r="A34" s="90">
        <v>10</v>
      </c>
      <c r="B34" s="95" t="s">
        <v>37</v>
      </c>
      <c r="C34" s="44" t="s">
        <v>7</v>
      </c>
      <c r="D34" s="45">
        <v>15</v>
      </c>
      <c r="E34" s="45">
        <v>69.53</v>
      </c>
      <c r="F34" s="45">
        <v>170</v>
      </c>
      <c r="G34" s="72"/>
      <c r="H34" s="73"/>
      <c r="I34" s="73"/>
      <c r="J34" s="73"/>
      <c r="K34" s="48"/>
      <c r="L34" s="84"/>
      <c r="M34" s="85"/>
    </row>
    <row r="35" spans="1:13" x14ac:dyDescent="0.2">
      <c r="A35" s="90">
        <v>11</v>
      </c>
      <c r="B35" s="95" t="s">
        <v>38</v>
      </c>
      <c r="C35" s="44" t="s">
        <v>7</v>
      </c>
      <c r="D35" s="45">
        <v>32</v>
      </c>
      <c r="E35" s="45">
        <v>441.7</v>
      </c>
      <c r="F35" s="45">
        <v>5</v>
      </c>
      <c r="G35" s="72"/>
      <c r="H35" s="73"/>
      <c r="I35" s="73"/>
      <c r="J35" s="73"/>
      <c r="K35" s="48"/>
      <c r="L35" s="84"/>
      <c r="M35" s="85"/>
    </row>
    <row r="36" spans="1:13" x14ac:dyDescent="0.2">
      <c r="A36" s="90">
        <v>12</v>
      </c>
      <c r="B36" s="94" t="s">
        <v>39</v>
      </c>
      <c r="C36" s="46" t="s">
        <v>32</v>
      </c>
      <c r="D36" s="47">
        <v>1240</v>
      </c>
      <c r="E36" s="47">
        <v>17115.72</v>
      </c>
      <c r="F36" s="49">
        <v>13</v>
      </c>
      <c r="G36" s="71"/>
      <c r="H36" s="71"/>
      <c r="I36" s="71"/>
      <c r="J36" s="73"/>
      <c r="K36" s="51"/>
      <c r="L36" s="81"/>
      <c r="M36" s="85"/>
    </row>
    <row r="37" spans="1:13" x14ac:dyDescent="0.2">
      <c r="A37" s="90">
        <v>13</v>
      </c>
      <c r="B37" s="94" t="s">
        <v>40</v>
      </c>
      <c r="C37" s="46" t="s">
        <v>32</v>
      </c>
      <c r="D37" s="47">
        <v>30</v>
      </c>
      <c r="E37" s="47">
        <v>317.79000000000002</v>
      </c>
      <c r="F37" s="49">
        <v>4300</v>
      </c>
      <c r="G37" s="71"/>
      <c r="H37" s="71"/>
      <c r="I37" s="71"/>
      <c r="J37" s="73"/>
      <c r="K37" s="51"/>
      <c r="L37" s="81"/>
      <c r="M37" s="85"/>
    </row>
    <row r="38" spans="1:13" x14ac:dyDescent="0.2">
      <c r="A38" s="90">
        <v>14</v>
      </c>
      <c r="B38" s="94" t="s">
        <v>41</v>
      </c>
      <c r="C38" s="46" t="s">
        <v>7</v>
      </c>
      <c r="D38" s="47">
        <v>1360</v>
      </c>
      <c r="E38" s="47">
        <v>14406.48</v>
      </c>
      <c r="F38" s="49">
        <v>25</v>
      </c>
      <c r="G38" s="71"/>
      <c r="H38" s="71"/>
      <c r="I38" s="71"/>
      <c r="J38" s="73"/>
      <c r="K38" s="51"/>
      <c r="L38" s="81"/>
      <c r="M38" s="85"/>
    </row>
    <row r="39" spans="1:13" x14ac:dyDescent="0.2">
      <c r="A39" s="90">
        <v>15</v>
      </c>
      <c r="B39" s="94" t="s">
        <v>42</v>
      </c>
      <c r="C39" s="46" t="s">
        <v>29</v>
      </c>
      <c r="D39" s="47">
        <v>335</v>
      </c>
      <c r="E39" s="47">
        <v>4982.46</v>
      </c>
      <c r="F39" s="49">
        <v>310</v>
      </c>
      <c r="G39" s="71"/>
      <c r="H39" s="71"/>
      <c r="I39" s="71"/>
      <c r="J39" s="73"/>
      <c r="K39" s="51"/>
      <c r="L39" s="81"/>
      <c r="M39" s="85"/>
    </row>
    <row r="40" spans="1:13" x14ac:dyDescent="0.2">
      <c r="A40" s="90">
        <v>16</v>
      </c>
      <c r="B40" s="94" t="s">
        <v>43</v>
      </c>
      <c r="C40" s="46" t="s">
        <v>7</v>
      </c>
      <c r="D40" s="47">
        <v>100</v>
      </c>
      <c r="E40" s="47">
        <v>524.29999999999995</v>
      </c>
      <c r="F40" s="49">
        <v>100</v>
      </c>
      <c r="G40" s="71"/>
      <c r="H40" s="71"/>
      <c r="I40" s="71"/>
      <c r="J40" s="73"/>
      <c r="K40" s="51"/>
      <c r="L40" s="81"/>
      <c r="M40" s="85"/>
    </row>
    <row r="41" spans="1:13" x14ac:dyDescent="0.2">
      <c r="A41" s="90">
        <v>17</v>
      </c>
      <c r="B41" s="94" t="s">
        <v>44</v>
      </c>
      <c r="C41" s="46" t="s">
        <v>7</v>
      </c>
      <c r="D41" s="47">
        <v>200</v>
      </c>
      <c r="E41" s="47">
        <v>2354</v>
      </c>
      <c r="F41" s="49">
        <v>700</v>
      </c>
      <c r="G41" s="71"/>
      <c r="H41" s="71"/>
      <c r="I41" s="71"/>
      <c r="J41" s="73"/>
      <c r="K41" s="51"/>
      <c r="L41" s="81"/>
      <c r="M41" s="85"/>
    </row>
    <row r="42" spans="1:13" x14ac:dyDescent="0.2">
      <c r="A42" s="90">
        <v>18</v>
      </c>
      <c r="B42" s="94" t="s">
        <v>45</v>
      </c>
      <c r="C42" s="46" t="s">
        <v>7</v>
      </c>
      <c r="D42" s="47">
        <v>150</v>
      </c>
      <c r="E42" s="47">
        <v>1444.5</v>
      </c>
      <c r="F42" s="49">
        <v>140</v>
      </c>
      <c r="G42" s="71"/>
      <c r="H42" s="71"/>
      <c r="I42" s="71"/>
      <c r="J42" s="73"/>
      <c r="K42" s="51"/>
      <c r="L42" s="81"/>
      <c r="M42" s="85"/>
    </row>
    <row r="43" spans="1:13" x14ac:dyDescent="0.2">
      <c r="A43" s="90">
        <v>19</v>
      </c>
      <c r="B43" s="94" t="s">
        <v>46</v>
      </c>
      <c r="C43" s="46" t="s">
        <v>7</v>
      </c>
      <c r="D43" s="47">
        <v>270</v>
      </c>
      <c r="E43" s="47">
        <v>1935.63</v>
      </c>
      <c r="F43" s="49">
        <v>10</v>
      </c>
      <c r="G43" s="71"/>
      <c r="H43" s="71"/>
      <c r="I43" s="71"/>
      <c r="J43" s="73"/>
      <c r="K43" s="51"/>
      <c r="L43" s="81"/>
      <c r="M43" s="85"/>
    </row>
    <row r="44" spans="1:13" x14ac:dyDescent="0.2">
      <c r="A44" s="90">
        <v>21</v>
      </c>
      <c r="B44" s="94" t="s">
        <v>47</v>
      </c>
      <c r="C44" s="46" t="s">
        <v>7</v>
      </c>
      <c r="D44" s="47">
        <v>150</v>
      </c>
      <c r="E44" s="47">
        <v>1171.6500000000001</v>
      </c>
      <c r="F44" s="49">
        <v>120</v>
      </c>
      <c r="G44" s="71"/>
      <c r="H44" s="71"/>
      <c r="I44" s="71"/>
      <c r="J44" s="73"/>
      <c r="K44" s="51"/>
      <c r="L44" s="81"/>
      <c r="M44" s="85"/>
    </row>
    <row r="45" spans="1:13" x14ac:dyDescent="0.2">
      <c r="A45" s="90">
        <v>22</v>
      </c>
      <c r="B45" s="94" t="s">
        <v>48</v>
      </c>
      <c r="C45" s="105" t="s">
        <v>7</v>
      </c>
      <c r="D45" s="47">
        <v>19</v>
      </c>
      <c r="E45" s="47">
        <v>174.84</v>
      </c>
      <c r="F45" s="49">
        <v>20</v>
      </c>
      <c r="G45" s="71"/>
      <c r="H45" s="71"/>
      <c r="I45" s="71"/>
      <c r="J45" s="73"/>
      <c r="K45" s="51"/>
      <c r="L45" s="81"/>
      <c r="M45" s="85"/>
    </row>
    <row r="46" spans="1:13" x14ac:dyDescent="0.2">
      <c r="A46" s="90">
        <v>23</v>
      </c>
      <c r="B46" s="94" t="s">
        <v>49</v>
      </c>
      <c r="C46" s="46" t="s">
        <v>7</v>
      </c>
      <c r="D46" s="47">
        <v>160</v>
      </c>
      <c r="E46" s="47">
        <v>1181.28</v>
      </c>
      <c r="F46" s="49">
        <v>40</v>
      </c>
      <c r="G46" s="71"/>
      <c r="H46" s="71"/>
      <c r="I46" s="71"/>
      <c r="J46" s="73"/>
      <c r="K46" s="51"/>
      <c r="L46" s="81"/>
      <c r="M46" s="85"/>
    </row>
    <row r="47" spans="1:13" x14ac:dyDescent="0.2">
      <c r="A47" s="90">
        <v>24</v>
      </c>
      <c r="B47" s="96" t="s">
        <v>50</v>
      </c>
      <c r="C47" s="46" t="s">
        <v>7</v>
      </c>
      <c r="D47" s="47">
        <v>340</v>
      </c>
      <c r="E47" s="47">
        <v>1397.3</v>
      </c>
      <c r="F47" s="49">
        <v>30</v>
      </c>
      <c r="G47" s="71"/>
      <c r="H47" s="71"/>
      <c r="I47" s="71"/>
      <c r="J47" s="73"/>
      <c r="K47" s="51"/>
      <c r="L47" s="81"/>
      <c r="M47" s="85"/>
    </row>
    <row r="48" spans="1:13" x14ac:dyDescent="0.2">
      <c r="A48" s="90">
        <v>25</v>
      </c>
      <c r="B48" s="94" t="s">
        <v>51</v>
      </c>
      <c r="C48" s="46" t="s">
        <v>7</v>
      </c>
      <c r="D48" s="47"/>
      <c r="E48" s="47"/>
      <c r="F48" s="49">
        <v>10</v>
      </c>
      <c r="G48" s="71"/>
      <c r="H48" s="71"/>
      <c r="I48" s="71"/>
      <c r="J48" s="73"/>
      <c r="K48" s="51"/>
      <c r="L48" s="81"/>
      <c r="M48" s="85"/>
    </row>
    <row r="49" spans="1:13" x14ac:dyDescent="0.2">
      <c r="A49" s="90">
        <v>26</v>
      </c>
      <c r="B49" s="94" t="s">
        <v>52</v>
      </c>
      <c r="C49" s="46" t="s">
        <v>7</v>
      </c>
      <c r="D49" s="47"/>
      <c r="E49" s="47"/>
      <c r="F49" s="49">
        <v>80</v>
      </c>
      <c r="G49" s="71"/>
      <c r="H49" s="71"/>
      <c r="I49" s="71"/>
      <c r="J49" s="73"/>
      <c r="K49" s="51"/>
      <c r="L49" s="81"/>
      <c r="M49" s="85"/>
    </row>
    <row r="50" spans="1:13" x14ac:dyDescent="0.2">
      <c r="A50" s="91">
        <v>27</v>
      </c>
      <c r="B50" s="97" t="s">
        <v>53</v>
      </c>
      <c r="C50" s="79" t="s">
        <v>7</v>
      </c>
      <c r="D50" s="80"/>
      <c r="E50" s="80"/>
      <c r="F50" s="49">
        <v>20</v>
      </c>
      <c r="G50" s="71"/>
      <c r="H50" s="71"/>
      <c r="I50" s="71"/>
      <c r="J50" s="73"/>
      <c r="K50" s="51"/>
      <c r="L50" s="81"/>
      <c r="M50" s="85"/>
    </row>
    <row r="51" spans="1:13" x14ac:dyDescent="0.2">
      <c r="A51" s="91">
        <v>28</v>
      </c>
      <c r="B51" s="97" t="s">
        <v>54</v>
      </c>
      <c r="C51" s="79" t="s">
        <v>7</v>
      </c>
      <c r="D51" s="80">
        <v>1860</v>
      </c>
      <c r="E51" s="80">
        <v>18906.900000000001</v>
      </c>
      <c r="F51" s="49">
        <v>40</v>
      </c>
      <c r="G51" s="71"/>
      <c r="H51" s="71"/>
      <c r="I51" s="71"/>
      <c r="J51" s="73"/>
      <c r="K51" s="51"/>
      <c r="L51" s="81"/>
      <c r="M51" s="85"/>
    </row>
    <row r="52" spans="1:13" x14ac:dyDescent="0.2">
      <c r="A52" s="92">
        <v>29</v>
      </c>
      <c r="B52" s="94" t="s">
        <v>55</v>
      </c>
      <c r="C52" s="46" t="s">
        <v>7</v>
      </c>
      <c r="D52" s="47"/>
      <c r="E52" s="47"/>
      <c r="F52" s="49">
        <v>10</v>
      </c>
      <c r="G52" s="71"/>
      <c r="H52" s="71"/>
      <c r="I52" s="71"/>
      <c r="J52" s="73"/>
      <c r="K52" s="51"/>
      <c r="L52" s="81"/>
      <c r="M52" s="85"/>
    </row>
    <row r="53" spans="1:13" x14ac:dyDescent="0.2">
      <c r="A53" s="92">
        <v>30</v>
      </c>
      <c r="B53" s="94" t="s">
        <v>56</v>
      </c>
      <c r="C53" s="46" t="s">
        <v>7</v>
      </c>
      <c r="D53" s="47"/>
      <c r="E53" s="47"/>
      <c r="F53" s="49">
        <v>20</v>
      </c>
      <c r="G53" s="71"/>
      <c r="H53" s="71"/>
      <c r="I53" s="71"/>
      <c r="J53" s="73"/>
      <c r="K53" s="51"/>
      <c r="L53" s="81"/>
      <c r="M53" s="85"/>
    </row>
    <row r="54" spans="1:13" x14ac:dyDescent="0.2">
      <c r="A54" s="92">
        <v>31</v>
      </c>
      <c r="B54" s="94" t="s">
        <v>57</v>
      </c>
      <c r="C54" s="46" t="s">
        <v>29</v>
      </c>
      <c r="D54" s="47"/>
      <c r="E54" s="47"/>
      <c r="F54" s="49">
        <v>10</v>
      </c>
      <c r="G54" s="71"/>
      <c r="H54" s="71"/>
      <c r="I54" s="71"/>
      <c r="J54" s="73"/>
      <c r="K54" s="51"/>
      <c r="L54" s="81"/>
      <c r="M54" s="85"/>
    </row>
    <row r="55" spans="1:13" x14ac:dyDescent="0.2">
      <c r="A55" s="92">
        <v>32</v>
      </c>
      <c r="B55" s="94" t="s">
        <v>58</v>
      </c>
      <c r="C55" s="46" t="s">
        <v>29</v>
      </c>
      <c r="D55" s="47"/>
      <c r="E55" s="47"/>
      <c r="F55" s="49">
        <v>1700</v>
      </c>
      <c r="G55" s="71"/>
      <c r="H55" s="71"/>
      <c r="I55" s="71"/>
      <c r="J55" s="73"/>
      <c r="K55" s="51"/>
      <c r="L55" s="81"/>
      <c r="M55" s="85"/>
    </row>
    <row r="56" spans="1:13" x14ac:dyDescent="0.2">
      <c r="A56" s="92">
        <v>33</v>
      </c>
      <c r="B56" s="94" t="s">
        <v>59</v>
      </c>
      <c r="C56" s="105" t="s">
        <v>64</v>
      </c>
      <c r="D56" s="47"/>
      <c r="E56" s="47"/>
      <c r="F56" s="49">
        <v>1800</v>
      </c>
      <c r="G56" s="71"/>
      <c r="H56" s="71"/>
      <c r="I56" s="71"/>
      <c r="J56" s="73"/>
      <c r="K56" s="51"/>
      <c r="L56" s="81"/>
      <c r="M56" s="85"/>
    </row>
    <row r="57" spans="1:13" ht="13.5" thickBot="1" x14ac:dyDescent="0.25">
      <c r="A57" s="98">
        <v>34</v>
      </c>
      <c r="B57" s="94" t="s">
        <v>60</v>
      </c>
      <c r="C57" s="46" t="s">
        <v>7</v>
      </c>
      <c r="D57" s="47"/>
      <c r="E57" s="47"/>
      <c r="F57" s="49">
        <v>5</v>
      </c>
      <c r="G57" s="71"/>
      <c r="H57" s="71"/>
      <c r="I57" s="71"/>
      <c r="J57" s="73"/>
      <c r="K57" s="51"/>
      <c r="L57" s="81"/>
      <c r="M57" s="85"/>
    </row>
    <row r="58" spans="1:13" ht="24" customHeight="1" thickBot="1" x14ac:dyDescent="0.25">
      <c r="A58" s="83"/>
      <c r="B58" s="69" t="s">
        <v>13</v>
      </c>
      <c r="C58" s="54"/>
      <c r="D58" s="55"/>
      <c r="E58" s="56"/>
      <c r="F58" s="57"/>
      <c r="G58" s="58"/>
      <c r="H58" s="74"/>
      <c r="I58" s="88"/>
      <c r="J58" s="56"/>
      <c r="K58" s="59"/>
      <c r="L58" s="77"/>
      <c r="M58" s="60"/>
    </row>
  </sheetData>
  <phoneticPr fontId="5" type="noConversion"/>
  <pageMargins left="0.75" right="0.75" top="0.51" bottom="0.66" header="0.28999999999999998" footer="0.5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rzemyk</dc:creator>
  <cp:lastModifiedBy>Klaudia klejc</cp:lastModifiedBy>
  <cp:lastPrinted>2020-01-27T08:28:32Z</cp:lastPrinted>
  <dcterms:created xsi:type="dcterms:W3CDTF">2011-01-17T12:19:57Z</dcterms:created>
  <dcterms:modified xsi:type="dcterms:W3CDTF">2020-01-27T11:27:52Z</dcterms:modified>
</cp:coreProperties>
</file>