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05A3A3D7-725C-4603-9DF8-982D161545B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akiet 1" sheetId="1" r:id="rId1"/>
    <sheet name="pakiet 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4" l="1"/>
  <c r="A10" i="4" s="1"/>
  <c r="A12" i="4" l="1"/>
  <c r="A5" i="1" l="1"/>
  <c r="A6" i="1" s="1"/>
  <c r="A7" i="1" s="1"/>
  <c r="A8" i="1" s="1"/>
  <c r="A37" i="1" s="1"/>
  <c r="A42" i="1" l="1"/>
  <c r="A43" i="1" s="1"/>
  <c r="A44" i="1" l="1"/>
  <c r="A45" i="1" s="1"/>
  <c r="A46" i="1" s="1"/>
  <c r="A47" i="1" s="1"/>
  <c r="A49" i="1" l="1"/>
  <c r="A48" i="1"/>
</calcChain>
</file>

<file path=xl/sharedStrings.xml><?xml version="1.0" encoding="utf-8"?>
<sst xmlns="http://schemas.openxmlformats.org/spreadsheetml/2006/main" count="87" uniqueCount="79">
  <si>
    <t>Mikrometoda – odczynniki i krwinki wzorcowe</t>
  </si>
  <si>
    <t>Testy do badania grup ABO/Rh D ( DVI+) wraz z badaniem izoaglutynin grupowych (A1, B)</t>
  </si>
  <si>
    <t>Testy do badania grup ABO/RhD, inny klon niż w badaniu z izoaglutyninami ( do kontroli grupy ABD dorosłego, do badania w trybie manualnym-nie więcej niż 5 % oznaczeń z pkt. 1)</t>
  </si>
  <si>
    <t>Testy  do badania grup  ABO i RhD(DVI+) noworodka inny klon  odczynników niż w pierwotnym oznaczeniu grup noworodkowych</t>
  </si>
  <si>
    <t>Testy do badania grup noworodkowych ABO/RhD (DVI-)wraz z badaniem BTA</t>
  </si>
  <si>
    <t>Testy do badania grup  krwi biorców  w zakresie ABO i RhD(DVI-) (obejmuje biorców przy próbie zgodności )</t>
  </si>
  <si>
    <t>PTA-LISS z surowicą poliwalentną – badanie obejmuje screening przeciwciał *</t>
  </si>
  <si>
    <t>PTA-LISS z surowicą poliwalentną - właściwa próba zgodności</t>
  </si>
  <si>
    <t>Test enzymatyczny - bez papainy</t>
  </si>
  <si>
    <t>Krwinki do oznaczania układu ABO zawierające krwinki  A1, B</t>
  </si>
  <si>
    <t>Krwinki do identyfikacji przeciwciał zawierające następujące fenotypy DccEE, DCwCee, dccee, Dccee,  dCcee, dccEe, Jk(a+b-), Jk(a-b+), MM, SS, ss, NN, P1, P2, Fy(a-b+), Fy(a+b-), Le(a+b-), Le(a-b+).</t>
  </si>
  <si>
    <t>Odczynnik do testu enzymatycznego bez papainy</t>
  </si>
  <si>
    <t>Lp</t>
  </si>
  <si>
    <t>Przedmiot zamówienia</t>
  </si>
  <si>
    <t>Nazwa handlowa zaoferowanego produktu</t>
  </si>
  <si>
    <t>Nr katalogowy</t>
  </si>
  <si>
    <t>ilość oznaczeń z 1 opakowania</t>
  </si>
  <si>
    <t>Jednostka miary</t>
  </si>
  <si>
    <t>Wielkość opakowania</t>
  </si>
  <si>
    <r>
      <t>P</t>
    </r>
    <r>
      <rPr>
        <b/>
        <sz val="9"/>
        <color indexed="8"/>
        <rFont val="Tahoma"/>
        <family val="2"/>
        <charset val="238"/>
      </rPr>
      <t>rzewidywana ilość opakowań zaokrąglona do 1 pełnego opakowania w górę</t>
    </r>
    <r>
      <rPr>
        <b/>
        <sz val="8"/>
        <color indexed="8"/>
        <rFont val="Tahoma"/>
        <family val="2"/>
        <charset val="238"/>
      </rPr>
      <t xml:space="preserve"> </t>
    </r>
  </si>
  <si>
    <t>Cena jednostkowa netto opakowania</t>
  </si>
  <si>
    <t>stawka podatku VAT (w %)</t>
  </si>
  <si>
    <t xml:space="preserve">Cena jednnostkowa brutto opakowania </t>
  </si>
  <si>
    <t xml:space="preserve">Wartość netto              </t>
  </si>
  <si>
    <t xml:space="preserve">Wartość brutto      </t>
  </si>
  <si>
    <t>Wymagana ilość oznaczeń lub szt. (jeżeli wskazano) na 36 m-cy</t>
  </si>
  <si>
    <t>Końcówki do pipet - w przypadku gdy producent przewiduje konieczność użycia koncówek</t>
  </si>
  <si>
    <t>Fenotyp Duffy (Fya, Fy b)</t>
  </si>
  <si>
    <t>Fenotyp Kidd (antygeny Jka, Jkb)</t>
  </si>
  <si>
    <t>Antygen k z ukł.Kell</t>
  </si>
  <si>
    <t>Fenotyp M, N,</t>
  </si>
  <si>
    <t>Fenotyp S, s,</t>
  </si>
  <si>
    <t>Inne materiały zuzywalne</t>
  </si>
  <si>
    <t xml:space="preserve">Inkubator do mikrokart </t>
  </si>
  <si>
    <t>Wirówka do mikrokart</t>
  </si>
  <si>
    <t xml:space="preserve">Pipeta automatyczna </t>
  </si>
  <si>
    <t>Dozownik do odczynników</t>
  </si>
  <si>
    <t>Czytnik kodów paskowych</t>
  </si>
  <si>
    <t>Drukarka kodów paskowych</t>
  </si>
  <si>
    <t>Drukarka laserowa</t>
  </si>
  <si>
    <t>Klimatyzator</t>
  </si>
  <si>
    <t>Dzierżawa urządzeń</t>
  </si>
  <si>
    <t>Nazwa handlowa</t>
  </si>
  <si>
    <t>Koszt dzierżawy netto  1 m-c w zł</t>
  </si>
  <si>
    <t>Koszt dzierżawy brutto  1 m-c w zł</t>
  </si>
  <si>
    <t>Analizator do automatycznego wykonywania badań immunotransfuzjologicznych UPS</t>
  </si>
  <si>
    <t>Laptop z oprogramowaniem</t>
  </si>
  <si>
    <t>Szafa chłodnicza wraz z systemem monitorującym temperaturę</t>
  </si>
  <si>
    <t>Testy do badania grup  krwi dawców  w zakresie ABO i RhD(DVI+)</t>
  </si>
  <si>
    <t>PTA-LISS z surowicą poliwalentną -screening przeciwciał przy identyfikacji panelem minimum 10 krwinkowym</t>
  </si>
  <si>
    <t>PTA-LISS z surowicą poliwalentną – screening przeciwciał przy identyfikacji przeciwciał panelem minimum 3 krwinkowym</t>
  </si>
  <si>
    <t>PTA-LISS z surowicą anty-IgG identyfikacji przeciwciał panelem minimum 3 krwinkowym</t>
  </si>
  <si>
    <t>Test enzymatyczny z krwinkami enzymowanymi identyfikacji przeciwciał panelem minimum 10 krwinkowym</t>
  </si>
  <si>
    <t>Krwinki do wykrywania przeciwciał zawierające  następujące fenotypy DccEE, DCwCee, dccee, MM, SS, ss, NN, P1, Jk(a+b-), Jk(a-b+), Fy(a-b+), Fy(a+b-), Le(a+b-), Le(a-b+).</t>
  </si>
  <si>
    <t>Krwinki do identyfikacji przeciwciał - enzymowane papainowanezawierające następujące fenotypy DccEE, DCwCee, dccee, Dccee,  dCcee, dccEe, Jk(a+b-), Jk(a-b+), MM, SS, ss, NN, P1, P2, Fy(a-b+), Fy(a+b-), Le(a+b-), Le(a-b+).</t>
  </si>
  <si>
    <t>Rozcieńczalnik do krwinek w trybie manualnym</t>
  </si>
  <si>
    <r>
      <t xml:space="preserve">Materiał kontrolny służący do </t>
    </r>
    <r>
      <rPr>
        <b/>
        <sz val="10"/>
        <color theme="1"/>
        <rFont val="Tahoma"/>
        <family val="2"/>
        <charset val="238"/>
      </rPr>
      <t>codziennej wewnątrzlaboratoryjnej</t>
    </r>
    <r>
      <rPr>
        <sz val="10"/>
        <color theme="1"/>
        <rFont val="Tahoma"/>
        <family val="2"/>
        <charset val="238"/>
      </rPr>
      <t xml:space="preserve"> kontroli w zakresie metody mikrokolumnowej (automatycznej i manualnej) pozwalający na badanie:ABO i RhD + badanie izoaglutynin, ABO i RhD badanie biorcy, ABO RhD dawcy, Screening przeciwciał, ABO i RhD + BTA przy badaniu noworodka</t>
    </r>
  </si>
  <si>
    <t xml:space="preserve">Fenotyp układu Rh - antygeny C, Cw, c, E, e, </t>
  </si>
  <si>
    <r>
      <t>Kontrola jakości zewnątrzlaboratoryjna w zakresie metody mikrokolumnowej (automatycznej i manualnej) –</t>
    </r>
    <r>
      <rPr>
        <b/>
        <sz val="10"/>
        <color theme="1"/>
        <rFont val="Tahoma"/>
        <family val="2"/>
        <charset val="238"/>
      </rPr>
      <t xml:space="preserve"> zakres podstawowy minimum, </t>
    </r>
    <r>
      <rPr>
        <sz val="10"/>
        <color theme="1"/>
        <rFont val="Tahoma"/>
        <family val="2"/>
        <charset val="238"/>
      </rPr>
      <t>screening przeciwciał biorcy, identyfikacja przeciwciał biorcy,  ABO i RhD + izoaglutyniny u biorcy, ABO i RhD dawcy, próba zgodnosci</t>
    </r>
  </si>
  <si>
    <r>
      <t xml:space="preserve">Zewnątrz-laboratoryjna kontrola jakości </t>
    </r>
    <r>
      <rPr>
        <b/>
        <sz val="10"/>
        <color theme="1"/>
        <rFont val="Tahoma"/>
        <family val="2"/>
        <charset val="238"/>
      </rPr>
      <t xml:space="preserve">w zakresie metody mikrokolumnowej, wykonywanej automatycznie i manualnie - zakres zaawansowany minimum: </t>
    </r>
    <r>
      <rPr>
        <sz val="10"/>
        <color theme="1"/>
        <rFont val="Tahoma"/>
        <family val="2"/>
        <charset val="238"/>
      </rPr>
      <t>screening przeciwciał biorcy, identyfikacja przeciwciał biorcy, ABO i RhD  +  badanie izoaglutynin biorcy,  A1/A2 biorcy ,BTA biorcy , badanie fenotypów Rh, K biorcy</t>
    </r>
  </si>
  <si>
    <t xml:space="preserve">Wirówkoczytnik lub czytnik w komplecie z wirówką </t>
  </si>
  <si>
    <t>Wymagana ilość  szt. (jeżeli wskazano) na 36 m-cy</t>
  </si>
  <si>
    <t>UWAGA! Dokument należy podpisać kwalifikowanym podpisem elektronicznym lub podpisem zaufanym lub podpisem osobistym.</t>
  </si>
  <si>
    <t>Dzierżawa urządzeń /nazwa handlowa</t>
  </si>
  <si>
    <t>Ilość m-cy</t>
  </si>
  <si>
    <t>nazwa handlowa</t>
  </si>
  <si>
    <t xml:space="preserve">Wartość netto </t>
  </si>
  <si>
    <t xml:space="preserve">Wartość brutto    </t>
  </si>
  <si>
    <r>
      <t>Urządzenie do przechowywania KKP</t>
    </r>
    <r>
      <rPr>
        <sz val="11"/>
        <color theme="1"/>
        <rFont val="Tahoma"/>
        <family val="2"/>
        <charset val="238"/>
      </rPr>
      <t xml:space="preserve"> ( koncentratu krwinek płytkowych) </t>
    </r>
    <r>
      <rPr>
        <b/>
        <sz val="11"/>
        <color theme="1"/>
        <rFont val="Tahoma"/>
        <family val="2"/>
        <charset val="238"/>
      </rPr>
      <t>z mieszadłem</t>
    </r>
  </si>
  <si>
    <t>Zgrzewarka do drenów</t>
  </si>
  <si>
    <t>Roler do drenów</t>
  </si>
  <si>
    <r>
      <t>Urządzenie do rozmrażnia FFP wraz z wyposażeniem</t>
    </r>
    <r>
      <rPr>
        <sz val="11"/>
        <color theme="1"/>
        <rFont val="Tahoma"/>
        <family val="2"/>
        <charset val="238"/>
      </rPr>
      <t xml:space="preserve"> (osocza świeżo mrożonego) i krioprecypitatu</t>
    </r>
  </si>
  <si>
    <t xml:space="preserve">UPS do zabezpieczenia analizatora </t>
  </si>
  <si>
    <t>Zamawiający dopuszcza zbiorczą wycenę dzierżawy poszczególnych urządzeń.</t>
  </si>
  <si>
    <t xml:space="preserve">Wartość netto   </t>
  </si>
  <si>
    <t>Razem</t>
  </si>
  <si>
    <t>PAKIET NR 1   formularz cenowy</t>
  </si>
  <si>
    <t>PAKIET NR 2  formularz cenowy</t>
  </si>
  <si>
    <t>Materiały zużywalne do analizatora oraz inne materiały niezbędne do realizacji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</si>
</sst>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indexed="8"/>
      <name val="Arial1"/>
      <charset val="238"/>
    </font>
    <font>
      <b/>
      <sz val="9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8"/>
      <name val="Tahoma"/>
      <family val="2"/>
      <charset val="238"/>
    </font>
    <font>
      <sz val="9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indexed="8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7" fillId="0" borderId="0" xfId="0" applyFont="1"/>
    <xf numFmtId="0" fontId="9" fillId="4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0" fillId="5" borderId="0" xfId="0" applyFill="1" applyAlignment="1">
      <alignment horizontal="left"/>
    </xf>
    <xf numFmtId="0" fontId="11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left"/>
    </xf>
    <xf numFmtId="0" fontId="13" fillId="0" borderId="0" xfId="0" applyFont="1"/>
    <xf numFmtId="0" fontId="2" fillId="6" borderId="1" xfId="0" applyFont="1" applyFill="1" applyBorder="1" applyAlignment="1">
      <alignment horizontal="left" vertical="center" wrapText="1"/>
    </xf>
    <xf numFmtId="0" fontId="7" fillId="0" borderId="2" xfId="0" applyFont="1" applyBorder="1"/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5" borderId="2" xfId="0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13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</cellXfs>
  <cellStyles count="2">
    <cellStyle name="Normalny" xfId="0" builtinId="0"/>
    <cellStyle name="Normalny_Arkusz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9"/>
  <sheetViews>
    <sheetView zoomScale="120" zoomScaleNormal="120" workbookViewId="0">
      <selection activeCell="B36" sqref="B36"/>
    </sheetView>
  </sheetViews>
  <sheetFormatPr defaultColWidth="9.28515625" defaultRowHeight="15"/>
  <cols>
    <col min="1" max="1" width="3.85546875" style="6" customWidth="1"/>
    <col min="2" max="2" width="52.140625" style="6" customWidth="1"/>
    <col min="3" max="3" width="9.28515625" style="6"/>
    <col min="4" max="4" width="10.28515625" style="6" customWidth="1"/>
    <col min="5" max="5" width="12.28515625" style="6" customWidth="1"/>
    <col min="6" max="6" width="7.28515625" style="6" customWidth="1"/>
    <col min="7" max="7" width="6.28515625" style="6" customWidth="1"/>
    <col min="8" max="8" width="9.28515625" style="6"/>
    <col min="9" max="9" width="10.7109375" style="6" customWidth="1"/>
    <col min="10" max="10" width="11" style="6" customWidth="1"/>
    <col min="11" max="11" width="9.28515625" style="6"/>
    <col min="12" max="12" width="10.7109375" style="6" customWidth="1"/>
    <col min="13" max="16384" width="9.28515625" style="6"/>
  </cols>
  <sheetData>
    <row r="1" spans="1:14">
      <c r="B1" s="18" t="s">
        <v>76</v>
      </c>
    </row>
    <row r="3" spans="1:14" s="14" customFormat="1" ht="90">
      <c r="A3" s="3" t="s">
        <v>12</v>
      </c>
      <c r="B3" s="4" t="s">
        <v>13</v>
      </c>
      <c r="C3" s="1" t="s">
        <v>25</v>
      </c>
      <c r="D3" s="1" t="s">
        <v>14</v>
      </c>
      <c r="E3" s="1" t="s">
        <v>15</v>
      </c>
      <c r="F3" s="1" t="s">
        <v>16</v>
      </c>
      <c r="G3" s="2" t="s">
        <v>17</v>
      </c>
      <c r="H3" s="2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</row>
    <row r="4" spans="1:14">
      <c r="A4" s="5"/>
      <c r="B4" s="5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5.5">
      <c r="A5" s="7">
        <f>A4+1</f>
        <v>1</v>
      </c>
      <c r="B5" s="8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51">
      <c r="A6" s="7">
        <f t="shared" ref="A6:A8" si="0">A5+1</f>
        <v>2</v>
      </c>
      <c r="B6" s="8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8.25">
      <c r="A7" s="7">
        <f t="shared" si="0"/>
        <v>3</v>
      </c>
      <c r="B7" s="8" t="s">
        <v>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25.5">
      <c r="A8" s="7">
        <f t="shared" si="0"/>
        <v>4</v>
      </c>
      <c r="B8" s="8" t="s">
        <v>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5.5">
      <c r="A9" s="7">
        <v>5</v>
      </c>
      <c r="B9" s="8" t="s">
        <v>48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25.5">
      <c r="A10" s="7">
        <v>6</v>
      </c>
      <c r="B10" s="8" t="s">
        <v>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25.5">
      <c r="A11" s="7">
        <v>7</v>
      </c>
      <c r="B11" s="8" t="s">
        <v>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25.5">
      <c r="A12" s="7">
        <v>8</v>
      </c>
      <c r="B12" s="8" t="s">
        <v>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25.5">
      <c r="A13" s="7">
        <v>9</v>
      </c>
      <c r="B13" s="8" t="s">
        <v>49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38.25">
      <c r="A14" s="7">
        <v>10</v>
      </c>
      <c r="B14" s="8" t="s">
        <v>50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25.5">
      <c r="A15" s="7">
        <v>11</v>
      </c>
      <c r="B15" s="8" t="s">
        <v>51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25.5">
      <c r="A16" s="7">
        <v>12</v>
      </c>
      <c r="B16" s="8" t="s">
        <v>52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7">
        <v>13</v>
      </c>
      <c r="B17" s="8" t="s">
        <v>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>
      <c r="A18" s="7">
        <v>14</v>
      </c>
      <c r="B18" s="9" t="s">
        <v>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39">
      <c r="A19" s="7">
        <v>15</v>
      </c>
      <c r="B19" s="10" t="s">
        <v>53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51.75">
      <c r="A20" s="7">
        <v>16</v>
      </c>
      <c r="B20" s="10" t="s">
        <v>10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64.5">
      <c r="A21" s="7">
        <v>17</v>
      </c>
      <c r="B21" s="10" t="s">
        <v>54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.75" thickBot="1">
      <c r="A22" s="7">
        <v>18</v>
      </c>
      <c r="B22" s="11" t="s">
        <v>55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>
      <c r="A23" s="12">
        <v>19</v>
      </c>
      <c r="B23" s="13" t="s">
        <v>11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76.5">
      <c r="A24" s="7">
        <v>20</v>
      </c>
      <c r="B24" s="8" t="s">
        <v>56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63.75">
      <c r="A25" s="7">
        <v>21</v>
      </c>
      <c r="B25" s="15" t="s">
        <v>58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76.5">
      <c r="A26" s="7">
        <v>22</v>
      </c>
      <c r="B26" s="15" t="s">
        <v>59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>
      <c r="A27" s="7">
        <v>23</v>
      </c>
      <c r="B27" s="8" t="s">
        <v>57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>
      <c r="A28" s="7">
        <v>25</v>
      </c>
      <c r="B28" s="8" t="s">
        <v>27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>
      <c r="A29" s="7">
        <v>25</v>
      </c>
      <c r="B29" s="8" t="s">
        <v>28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>
      <c r="A30" s="7">
        <v>26</v>
      </c>
      <c r="B30" s="8" t="s">
        <v>29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>
      <c r="A31" s="7">
        <v>27</v>
      </c>
      <c r="B31" s="8" t="s">
        <v>30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>
      <c r="A32" s="7">
        <v>28</v>
      </c>
      <c r="B32" s="8" t="s">
        <v>31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>
      <c r="A33" s="5"/>
      <c r="B33" s="5" t="s">
        <v>32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25.5">
      <c r="A34" s="7">
        <v>29</v>
      </c>
      <c r="B34" s="8" t="s">
        <v>26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25.5">
      <c r="A35" s="7">
        <v>30</v>
      </c>
      <c r="B35" s="8" t="s">
        <v>78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63">
      <c r="A36" s="5"/>
      <c r="B36" s="5" t="s">
        <v>41</v>
      </c>
      <c r="C36" s="1" t="s">
        <v>61</v>
      </c>
      <c r="D36" s="46" t="s">
        <v>42</v>
      </c>
      <c r="E36" s="47"/>
      <c r="F36" s="38"/>
      <c r="G36" s="39"/>
      <c r="H36" s="39"/>
      <c r="I36" s="39"/>
      <c r="J36" s="34" t="s">
        <v>43</v>
      </c>
      <c r="K36" s="34" t="s">
        <v>21</v>
      </c>
      <c r="L36" s="34" t="s">
        <v>44</v>
      </c>
      <c r="M36" s="34" t="s">
        <v>74</v>
      </c>
      <c r="N36" s="34" t="s">
        <v>24</v>
      </c>
    </row>
    <row r="37" spans="1:14" ht="25.5">
      <c r="A37" s="7">
        <f>A35+1</f>
        <v>31</v>
      </c>
      <c r="B37" s="8" t="s">
        <v>45</v>
      </c>
      <c r="C37" s="36">
        <v>1</v>
      </c>
      <c r="D37" s="48"/>
      <c r="E37" s="49"/>
      <c r="F37" s="40"/>
      <c r="G37" s="40"/>
      <c r="H37" s="40"/>
      <c r="I37" s="40"/>
      <c r="J37" s="7"/>
      <c r="K37" s="7"/>
      <c r="L37" s="7"/>
      <c r="M37" s="7"/>
      <c r="N37" s="7"/>
    </row>
    <row r="38" spans="1:14">
      <c r="A38" s="7">
        <v>32</v>
      </c>
      <c r="B38" s="8" t="s">
        <v>72</v>
      </c>
      <c r="C38" s="36">
        <v>1</v>
      </c>
      <c r="D38" s="48"/>
      <c r="E38" s="49"/>
      <c r="F38" s="40"/>
      <c r="G38" s="40"/>
      <c r="H38" s="40"/>
      <c r="I38" s="40"/>
      <c r="J38" s="7"/>
      <c r="K38" s="7"/>
      <c r="L38" s="7"/>
      <c r="M38" s="7"/>
      <c r="N38" s="7"/>
    </row>
    <row r="39" spans="1:14">
      <c r="A39" s="7">
        <v>33</v>
      </c>
      <c r="B39" s="29" t="s">
        <v>60</v>
      </c>
      <c r="C39" s="36">
        <v>1</v>
      </c>
      <c r="D39" s="48"/>
      <c r="E39" s="49"/>
      <c r="F39" s="40"/>
      <c r="G39" s="40"/>
      <c r="H39" s="40"/>
      <c r="I39" s="40"/>
      <c r="J39" s="7"/>
      <c r="K39" s="7"/>
      <c r="L39" s="7"/>
      <c r="M39" s="7"/>
      <c r="N39" s="7"/>
    </row>
    <row r="40" spans="1:14">
      <c r="A40" s="7">
        <v>34</v>
      </c>
      <c r="B40" s="29" t="s">
        <v>33</v>
      </c>
      <c r="C40" s="36">
        <v>1</v>
      </c>
      <c r="D40" s="48"/>
      <c r="E40" s="49"/>
      <c r="F40" s="40"/>
      <c r="G40" s="40"/>
      <c r="H40" s="40"/>
      <c r="I40" s="40"/>
      <c r="J40" s="7"/>
      <c r="K40" s="7"/>
      <c r="L40" s="7"/>
      <c r="M40" s="7"/>
      <c r="N40" s="7"/>
    </row>
    <row r="41" spans="1:14">
      <c r="A41" s="7">
        <v>35</v>
      </c>
      <c r="B41" s="29" t="s">
        <v>34</v>
      </c>
      <c r="C41" s="36">
        <v>1</v>
      </c>
      <c r="D41" s="48"/>
      <c r="E41" s="49"/>
      <c r="F41" s="40"/>
      <c r="G41" s="40"/>
      <c r="H41" s="40"/>
      <c r="I41" s="40"/>
      <c r="J41" s="7"/>
      <c r="K41" s="7"/>
      <c r="L41" s="7"/>
      <c r="M41" s="7"/>
      <c r="N41" s="7"/>
    </row>
    <row r="42" spans="1:14">
      <c r="A42" s="7">
        <f t="shared" ref="A42:A48" si="1">A41+1</f>
        <v>36</v>
      </c>
      <c r="B42" s="8" t="s">
        <v>35</v>
      </c>
      <c r="C42" s="36">
        <v>2</v>
      </c>
      <c r="D42" s="48"/>
      <c r="E42" s="49"/>
      <c r="F42" s="40"/>
      <c r="G42" s="40"/>
      <c r="H42" s="40"/>
      <c r="I42" s="40"/>
      <c r="J42" s="7"/>
      <c r="K42" s="7"/>
      <c r="L42" s="7"/>
      <c r="M42" s="7"/>
      <c r="N42" s="7"/>
    </row>
    <row r="43" spans="1:14">
      <c r="A43" s="7">
        <f t="shared" si="1"/>
        <v>37</v>
      </c>
      <c r="B43" s="8" t="s">
        <v>36</v>
      </c>
      <c r="C43" s="36">
        <v>2</v>
      </c>
      <c r="D43" s="48"/>
      <c r="E43" s="49"/>
      <c r="F43" s="40"/>
      <c r="G43" s="40"/>
      <c r="H43" s="40"/>
      <c r="I43" s="40"/>
      <c r="J43" s="7"/>
      <c r="K43" s="7"/>
      <c r="L43" s="7"/>
      <c r="M43" s="7"/>
      <c r="N43" s="7"/>
    </row>
    <row r="44" spans="1:14">
      <c r="A44" s="7">
        <f t="shared" si="1"/>
        <v>38</v>
      </c>
      <c r="B44" s="8" t="s">
        <v>38</v>
      </c>
      <c r="C44" s="36">
        <v>1</v>
      </c>
      <c r="D44" s="48"/>
      <c r="E44" s="49"/>
      <c r="F44" s="40"/>
      <c r="G44" s="40"/>
      <c r="H44" s="40"/>
      <c r="I44" s="40"/>
      <c r="J44" s="7"/>
      <c r="K44" s="7"/>
      <c r="L44" s="7"/>
      <c r="M44" s="7"/>
      <c r="N44" s="7"/>
    </row>
    <row r="45" spans="1:14">
      <c r="A45" s="7">
        <f t="shared" si="1"/>
        <v>39</v>
      </c>
      <c r="B45" s="8" t="s">
        <v>46</v>
      </c>
      <c r="C45" s="36">
        <v>1</v>
      </c>
      <c r="D45" s="48"/>
      <c r="E45" s="49"/>
      <c r="F45" s="40"/>
      <c r="G45" s="40"/>
      <c r="H45" s="40"/>
      <c r="I45" s="40"/>
      <c r="J45" s="7"/>
      <c r="K45" s="7"/>
      <c r="L45" s="7"/>
      <c r="M45" s="7"/>
      <c r="N45" s="7"/>
    </row>
    <row r="46" spans="1:14">
      <c r="A46" s="7">
        <f t="shared" si="1"/>
        <v>40</v>
      </c>
      <c r="B46" s="8" t="s">
        <v>37</v>
      </c>
      <c r="C46" s="36">
        <v>1</v>
      </c>
      <c r="D46" s="48"/>
      <c r="E46" s="49"/>
      <c r="F46" s="40"/>
      <c r="G46" s="40"/>
      <c r="H46" s="40"/>
      <c r="I46" s="40"/>
      <c r="J46" s="7"/>
      <c r="K46" s="7"/>
      <c r="L46" s="7"/>
      <c r="M46" s="7"/>
      <c r="N46" s="7"/>
    </row>
    <row r="47" spans="1:14">
      <c r="A47" s="7">
        <f t="shared" si="1"/>
        <v>41</v>
      </c>
      <c r="B47" s="8" t="s">
        <v>39</v>
      </c>
      <c r="C47" s="36">
        <v>1</v>
      </c>
      <c r="D47" s="48"/>
      <c r="E47" s="49"/>
      <c r="F47" s="40"/>
      <c r="G47" s="40"/>
      <c r="H47" s="40"/>
      <c r="I47" s="40"/>
      <c r="J47" s="7"/>
      <c r="K47" s="7"/>
      <c r="L47" s="7"/>
      <c r="M47" s="7"/>
      <c r="N47" s="7"/>
    </row>
    <row r="48" spans="1:14">
      <c r="A48" s="7">
        <f t="shared" si="1"/>
        <v>42</v>
      </c>
      <c r="B48" s="8" t="s">
        <v>40</v>
      </c>
      <c r="C48" s="36">
        <v>1</v>
      </c>
      <c r="D48" s="48"/>
      <c r="E48" s="49"/>
      <c r="F48" s="40"/>
      <c r="G48" s="40"/>
      <c r="H48" s="40"/>
      <c r="I48" s="40"/>
      <c r="J48" s="7"/>
      <c r="K48" s="7"/>
      <c r="L48" s="7"/>
      <c r="M48" s="7"/>
      <c r="N48" s="7"/>
    </row>
    <row r="49" spans="1:14" ht="15.75" thickBot="1">
      <c r="A49" s="12">
        <f>A47+1</f>
        <v>42</v>
      </c>
      <c r="B49" s="30" t="s">
        <v>47</v>
      </c>
      <c r="C49" s="37">
        <v>1</v>
      </c>
      <c r="D49" s="42"/>
      <c r="E49" s="43"/>
      <c r="F49" s="41"/>
      <c r="G49" s="41"/>
      <c r="H49" s="41"/>
      <c r="I49" s="41"/>
      <c r="J49" s="12"/>
      <c r="K49" s="12"/>
      <c r="L49" s="12"/>
      <c r="M49" s="12"/>
      <c r="N49" s="12"/>
    </row>
    <row r="50" spans="1:14" ht="15.75" thickBot="1">
      <c r="A50" s="44" t="s">
        <v>75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32"/>
      <c r="N50" s="31"/>
    </row>
    <row r="51" spans="1:14">
      <c r="B51" s="28" t="s">
        <v>73</v>
      </c>
    </row>
    <row r="53" spans="1:14" ht="45">
      <c r="B53" s="17" t="s">
        <v>62</v>
      </c>
    </row>
    <row r="54" spans="1:14">
      <c r="B54" s="13"/>
    </row>
    <row r="55" spans="1:14">
      <c r="B55" s="13"/>
    </row>
    <row r="56" spans="1:14">
      <c r="B56" s="13"/>
    </row>
    <row r="57" spans="1:14">
      <c r="B57" s="13"/>
    </row>
    <row r="58" spans="1:14">
      <c r="B58" s="13"/>
    </row>
    <row r="59" spans="1:14">
      <c r="B59" s="16"/>
    </row>
  </sheetData>
  <mergeCells count="15">
    <mergeCell ref="D49:E49"/>
    <mergeCell ref="A50:L50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</mergeCells>
  <pageMargins left="0.7" right="0.7" top="0.75" bottom="0.75" header="0.3" footer="0.3"/>
  <pageSetup paperSize="9" scale="76" fitToHeight="0" orientation="landscape" horizontalDpi="360" verticalDpi="360" r:id="rId1"/>
  <headerFooter>
    <oddHeader xml:space="preserve">&amp;Lznak sprawy 13/ZP/2024&amp;Rzał. nr 2 do SWZ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184E7-8E11-43E7-920C-A1BB7C140024}">
  <sheetPr>
    <pageSetUpPr fitToPage="1"/>
  </sheetPr>
  <dimension ref="A1:I17"/>
  <sheetViews>
    <sheetView tabSelected="1" zoomScaleNormal="100" workbookViewId="0">
      <selection activeCell="B2" sqref="B2"/>
    </sheetView>
  </sheetViews>
  <sheetFormatPr defaultColWidth="9.28515625" defaultRowHeight="15"/>
  <cols>
    <col min="1" max="1" width="3.85546875" style="6" customWidth="1"/>
    <col min="2" max="2" width="56.5703125" style="6" customWidth="1"/>
    <col min="3" max="3" width="13.28515625" style="6" customWidth="1"/>
    <col min="4" max="4" width="14.42578125" style="6" customWidth="1"/>
    <col min="5" max="5" width="19.42578125" style="6" customWidth="1"/>
    <col min="6" max="6" width="18" style="6" customWidth="1"/>
    <col min="7" max="7" width="16.5703125" style="6" customWidth="1"/>
    <col min="8" max="8" width="11.42578125" style="6" customWidth="1"/>
    <col min="9" max="9" width="11.140625" style="6" customWidth="1"/>
    <col min="10" max="16384" width="9.28515625" style="6"/>
  </cols>
  <sheetData>
    <row r="1" spans="1:9">
      <c r="B1" s="18" t="s">
        <v>77</v>
      </c>
    </row>
    <row r="3" spans="1:9" ht="57">
      <c r="A3" s="19"/>
      <c r="B3" s="19" t="s">
        <v>63</v>
      </c>
      <c r="C3" s="20" t="s">
        <v>64</v>
      </c>
      <c r="D3" s="35" t="s">
        <v>65</v>
      </c>
      <c r="E3" s="35" t="s">
        <v>43</v>
      </c>
      <c r="F3" s="35" t="s">
        <v>21</v>
      </c>
      <c r="G3" s="35" t="s">
        <v>44</v>
      </c>
      <c r="H3" s="35" t="s">
        <v>66</v>
      </c>
      <c r="I3" s="35" t="s">
        <v>67</v>
      </c>
    </row>
    <row r="4" spans="1:9" ht="42.75">
      <c r="A4" s="19">
        <v>1</v>
      </c>
      <c r="B4" s="21" t="s">
        <v>71</v>
      </c>
      <c r="C4" s="22">
        <v>36</v>
      </c>
      <c r="D4" s="22"/>
      <c r="E4" s="23"/>
      <c r="F4" s="23"/>
      <c r="G4" s="23"/>
      <c r="H4" s="23"/>
      <c r="I4" s="23"/>
    </row>
    <row r="5" spans="1:9">
      <c r="A5" s="19"/>
      <c r="B5" s="19"/>
      <c r="C5" s="20"/>
      <c r="D5" s="20"/>
      <c r="E5" s="20"/>
      <c r="F5" s="20"/>
      <c r="G5" s="20"/>
      <c r="H5" s="20"/>
      <c r="I5" s="20"/>
    </row>
    <row r="6" spans="1:9" ht="42.75">
      <c r="A6" s="24">
        <v>2</v>
      </c>
      <c r="B6" s="21" t="s">
        <v>71</v>
      </c>
      <c r="C6" s="22">
        <v>36</v>
      </c>
      <c r="D6" s="22"/>
      <c r="E6" s="23"/>
      <c r="F6" s="23"/>
      <c r="G6" s="23"/>
      <c r="H6" s="23"/>
      <c r="I6" s="23"/>
    </row>
    <row r="7" spans="1:9">
      <c r="A7" s="24"/>
      <c r="B7" s="25"/>
      <c r="C7" s="22"/>
      <c r="D7" s="22"/>
      <c r="E7" s="23"/>
      <c r="F7" s="23"/>
      <c r="G7" s="23"/>
      <c r="H7" s="23"/>
      <c r="I7" s="23"/>
    </row>
    <row r="8" spans="1:9" ht="28.5">
      <c r="A8" s="24">
        <f>A6+1</f>
        <v>3</v>
      </c>
      <c r="B8" s="21" t="s">
        <v>68</v>
      </c>
      <c r="C8" s="22">
        <v>36</v>
      </c>
      <c r="D8" s="22"/>
      <c r="E8" s="23"/>
      <c r="F8" s="23"/>
      <c r="G8" s="23"/>
      <c r="H8" s="23"/>
      <c r="I8" s="23"/>
    </row>
    <row r="9" spans="1:9">
      <c r="A9" s="24"/>
      <c r="B9" s="26"/>
      <c r="C9" s="22"/>
      <c r="D9" s="22"/>
      <c r="E9" s="23"/>
      <c r="F9" s="23"/>
      <c r="G9" s="23"/>
      <c r="H9" s="23"/>
      <c r="I9" s="23"/>
    </row>
    <row r="10" spans="1:9">
      <c r="A10" s="24">
        <f>A8+1</f>
        <v>4</v>
      </c>
      <c r="B10" s="21" t="s">
        <v>69</v>
      </c>
      <c r="C10" s="22">
        <v>36</v>
      </c>
      <c r="D10" s="22"/>
      <c r="E10" s="23"/>
      <c r="F10" s="23"/>
      <c r="G10" s="23"/>
      <c r="H10" s="23"/>
      <c r="I10" s="23"/>
    </row>
    <row r="11" spans="1:9">
      <c r="A11" s="27"/>
      <c r="B11" s="27"/>
      <c r="E11" s="23"/>
      <c r="F11" s="23"/>
      <c r="G11" s="23"/>
      <c r="H11" s="23"/>
      <c r="I11" s="23"/>
    </row>
    <row r="12" spans="1:9">
      <c r="A12" s="27">
        <f>A10+1</f>
        <v>5</v>
      </c>
      <c r="B12" s="21" t="s">
        <v>70</v>
      </c>
      <c r="C12" s="22">
        <v>36</v>
      </c>
      <c r="D12" s="22"/>
      <c r="E12" s="23"/>
      <c r="F12" s="23"/>
      <c r="G12" s="23"/>
      <c r="H12" s="23"/>
      <c r="I12" s="23"/>
    </row>
    <row r="13" spans="1:9">
      <c r="A13" s="27"/>
      <c r="B13" s="7"/>
      <c r="E13" s="23"/>
      <c r="F13" s="23"/>
      <c r="G13" s="23"/>
      <c r="H13" s="23"/>
      <c r="I13" s="23"/>
    </row>
    <row r="14" spans="1:9" ht="15.75" thickBot="1">
      <c r="A14" s="33"/>
      <c r="B14" s="33"/>
      <c r="C14" s="33"/>
      <c r="D14" s="33"/>
      <c r="E14" s="33"/>
      <c r="F14" s="33"/>
      <c r="G14" s="33"/>
      <c r="H14" s="33"/>
      <c r="I14" s="33"/>
    </row>
    <row r="15" spans="1:9" ht="16.5" thickBot="1">
      <c r="A15" s="50" t="s">
        <v>75</v>
      </c>
      <c r="B15" s="51"/>
      <c r="C15" s="51"/>
      <c r="D15" s="51"/>
      <c r="E15" s="51"/>
      <c r="F15" s="51"/>
      <c r="G15" s="52"/>
      <c r="H15" s="32"/>
      <c r="I15" s="31"/>
    </row>
    <row r="17" spans="2:2" ht="45">
      <c r="B17" s="17" t="s">
        <v>62</v>
      </c>
    </row>
  </sheetData>
  <mergeCells count="1">
    <mergeCell ref="A15:G15"/>
  </mergeCells>
  <pageMargins left="0.7" right="0.7" top="0.75" bottom="0.75" header="0.3" footer="0.3"/>
  <pageSetup paperSize="9" scale="79" fitToHeight="0" orientation="landscape" horizontalDpi="360" verticalDpi="360" r:id="rId1"/>
  <headerFooter>
    <oddHeader>&amp;Lznak sprawy 13/ZP/2024&amp;Rzał. nr 2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1</vt:lpstr>
      <vt:lpstr>pakiet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2024-03-06T10:52:20Z</dcterms:modified>
</cp:coreProperties>
</file>