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6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6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K74" i="1" s="1"/>
  <c r="I75" i="1"/>
  <c r="K75" i="1" s="1"/>
  <c r="I76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L75" i="1" l="1"/>
  <c r="L74" i="1"/>
  <c r="F78" i="1"/>
  <c r="K32" i="1"/>
  <c r="L32" i="1" s="1"/>
  <c r="F79" i="1" s="1"/>
  <c r="B26" i="1" s="1"/>
</calcChain>
</file>

<file path=xl/sharedStrings.xml><?xml version="1.0" encoding="utf-8"?>
<sst xmlns="http://schemas.openxmlformats.org/spreadsheetml/2006/main" count="211" uniqueCount="134">
  <si>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</si>
  <si>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</si>
  <si>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</si>
  <si>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</si>
  <si>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</si>
  <si>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</si>
  <si>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</si>
  <si>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</si>
  <si>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</si>
  <si>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</si>
  <si>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</si>
  <si>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</si>
  <si>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</si>
  <si>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</si>
  <si>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</si>
  <si>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</si>
  <si>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</si>
  <si>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</si>
  <si>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</si>
  <si>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</si>
  <si>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</si>
  <si>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</si>
  <si>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14</t>
  </si>
  <si>
    <t>ROZDR-PP</t>
  </si>
  <si>
    <t>Rozdrabnianie pozostałości drzewnych na całej powierzchni bez mieszania z glebą</t>
  </si>
  <si>
    <t>HA</t>
  </si>
  <si>
    <t>102</t>
  </si>
  <si>
    <t>SADZ POP</t>
  </si>
  <si>
    <t>Sadzenie jednolatek i wielolatek w poprawkach i uzupełnieniach</t>
  </si>
  <si>
    <t>TSZT</t>
  </si>
  <si>
    <t>103</t>
  </si>
  <si>
    <t>SAD-BRYŁ</t>
  </si>
  <si>
    <t>Sadzenie sadzonek z zakrytym systemem korzeniowym</t>
  </si>
  <si>
    <t>105</t>
  </si>
  <si>
    <t>SADZ-W+D</t>
  </si>
  <si>
    <t>Sadzenie wielolatek drzewek ukorzenionych w dołki, wraz z wykopaniem dołków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</si>
  <si>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</si>
  <si>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</si>
  <si>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</si>
  <si>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</si>
  <si>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</si>
  <si>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</si>
  <si>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</si>
  <si>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</si>
  <si>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</si>
  <si>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</si>
  <si>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</si>
  <si>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</si>
  <si>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</si>
  <si>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</si>
  <si>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</si>
  <si>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</si>
  <si>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</si>
  <si>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</si>
  <si>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143</t>
  </si>
  <si>
    <t>SZUK-10G</t>
  </si>
  <si>
    <t>Próbne poszukiwanie owadów w ściole metodą 10 powierzchni</t>
  </si>
  <si>
    <t>SZT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</si>
  <si>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</si>
  <si>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</si>
  <si>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</si>
  <si>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</si>
  <si>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</si>
  <si>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</si>
  <si>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</si>
  <si>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</si>
  <si>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</si>
  <si>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</si>
  <si>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</si>
  <si>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</si>
  <si>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</si>
  <si>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</si>
  <si>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</si>
  <si>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</si>
  <si>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</si>
  <si>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</si>
  <si>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</si>
  <si>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</si>
  <si>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</si>
  <si>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</si>
  <si>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</si>
  <si>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</si>
  <si>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</si>
  <si>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</si>
  <si>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</si>
  <si>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</si>
  <si>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</si>
  <si>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</si>
  <si>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</si>
  <si>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</si>
  <si>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</si>
  <si>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</si>
  <si>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</si>
  <si>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</si>
  <si>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</si>
  <si>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</si>
  <si>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408</t>
  </si>
  <si>
    <t>OBS-POŻ</t>
  </si>
  <si>
    <t>Obserwacje z wieży przeciwpożarowej lub PAD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</si>
  <si>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</si>
  <si>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</si>
  <si>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</si>
  <si>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</si>
  <si>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</si>
  <si>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</si>
  <si>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</si>
  <si>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</si>
  <si>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</si>
  <si>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</si>
  <si>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</si>
  <si>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</si>
  <si>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</si>
  <si>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</si>
  <si>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</si>
  <si>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</si>
  <si>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</si>
  <si>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</si>
  <si>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</si>
  <si>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</si>
  <si>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</si>
  <si>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</si>
  <si>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</si>
  <si>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</si>
  <si>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</si>
  <si>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</si>
  <si>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</si>
  <si>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</si>
  <si>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</si>
  <si>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</si>
  <si>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</si>
  <si>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</si>
  <si>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</si>
  <si>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</si>
  <si>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II''  składamy niniejszym ofertę na pakiet Zabierzów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</si>
</sst>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topLeftCell="A7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108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32" t="s">
        <v>109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9" t="s">
        <v>110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16" t="s">
        <v>111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9" t="s">
        <v>112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113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114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115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4" t="s">
        <v>133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6.25" customHeight="1" x14ac:dyDescent="0.2">
      <c r="B26" s="23" t="str">
        <f>"1.  Za wykonanie przedmiotu zamówienia w tym Pakiecie oferujemy następujące wynagrodzenie brutto: " &amp; TEXT(F79,"#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116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2581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7" t="s">
        <v>117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1145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27" t="s">
        <v>118</v>
      </c>
      <c r="C39" s="27"/>
      <c r="D39" s="27"/>
      <c r="E39" s="27"/>
      <c r="F39" s="27"/>
      <c r="G39" s="27"/>
      <c r="H39" s="27"/>
      <c r="I39" s="27"/>
      <c r="J39" s="27"/>
      <c r="K39" s="27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80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27" t="s">
        <v>119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3" s="1" customFormat="1" ht="5.25" customHeight="1" x14ac:dyDescent="0.2"/>
    <row r="46" spans="2:13" s="1" customFormat="1" ht="52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594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2">
        <f>I50+K50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6" si="0">G51*H51</f>
        <v>0</v>
      </c>
      <c r="J51" s="5">
        <v>8</v>
      </c>
      <c r="K51" s="10">
        <f t="shared" ref="K51:K76" si="1">I51*J51/100</f>
        <v>0</v>
      </c>
      <c r="L51" s="12">
        <f t="shared" ref="L51:L76" si="2">I51+K51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8.94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2.15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36.299999999999997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0.75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39.200000000000003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14.36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37.99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6.83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16.14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3.4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30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45.6</v>
      </c>
      <c r="H64" s="11">
        <v>0</v>
      </c>
      <c r="I64" s="10">
        <f t="shared" si="0"/>
        <v>0</v>
      </c>
      <c r="J64" s="5">
        <v>23</v>
      </c>
      <c r="K64" s="10">
        <f t="shared" si="1"/>
        <v>0</v>
      </c>
      <c r="L64" s="12">
        <f t="shared" si="2"/>
        <v>0</v>
      </c>
      <c r="M64" s="12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48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2">
        <f t="shared" si="2"/>
        <v>0</v>
      </c>
      <c r="M65" s="12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57</v>
      </c>
      <c r="G66" s="8">
        <v>30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25</v>
      </c>
      <c r="G67" s="8">
        <v>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2"/>
    </row>
    <row r="68" spans="2:13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50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2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25</v>
      </c>
      <c r="G69" s="8">
        <v>0.73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2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68</v>
      </c>
      <c r="G70" s="8">
        <v>767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2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68</v>
      </c>
      <c r="G71" s="8">
        <v>51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2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68</v>
      </c>
      <c r="G72" s="8">
        <v>55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68</v>
      </c>
      <c r="G73" s="8">
        <v>144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12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68</v>
      </c>
      <c r="G74" s="8">
        <v>160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68</v>
      </c>
      <c r="G75" s="8">
        <v>400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2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68</v>
      </c>
      <c r="G76" s="8">
        <v>25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2"/>
    </row>
    <row r="77" spans="2:13" s="1" customFormat="1" ht="55.9" customHeight="1" x14ac:dyDescent="0.2"/>
    <row r="78" spans="2:13" s="1" customFormat="1" ht="21.4" customHeight="1" x14ac:dyDescent="0.2">
      <c r="B78" s="28" t="s">
        <v>102</v>
      </c>
      <c r="C78" s="28"/>
      <c r="D78" s="28"/>
      <c r="E78" s="28"/>
      <c r="F78" s="17">
        <f>SUM(I32,I37,I42,I47,I50:I76)</f>
        <v>0</v>
      </c>
      <c r="G78" s="17"/>
      <c r="H78" s="17"/>
      <c r="I78" s="17"/>
      <c r="J78" s="17"/>
      <c r="K78" s="17"/>
      <c r="L78" s="17"/>
      <c r="M78" s="17"/>
    </row>
    <row r="79" spans="2:13" s="1" customFormat="1" ht="21.4" customHeight="1" x14ac:dyDescent="0.2">
      <c r="B79" s="28" t="s">
        <v>103</v>
      </c>
      <c r="C79" s="28"/>
      <c r="D79" s="28"/>
      <c r="E79" s="28"/>
      <c r="F79" s="18">
        <f>SUM(L32,L37,L42,L47,L50:M76)</f>
        <v>0</v>
      </c>
      <c r="G79" s="19"/>
      <c r="H79" s="19"/>
      <c r="I79" s="19"/>
      <c r="J79" s="19"/>
      <c r="K79" s="19"/>
      <c r="L79" s="19"/>
      <c r="M79" s="20"/>
    </row>
    <row r="80" spans="2:13" s="1" customFormat="1" ht="11.1" customHeight="1" x14ac:dyDescent="0.2"/>
    <row r="81" spans="2:14" s="1" customFormat="1" ht="61.35" customHeight="1" x14ac:dyDescent="0.2">
      <c r="B81" s="23" t="s">
        <v>120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2:14" s="1" customFormat="1" ht="2.65" customHeight="1" x14ac:dyDescent="0.2"/>
    <row r="83" spans="2:14" s="1" customFormat="1" ht="89.1" customHeight="1" x14ac:dyDescent="0.2">
      <c r="B83" s="23" t="s">
        <v>121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2:14" s="1" customFormat="1" ht="5.25" customHeight="1" x14ac:dyDescent="0.2"/>
    <row r="85" spans="2:14" s="1" customFormat="1" ht="96" customHeight="1" x14ac:dyDescent="0.2">
      <c r="B85" s="23" t="s">
        <v>122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5.25" customHeight="1" x14ac:dyDescent="0.2"/>
    <row r="87" spans="2:14" s="1" customFormat="1" ht="37.9" customHeight="1" x14ac:dyDescent="0.2">
      <c r="B87" s="25" t="s">
        <v>104</v>
      </c>
      <c r="C87" s="25"/>
      <c r="D87" s="25"/>
      <c r="E87" s="25"/>
      <c r="F87" s="21" t="s">
        <v>105</v>
      </c>
      <c r="G87" s="21"/>
      <c r="H87" s="21"/>
      <c r="I87" s="21"/>
      <c r="J87" s="21"/>
      <c r="K87" s="21"/>
      <c r="L87" s="21"/>
    </row>
    <row r="88" spans="2:14" s="1" customFormat="1" ht="28.7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7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.65" customHeight="1" x14ac:dyDescent="0.2"/>
    <row r="93" spans="2:14" s="1" customFormat="1" ht="171.75" customHeight="1" x14ac:dyDescent="0.2">
      <c r="B93" s="23" t="s">
        <v>123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2.65" customHeight="1" x14ac:dyDescent="0.2"/>
    <row r="95" spans="2:14" s="1" customFormat="1" ht="33.6" customHeight="1" x14ac:dyDescent="0.2">
      <c r="B95" s="24" t="s">
        <v>124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2.65" customHeight="1" x14ac:dyDescent="0.2"/>
    <row r="97" spans="2:14" s="1" customFormat="1" ht="37.9" customHeight="1" x14ac:dyDescent="0.2">
      <c r="B97" s="25" t="s">
        <v>106</v>
      </c>
      <c r="C97" s="25"/>
      <c r="D97" s="25"/>
      <c r="E97" s="25"/>
      <c r="F97" s="22" t="s">
        <v>107</v>
      </c>
      <c r="G97" s="22"/>
      <c r="H97" s="22"/>
      <c r="I97" s="22"/>
      <c r="J97" s="22"/>
      <c r="K97" s="22"/>
      <c r="L97" s="22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.65" customHeight="1" x14ac:dyDescent="0.2"/>
    <row r="103" spans="2:14" s="1" customFormat="1" ht="130.69999999999999" customHeight="1" x14ac:dyDescent="0.2">
      <c r="B103" s="23" t="s">
        <v>125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65" customHeight="1" x14ac:dyDescent="0.2"/>
    <row r="105" spans="2:14" s="1" customFormat="1" ht="56.25" customHeight="1" x14ac:dyDescent="0.2">
      <c r="B105" s="23" t="s">
        <v>126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2.65" customHeight="1" x14ac:dyDescent="0.2"/>
    <row r="107" spans="2:14" s="1" customFormat="1" ht="47.45" customHeight="1" x14ac:dyDescent="0.2">
      <c r="B107" s="23" t="s">
        <v>127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33.6" customHeight="1" x14ac:dyDescent="0.2">
      <c r="B109" s="23" t="s">
        <v>128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116.85" customHeight="1" x14ac:dyDescent="0.2">
      <c r="B111" s="23" t="s">
        <v>129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65" customHeight="1" x14ac:dyDescent="0.2"/>
    <row r="113" spans="2:14" s="1" customFormat="1" ht="85.5" customHeight="1" x14ac:dyDescent="0.2">
      <c r="B113" s="23" t="s">
        <v>130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86.85" customHeight="1" x14ac:dyDescent="0.2"/>
    <row r="115" spans="2:14" s="1" customFormat="1" ht="17.649999999999999" customHeight="1" x14ac:dyDescent="0.2">
      <c r="I115" s="31" t="s">
        <v>131</v>
      </c>
      <c r="J115" s="31"/>
    </row>
    <row r="116" spans="2:14" s="1" customFormat="1" ht="145.15" customHeight="1" x14ac:dyDescent="0.2"/>
    <row r="117" spans="2:14" s="1" customFormat="1" ht="95.25" customHeight="1" x14ac:dyDescent="0.2">
      <c r="B117" s="30" t="s">
        <v>132</v>
      </c>
      <c r="C117" s="30"/>
      <c r="D117" s="30"/>
      <c r="E117" s="30"/>
      <c r="F117" s="30"/>
      <c r="G117" s="30"/>
      <c r="H117" s="30"/>
      <c r="I117" s="30"/>
      <c r="J117" s="30"/>
    </row>
    <row r="118" spans="2:14" s="1" customFormat="1" ht="28.7" customHeight="1" x14ac:dyDescent="0.2"/>
  </sheetData>
  <mergeCells count="86"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85:N85"/>
    <mergeCell ref="B87:E87"/>
    <mergeCell ref="B88:E88"/>
    <mergeCell ref="B89:E89"/>
    <mergeCell ref="B107:N107"/>
    <mergeCell ref="B109:N109"/>
    <mergeCell ref="B111:N111"/>
    <mergeCell ref="B113:N113"/>
    <mergeCell ref="B117:J117"/>
    <mergeCell ref="I115:J115"/>
    <mergeCell ref="B4:D4"/>
    <mergeCell ref="B44:K44"/>
    <mergeCell ref="B6:D6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90:E90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L42:M42"/>
    <mergeCell ref="I2:O2"/>
    <mergeCell ref="L31:M31"/>
    <mergeCell ref="L32:M32"/>
    <mergeCell ref="L36:M36"/>
    <mergeCell ref="L37:M3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2023-10-11T13:30:06Z</dcterms:created>
  <dcterms:modified xsi:type="dcterms:W3CDTF">2023-11-24T07:57:49Z</dcterms:modified>
</cp:coreProperties>
</file>