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arol\Desktop\BHP GŁOGÓW\STRZYŻÓW\"/>
    </mc:Choice>
  </mc:AlternateContent>
  <xr:revisionPtr revIDLastSave="0" documentId="13_ncr:1_{7772C45D-DFED-4A51-B2E4-8617AD668B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E12" i="1"/>
  <c r="G12" i="1" s="1"/>
  <c r="F49" i="1" l="1"/>
  <c r="E49" i="1"/>
  <c r="G49" i="1" s="1"/>
  <c r="F48" i="1"/>
  <c r="E48" i="1"/>
  <c r="G48" i="1" s="1"/>
  <c r="F47" i="1"/>
  <c r="E47" i="1"/>
  <c r="G47" i="1" s="1"/>
  <c r="F46" i="1"/>
  <c r="E46" i="1"/>
  <c r="G46" i="1" s="1"/>
  <c r="F45" i="1"/>
  <c r="E45" i="1"/>
  <c r="G45" i="1" s="1"/>
  <c r="F44" i="1"/>
  <c r="E44" i="1"/>
  <c r="G44" i="1" s="1"/>
  <c r="F42" i="1"/>
  <c r="E42" i="1"/>
  <c r="G42" i="1" s="1"/>
  <c r="F41" i="1"/>
  <c r="E41" i="1"/>
  <c r="G41" i="1" s="1"/>
  <c r="F40" i="1"/>
  <c r="E40" i="1"/>
  <c r="G40" i="1" s="1"/>
  <c r="F39" i="1"/>
  <c r="E39" i="1"/>
  <c r="G39" i="1" s="1"/>
  <c r="F38" i="1"/>
  <c r="E38" i="1"/>
  <c r="G38" i="1" s="1"/>
  <c r="F37" i="1"/>
  <c r="E37" i="1"/>
  <c r="G37" i="1" s="1"/>
  <c r="F36" i="1"/>
  <c r="E36" i="1"/>
  <c r="G36" i="1" s="1"/>
  <c r="F35" i="1"/>
  <c r="E35" i="1"/>
  <c r="G35" i="1" s="1"/>
  <c r="F34" i="1"/>
  <c r="E34" i="1"/>
  <c r="G34" i="1" s="1"/>
  <c r="F33" i="1"/>
  <c r="E33" i="1"/>
  <c r="G33" i="1" s="1"/>
  <c r="F32" i="1"/>
  <c r="E32" i="1"/>
  <c r="G32" i="1" s="1"/>
  <c r="F31" i="1"/>
  <c r="E31" i="1"/>
  <c r="G31" i="1" s="1"/>
  <c r="F30" i="1"/>
  <c r="E30" i="1"/>
  <c r="G30" i="1" s="1"/>
  <c r="F28" i="1"/>
  <c r="E28" i="1"/>
  <c r="G28" i="1" s="1"/>
  <c r="F27" i="1"/>
  <c r="E27" i="1"/>
  <c r="G27" i="1" s="1"/>
  <c r="F26" i="1"/>
  <c r="E26" i="1"/>
  <c r="G26" i="1" s="1"/>
  <c r="F25" i="1"/>
  <c r="E25" i="1"/>
  <c r="G25" i="1" s="1"/>
  <c r="F24" i="1"/>
  <c r="E24" i="1"/>
  <c r="G24" i="1" s="1"/>
  <c r="F23" i="1"/>
  <c r="E23" i="1"/>
  <c r="G23" i="1" s="1"/>
  <c r="F22" i="1"/>
  <c r="E22" i="1"/>
  <c r="G22" i="1" s="1"/>
  <c r="F21" i="1"/>
  <c r="E21" i="1"/>
  <c r="G21" i="1" s="1"/>
  <c r="F20" i="1"/>
  <c r="E20" i="1"/>
  <c r="G20" i="1" s="1"/>
  <c r="F19" i="1"/>
  <c r="E19" i="1"/>
  <c r="G19" i="1" s="1"/>
  <c r="F18" i="1"/>
  <c r="E18" i="1"/>
  <c r="G18" i="1" s="1"/>
  <c r="F17" i="1"/>
  <c r="E17" i="1"/>
  <c r="G17" i="1" s="1"/>
  <c r="F16" i="1"/>
  <c r="E16" i="1"/>
  <c r="G16" i="1" s="1"/>
  <c r="F15" i="1"/>
  <c r="E15" i="1"/>
  <c r="G15" i="1" s="1"/>
  <c r="F14" i="1"/>
  <c r="E14" i="1"/>
  <c r="G14" i="1" s="1"/>
  <c r="F13" i="1"/>
  <c r="E13" i="1"/>
  <c r="G13" i="1" s="1"/>
  <c r="G51" i="1" l="1"/>
  <c r="F51" i="1"/>
</calcChain>
</file>

<file path=xl/sharedStrings.xml><?xml version="1.0" encoding="utf-8"?>
<sst xmlns="http://schemas.openxmlformats.org/spreadsheetml/2006/main" count="99" uniqueCount="95">
  <si>
    <t>Załącznik nr 4</t>
  </si>
  <si>
    <t>Nazwa i adres Wykonawcy</t>
  </si>
  <si>
    <t>KOSZTORYS OFERTOWY</t>
  </si>
  <si>
    <t>Część nr 1 Wyszczególnienie sortów mundurowych leśnika</t>
  </si>
  <si>
    <t>Cena</t>
  </si>
  <si>
    <t xml:space="preserve">Wartość netto                                          (kol. 3x4) </t>
  </si>
  <si>
    <t>Wartość brutto              ( kol. 3x5)</t>
  </si>
  <si>
    <t>Model lub nazwa handlowa</t>
  </si>
  <si>
    <t>Nazwa producenta</t>
  </si>
  <si>
    <t>1 szt.netto</t>
  </si>
  <si>
    <t>1 szt.brutto</t>
  </si>
  <si>
    <t>I</t>
  </si>
  <si>
    <t>Mundur wyjściowy leśnika</t>
  </si>
  <si>
    <t>1.</t>
  </si>
  <si>
    <t>Marynarka męska i damska w kolorze oliwkowo zielonym</t>
  </si>
  <si>
    <t>2.</t>
  </si>
  <si>
    <t>Spodnie damskie i męskie w kolorze oliwkowo zielonym</t>
  </si>
  <si>
    <t>3.</t>
  </si>
  <si>
    <t>Spódnica w kolorze oliwkowo zielonym</t>
  </si>
  <si>
    <t>4.</t>
  </si>
  <si>
    <t>Płaszcz z podpinka damski i męski w kolorze ciemnooliwkowym</t>
  </si>
  <si>
    <t>5.</t>
  </si>
  <si>
    <t>Koszula damska i męska z długim rękawem w kolorze białym</t>
  </si>
  <si>
    <t>6.</t>
  </si>
  <si>
    <t>Koszula damska i męska z krótkim rękawem w kolorze białym</t>
  </si>
  <si>
    <t>7.</t>
  </si>
  <si>
    <t>Czapka typu maciejówka w kolorze oliwkowozielonym</t>
  </si>
  <si>
    <t>8.</t>
  </si>
  <si>
    <t>Kapelusz w kolorze ciemno zielonym</t>
  </si>
  <si>
    <t>9.</t>
  </si>
  <si>
    <t>Pasek wąski skórzany do spodni lub spódnicy w kolorze brązowym</t>
  </si>
  <si>
    <t>10.</t>
  </si>
  <si>
    <t>Krawat w kolorze ciemnozielonym</t>
  </si>
  <si>
    <t>11.</t>
  </si>
  <si>
    <t>Rękawice skórzane damskie lub męskie w kolorze brązowym</t>
  </si>
  <si>
    <t>12.</t>
  </si>
  <si>
    <t>Szalik w kolorze ciemnooliwkowym</t>
  </si>
  <si>
    <t>13.</t>
  </si>
  <si>
    <t>Skarpety do munduru wyjściowego w kolorze oliwkowym</t>
  </si>
  <si>
    <t>14.</t>
  </si>
  <si>
    <t>Czółenka damskie w kolorze brązowym</t>
  </si>
  <si>
    <t>15.</t>
  </si>
  <si>
    <t>Półbuty męskie w kolorze brązowym</t>
  </si>
  <si>
    <t>16.</t>
  </si>
  <si>
    <t>Kozaki zimowe damskie w kolorze brązowym</t>
  </si>
  <si>
    <t>17.</t>
  </si>
  <si>
    <t>Trzewiki zimowe męskie w kolorze brązowym</t>
  </si>
  <si>
    <t>II.</t>
  </si>
  <si>
    <t>Mundur codzienny leśnika</t>
  </si>
  <si>
    <t xml:space="preserve"> </t>
  </si>
  <si>
    <t>18.</t>
  </si>
  <si>
    <t>Koszula damska i męska z długim rękawem w kolorze oliwkowym</t>
  </si>
  <si>
    <t>19.</t>
  </si>
  <si>
    <t>Koszula damska i męska z krótkim rękawem w kolorze oliwkowym</t>
  </si>
  <si>
    <t>20.</t>
  </si>
  <si>
    <t>Spodnie damskie i męskie z kieszenią w kolorze ciemnooliwkowym</t>
  </si>
  <si>
    <t>21.</t>
  </si>
  <si>
    <t>Kamizelka letnia męska i damska w kolorze ciemnooliwkowym</t>
  </si>
  <si>
    <t>22.</t>
  </si>
  <si>
    <t>Bluza damska i męska typu polar z membraną w kolorze ciemnozielonym</t>
  </si>
  <si>
    <t>23.</t>
  </si>
  <si>
    <t>Kurtka damska i męska z membraną w kolorze ciemnozielonym i podpinką typu polar</t>
  </si>
  <si>
    <t>24.</t>
  </si>
  <si>
    <t>Czapka przejściowa, ocieplana z membraną w kolorze ciemnozielonym z wizerunkiem godła</t>
  </si>
  <si>
    <t>25.</t>
  </si>
  <si>
    <t>Sweter damski i męski w kolorze ciemnozielonym</t>
  </si>
  <si>
    <t>26.</t>
  </si>
  <si>
    <t>Pasek szeroki skórzany do spodni lub spódnicy w kolorze brązowym</t>
  </si>
  <si>
    <t>27.</t>
  </si>
  <si>
    <t>Skarpety przejściowe termo aktywne w kolorze oliwkowym</t>
  </si>
  <si>
    <t>28.</t>
  </si>
  <si>
    <t>Skarpety zimowe termo aktywne w kolorze oliwkowym</t>
  </si>
  <si>
    <t>29.</t>
  </si>
  <si>
    <t>Półbuty codzienne damskie i męskie w kolorze oliwkowym</t>
  </si>
  <si>
    <t>Trzewiki ocieplane z membraną w kolorze oliwkowym</t>
  </si>
  <si>
    <t>III.</t>
  </si>
  <si>
    <t xml:space="preserve">Oznaki służbowe </t>
  </si>
  <si>
    <t>31.</t>
  </si>
  <si>
    <t>Oznaki noszone na klapach marynarki do munduru wyjściowego</t>
  </si>
  <si>
    <t>32.</t>
  </si>
  <si>
    <t>Oznaki noszone nad lewą kieszenią koszuli</t>
  </si>
  <si>
    <t>33.</t>
  </si>
  <si>
    <t>Naszywka „Lasy Państwowe”</t>
  </si>
  <si>
    <t>34.</t>
  </si>
  <si>
    <t>Naszywka „Straż Leśna”</t>
  </si>
  <si>
    <t>35.</t>
  </si>
  <si>
    <t>Godło leśników do czapki do munduru wyjściowego</t>
  </si>
  <si>
    <t>36.</t>
  </si>
  <si>
    <t>Gałązka modrzewiowa do kapelusza do munduru wyjściowego</t>
  </si>
  <si>
    <t>RAZEM CZĘŚĆ NR 1</t>
  </si>
  <si>
    <t xml:space="preserve">Ilość </t>
  </si>
  <si>
    <t>Ilość punktów</t>
  </si>
  <si>
    <t xml:space="preserve">szt. </t>
  </si>
  <si>
    <t>Wykonawca zobowiązany jest dla każdej pozycji wpisać nazwę producenta oraz model oferowanego asortymentu oraz ilość punktów mundurowych . W przypadku gdy dany produkt nie posiada nazwy modelu należy wpisać nazwę handlową. Brak powyższych informacji spowoduje odrzucenie oferty.</t>
  </si>
  <si>
    <t>Znak sprawy: S.270.1.2.2025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</si>
</sst>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1" fontId="7" fillId="0" borderId="9" xfId="1" applyNumberFormat="1" applyFont="1" applyBorder="1" applyAlignment="1" applyProtection="1">
      <alignment horizontal="center" vertical="center"/>
      <protection locked="0"/>
    </xf>
    <xf numFmtId="0" fontId="7" fillId="0" borderId="10" xfId="1" applyFont="1" applyBorder="1" applyAlignment="1" applyProtection="1">
      <alignment horizontal="center" vertical="center"/>
      <protection locked="0"/>
    </xf>
    <xf numFmtId="1" fontId="7" fillId="0" borderId="10" xfId="1" applyNumberFormat="1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wrapText="1"/>
      <protection locked="0"/>
    </xf>
    <xf numFmtId="0" fontId="7" fillId="3" borderId="10" xfId="1" applyFont="1" applyFill="1" applyBorder="1" applyAlignment="1" applyProtection="1">
      <alignment horizontal="left" wrapText="1"/>
      <protection locked="0"/>
    </xf>
    <xf numFmtId="1" fontId="7" fillId="3" borderId="10" xfId="1" applyNumberFormat="1" applyFont="1" applyFill="1" applyBorder="1" applyAlignment="1" applyProtection="1">
      <alignment horizontal="center" wrapText="1"/>
      <protection locked="0"/>
    </xf>
    <xf numFmtId="0" fontId="8" fillId="3" borderId="10" xfId="0" applyFont="1" applyFill="1" applyBorder="1" applyProtection="1">
      <protection locked="0"/>
    </xf>
    <xf numFmtId="0" fontId="8" fillId="3" borderId="11" xfId="0" applyFont="1" applyFill="1" applyBorder="1" applyProtection="1">
      <protection locked="0"/>
    </xf>
    <xf numFmtId="0" fontId="7" fillId="0" borderId="9" xfId="1" applyFont="1" applyBorder="1" applyAlignment="1" applyProtection="1">
      <alignment horizontal="center" vertical="center"/>
      <protection locked="0"/>
    </xf>
    <xf numFmtId="0" fontId="8" fillId="0" borderId="10" xfId="1" applyFont="1" applyBorder="1" applyAlignment="1" applyProtection="1">
      <alignment vertical="center" wrapText="1"/>
      <protection locked="0"/>
    </xf>
    <xf numFmtId="1" fontId="8" fillId="0" borderId="10" xfId="0" applyNumberFormat="1" applyFont="1" applyBorder="1"/>
    <xf numFmtId="164" fontId="8" fillId="0" borderId="10" xfId="0" applyNumberFormat="1" applyFont="1" applyBorder="1" applyProtection="1">
      <protection locked="0"/>
    </xf>
    <xf numFmtId="164" fontId="8" fillId="0" borderId="10" xfId="0" applyNumberFormat="1" applyFont="1" applyBorder="1"/>
    <xf numFmtId="0" fontId="8" fillId="0" borderId="10" xfId="0" applyFont="1" applyBorder="1" applyProtection="1">
      <protection locked="0"/>
    </xf>
    <xf numFmtId="0" fontId="8" fillId="0" borderId="11" xfId="0" applyFont="1" applyBorder="1" applyProtection="1"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10" xfId="1" applyFont="1" applyFill="1" applyBorder="1" applyAlignment="1" applyProtection="1">
      <alignment vertical="center"/>
      <protection locked="0"/>
    </xf>
    <xf numFmtId="0" fontId="7" fillId="4" borderId="9" xfId="1" applyFont="1" applyFill="1" applyBorder="1" applyAlignment="1" applyProtection="1">
      <alignment horizontal="center" vertical="center"/>
      <protection locked="0"/>
    </xf>
    <xf numFmtId="164" fontId="9" fillId="5" borderId="17" xfId="0" applyNumberFormat="1" applyFont="1" applyFill="1" applyBorder="1"/>
    <xf numFmtId="0" fontId="9" fillId="5" borderId="4" xfId="0" applyFont="1" applyFill="1" applyBorder="1" applyProtection="1">
      <protection locked="0"/>
    </xf>
    <xf numFmtId="0" fontId="9" fillId="5" borderId="18" xfId="0" applyFont="1" applyFill="1" applyBorder="1" applyProtection="1"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9" fillId="5" borderId="16" xfId="0" applyFont="1" applyFill="1" applyBorder="1" applyAlignment="1" applyProtection="1">
      <alignment horizontal="center"/>
      <protection locked="0"/>
    </xf>
    <xf numFmtId="0" fontId="9" fillId="5" borderId="17" xfId="0" applyFont="1" applyFill="1" applyBorder="1" applyAlignment="1" applyProtection="1">
      <alignment horizont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1" fontId="7" fillId="3" borderId="13" xfId="1" applyNumberFormat="1" applyFont="1" applyFill="1" applyBorder="1" applyAlignment="1" applyProtection="1">
      <alignment horizontal="center"/>
      <protection locked="0"/>
    </xf>
    <xf numFmtId="1" fontId="7" fillId="3" borderId="14" xfId="1" applyNumberFormat="1" applyFont="1" applyFill="1" applyBorder="1" applyAlignment="1" applyProtection="1">
      <alignment horizontal="center"/>
      <protection locked="0"/>
    </xf>
    <xf numFmtId="1" fontId="7" fillId="3" borderId="15" xfId="1" applyNumberFormat="1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1"/>
  <sheetViews>
    <sheetView tabSelected="1" zoomScaleNormal="100" workbookViewId="0">
      <selection activeCell="D12" sqref="D12"/>
    </sheetView>
  </sheetViews>
  <sheetFormatPr defaultRowHeight="15" x14ac:dyDescent="0.25"/>
  <cols>
    <col min="1" max="1" width="5.7109375" customWidth="1"/>
    <col min="2" max="2" width="55.28515625" customWidth="1"/>
    <col min="4" max="4" width="14.42578125" customWidth="1"/>
    <col min="5" max="5" width="13.28515625" customWidth="1"/>
    <col min="6" max="6" width="16.140625" customWidth="1"/>
    <col min="7" max="7" width="14.42578125" customWidth="1"/>
    <col min="8" max="8" width="16.5703125" customWidth="1"/>
    <col min="9" max="9" width="13.42578125" customWidth="1"/>
  </cols>
  <sheetData>
    <row r="1" spans="1:10" x14ac:dyDescent="0.25">
      <c r="A1" s="1"/>
      <c r="B1" s="1" t="s">
        <v>94</v>
      </c>
      <c r="C1" s="1"/>
      <c r="D1" s="1"/>
      <c r="E1" s="1"/>
      <c r="F1" s="1"/>
      <c r="G1" s="1"/>
      <c r="H1" s="49" t="s">
        <v>0</v>
      </c>
      <c r="I1" s="49"/>
    </row>
    <row r="2" spans="1:10" ht="15.75" thickBot="1" x14ac:dyDescent="0.3">
      <c r="A2" s="1"/>
      <c r="B2" s="1"/>
      <c r="C2" s="1"/>
      <c r="D2" s="1"/>
      <c r="E2" s="1"/>
      <c r="F2" s="1"/>
      <c r="G2" s="51" t="s">
        <v>93</v>
      </c>
      <c r="H2" s="51"/>
      <c r="I2" s="51"/>
      <c r="J2" s="51"/>
    </row>
    <row r="3" spans="1:10" ht="14.45" customHeight="1" x14ac:dyDescent="0.25">
      <c r="A3" s="1"/>
      <c r="B3" s="2"/>
      <c r="C3" s="1"/>
      <c r="D3" s="1"/>
      <c r="E3" s="1"/>
      <c r="F3" s="1"/>
      <c r="G3" s="51"/>
      <c r="H3" s="51"/>
      <c r="I3" s="51"/>
      <c r="J3" s="51"/>
    </row>
    <row r="4" spans="1:10" x14ac:dyDescent="0.25">
      <c r="A4" s="1"/>
      <c r="B4" s="3"/>
      <c r="C4" s="1"/>
      <c r="D4" s="1"/>
      <c r="E4" s="1"/>
      <c r="F4" s="1"/>
      <c r="G4" s="51"/>
      <c r="H4" s="51"/>
      <c r="I4" s="51"/>
      <c r="J4" s="51"/>
    </row>
    <row r="5" spans="1:10" x14ac:dyDescent="0.25">
      <c r="A5" s="1"/>
      <c r="B5" s="3"/>
      <c r="C5" s="1"/>
      <c r="D5" s="1"/>
      <c r="E5" s="1"/>
      <c r="F5" s="1"/>
      <c r="G5" s="51"/>
      <c r="H5" s="51"/>
      <c r="I5" s="51"/>
      <c r="J5" s="51"/>
    </row>
    <row r="6" spans="1:10" ht="41.25" customHeight="1" thickBot="1" x14ac:dyDescent="0.3">
      <c r="A6" s="1"/>
      <c r="B6" s="4" t="s">
        <v>1</v>
      </c>
      <c r="C6" s="1"/>
      <c r="D6" s="1"/>
      <c r="E6" s="1"/>
      <c r="F6" s="1"/>
      <c r="G6" s="51"/>
      <c r="H6" s="51"/>
      <c r="I6" s="51"/>
      <c r="J6" s="51"/>
    </row>
    <row r="7" spans="1:10" ht="21.75" thickBot="1" x14ac:dyDescent="0.4">
      <c r="A7" s="50" t="s">
        <v>2</v>
      </c>
      <c r="B7" s="50"/>
      <c r="C7" s="50"/>
      <c r="D7" s="50"/>
      <c r="E7" s="50"/>
      <c r="F7" s="50"/>
      <c r="G7" s="50"/>
      <c r="H7" s="50"/>
      <c r="I7" s="50"/>
    </row>
    <row r="8" spans="1:10" x14ac:dyDescent="0.25">
      <c r="A8" s="36" t="s">
        <v>3</v>
      </c>
      <c r="B8" s="37"/>
      <c r="C8" s="32" t="s">
        <v>90</v>
      </c>
      <c r="D8" s="5" t="s">
        <v>4</v>
      </c>
      <c r="E8" s="6" t="s">
        <v>4</v>
      </c>
      <c r="F8" s="45" t="s">
        <v>5</v>
      </c>
      <c r="G8" s="45" t="s">
        <v>6</v>
      </c>
      <c r="H8" s="47" t="s">
        <v>7</v>
      </c>
      <c r="I8" s="40" t="s">
        <v>8</v>
      </c>
      <c r="J8" s="40" t="s">
        <v>91</v>
      </c>
    </row>
    <row r="9" spans="1:10" x14ac:dyDescent="0.25">
      <c r="A9" s="38"/>
      <c r="B9" s="39"/>
      <c r="C9" s="33" t="s">
        <v>92</v>
      </c>
      <c r="D9" s="7" t="s">
        <v>9</v>
      </c>
      <c r="E9" s="8" t="s">
        <v>10</v>
      </c>
      <c r="F9" s="46"/>
      <c r="G9" s="46"/>
      <c r="H9" s="48"/>
      <c r="I9" s="41"/>
      <c r="J9" s="41"/>
    </row>
    <row r="10" spans="1:10" x14ac:dyDescent="0.25">
      <c r="A10" s="9">
        <v>1</v>
      </c>
      <c r="B10" s="10">
        <v>2</v>
      </c>
      <c r="C10" s="11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3">
        <v>9</v>
      </c>
      <c r="J10" s="13">
        <v>10</v>
      </c>
    </row>
    <row r="11" spans="1:10" x14ac:dyDescent="0.25">
      <c r="A11" s="14" t="s">
        <v>11</v>
      </c>
      <c r="B11" s="15" t="s">
        <v>12</v>
      </c>
      <c r="C11" s="16"/>
      <c r="D11" s="17"/>
      <c r="E11" s="17"/>
      <c r="F11" s="17"/>
      <c r="G11" s="17"/>
      <c r="H11" s="17"/>
      <c r="I11" s="18"/>
      <c r="J11" s="18"/>
    </row>
    <row r="12" spans="1:10" x14ac:dyDescent="0.25">
      <c r="A12" s="19" t="s">
        <v>13</v>
      </c>
      <c r="B12" s="20" t="s">
        <v>14</v>
      </c>
      <c r="C12" s="21">
        <v>8</v>
      </c>
      <c r="D12" s="22"/>
      <c r="E12" s="23">
        <f>ROUND((D12*1.23),2)</f>
        <v>0</v>
      </c>
      <c r="F12" s="23">
        <f>ROUND((C12*D12),2)</f>
        <v>0</v>
      </c>
      <c r="G12" s="23">
        <f>ROUND((C12*E12),2)</f>
        <v>0</v>
      </c>
      <c r="H12" s="24"/>
      <c r="I12" s="25"/>
      <c r="J12" s="25"/>
    </row>
    <row r="13" spans="1:10" x14ac:dyDescent="0.25">
      <c r="A13" s="19" t="s">
        <v>15</v>
      </c>
      <c r="B13" s="20" t="s">
        <v>16</v>
      </c>
      <c r="C13" s="21">
        <v>8</v>
      </c>
      <c r="D13" s="22"/>
      <c r="E13" s="23">
        <f t="shared" ref="E13:E49" si="0">ROUND((D13*1.23),2)</f>
        <v>0</v>
      </c>
      <c r="F13" s="23">
        <f t="shared" ref="F13:F49" si="1">ROUND((C13*D13),2)</f>
        <v>0</v>
      </c>
      <c r="G13" s="23">
        <f t="shared" ref="G13:G49" si="2">ROUND((C13*E13),2)</f>
        <v>0</v>
      </c>
      <c r="H13" s="24"/>
      <c r="I13" s="25"/>
      <c r="J13" s="25"/>
    </row>
    <row r="14" spans="1:10" x14ac:dyDescent="0.25">
      <c r="A14" s="19" t="s">
        <v>17</v>
      </c>
      <c r="B14" s="20" t="s">
        <v>18</v>
      </c>
      <c r="C14" s="21">
        <v>5</v>
      </c>
      <c r="D14" s="22"/>
      <c r="E14" s="23">
        <f t="shared" si="0"/>
        <v>0</v>
      </c>
      <c r="F14" s="23">
        <f t="shared" si="1"/>
        <v>0</v>
      </c>
      <c r="G14" s="23">
        <f t="shared" si="2"/>
        <v>0</v>
      </c>
      <c r="H14" s="24"/>
      <c r="I14" s="25"/>
      <c r="J14" s="25"/>
    </row>
    <row r="15" spans="1:10" ht="25.5" x14ac:dyDescent="0.25">
      <c r="A15" s="19" t="s">
        <v>19</v>
      </c>
      <c r="B15" s="20" t="s">
        <v>20</v>
      </c>
      <c r="C15" s="21">
        <v>10</v>
      </c>
      <c r="D15" s="22"/>
      <c r="E15" s="23">
        <f t="shared" si="0"/>
        <v>0</v>
      </c>
      <c r="F15" s="23">
        <f t="shared" si="1"/>
        <v>0</v>
      </c>
      <c r="G15" s="23">
        <f t="shared" si="2"/>
        <v>0</v>
      </c>
      <c r="H15" s="24"/>
      <c r="I15" s="25"/>
      <c r="J15" s="25"/>
    </row>
    <row r="16" spans="1:10" x14ac:dyDescent="0.25">
      <c r="A16" s="19" t="s">
        <v>21</v>
      </c>
      <c r="B16" s="20" t="s">
        <v>22</v>
      </c>
      <c r="C16" s="21">
        <v>25</v>
      </c>
      <c r="D16" s="22"/>
      <c r="E16" s="23">
        <f t="shared" si="0"/>
        <v>0</v>
      </c>
      <c r="F16" s="23">
        <f t="shared" si="1"/>
        <v>0</v>
      </c>
      <c r="G16" s="23">
        <f t="shared" si="2"/>
        <v>0</v>
      </c>
      <c r="H16" s="24"/>
      <c r="I16" s="25"/>
      <c r="J16" s="25"/>
    </row>
    <row r="17" spans="1:10" x14ac:dyDescent="0.25">
      <c r="A17" s="19" t="s">
        <v>23</v>
      </c>
      <c r="B17" s="20" t="s">
        <v>24</v>
      </c>
      <c r="C17" s="21">
        <v>25</v>
      </c>
      <c r="D17" s="22"/>
      <c r="E17" s="23">
        <f t="shared" si="0"/>
        <v>0</v>
      </c>
      <c r="F17" s="23">
        <f t="shared" si="1"/>
        <v>0</v>
      </c>
      <c r="G17" s="23">
        <f t="shared" si="2"/>
        <v>0</v>
      </c>
      <c r="H17" s="24"/>
      <c r="I17" s="25"/>
      <c r="J17" s="25"/>
    </row>
    <row r="18" spans="1:10" x14ac:dyDescent="0.25">
      <c r="A18" s="19" t="s">
        <v>25</v>
      </c>
      <c r="B18" s="20" t="s">
        <v>26</v>
      </c>
      <c r="C18" s="21">
        <v>5</v>
      </c>
      <c r="D18" s="22"/>
      <c r="E18" s="23">
        <f t="shared" si="0"/>
        <v>0</v>
      </c>
      <c r="F18" s="23">
        <f t="shared" si="1"/>
        <v>0</v>
      </c>
      <c r="G18" s="23">
        <f t="shared" si="2"/>
        <v>0</v>
      </c>
      <c r="H18" s="24"/>
      <c r="I18" s="25"/>
      <c r="J18" s="25"/>
    </row>
    <row r="19" spans="1:10" x14ac:dyDescent="0.25">
      <c r="A19" s="19" t="s">
        <v>27</v>
      </c>
      <c r="B19" s="20" t="s">
        <v>28</v>
      </c>
      <c r="C19" s="21">
        <v>2</v>
      </c>
      <c r="D19" s="22"/>
      <c r="E19" s="23">
        <f t="shared" si="0"/>
        <v>0</v>
      </c>
      <c r="F19" s="23">
        <f t="shared" si="1"/>
        <v>0</v>
      </c>
      <c r="G19" s="23">
        <f t="shared" si="2"/>
        <v>0</v>
      </c>
      <c r="H19" s="24"/>
      <c r="I19" s="25"/>
      <c r="J19" s="25"/>
    </row>
    <row r="20" spans="1:10" ht="25.5" x14ac:dyDescent="0.25">
      <c r="A20" s="19" t="s">
        <v>29</v>
      </c>
      <c r="B20" s="20" t="s">
        <v>30</v>
      </c>
      <c r="C20" s="21">
        <v>5</v>
      </c>
      <c r="D20" s="22"/>
      <c r="E20" s="23">
        <f t="shared" si="0"/>
        <v>0</v>
      </c>
      <c r="F20" s="23">
        <f t="shared" si="1"/>
        <v>0</v>
      </c>
      <c r="G20" s="23">
        <f t="shared" si="2"/>
        <v>0</v>
      </c>
      <c r="H20" s="24"/>
      <c r="I20" s="25"/>
      <c r="J20" s="25"/>
    </row>
    <row r="21" spans="1:10" x14ac:dyDescent="0.25">
      <c r="A21" s="19" t="s">
        <v>31</v>
      </c>
      <c r="B21" s="20" t="s">
        <v>32</v>
      </c>
      <c r="C21" s="21">
        <v>5</v>
      </c>
      <c r="D21" s="22"/>
      <c r="E21" s="23">
        <f t="shared" si="0"/>
        <v>0</v>
      </c>
      <c r="F21" s="23">
        <f t="shared" si="1"/>
        <v>0</v>
      </c>
      <c r="G21" s="23">
        <f t="shared" si="2"/>
        <v>0</v>
      </c>
      <c r="H21" s="24"/>
      <c r="I21" s="25"/>
      <c r="J21" s="25"/>
    </row>
    <row r="22" spans="1:10" x14ac:dyDescent="0.25">
      <c r="A22" s="19" t="s">
        <v>33</v>
      </c>
      <c r="B22" s="20" t="s">
        <v>34</v>
      </c>
      <c r="C22" s="21">
        <v>10</v>
      </c>
      <c r="D22" s="22"/>
      <c r="E22" s="23">
        <f t="shared" si="0"/>
        <v>0</v>
      </c>
      <c r="F22" s="23">
        <f t="shared" si="1"/>
        <v>0</v>
      </c>
      <c r="G22" s="23">
        <f t="shared" si="2"/>
        <v>0</v>
      </c>
      <c r="H22" s="24"/>
      <c r="I22" s="25"/>
      <c r="J22" s="25"/>
    </row>
    <row r="23" spans="1:10" x14ac:dyDescent="0.25">
      <c r="A23" s="19" t="s">
        <v>35</v>
      </c>
      <c r="B23" s="20" t="s">
        <v>36</v>
      </c>
      <c r="C23" s="21">
        <v>5</v>
      </c>
      <c r="D23" s="22"/>
      <c r="E23" s="23">
        <f t="shared" si="0"/>
        <v>0</v>
      </c>
      <c r="F23" s="23">
        <f t="shared" si="1"/>
        <v>0</v>
      </c>
      <c r="G23" s="23">
        <f t="shared" si="2"/>
        <v>0</v>
      </c>
      <c r="H23" s="24"/>
      <c r="I23" s="25"/>
      <c r="J23" s="25"/>
    </row>
    <row r="24" spans="1:10" x14ac:dyDescent="0.25">
      <c r="A24" s="19" t="s">
        <v>37</v>
      </c>
      <c r="B24" s="20" t="s">
        <v>38</v>
      </c>
      <c r="C24" s="21">
        <v>20</v>
      </c>
      <c r="D24" s="22"/>
      <c r="E24" s="23">
        <f t="shared" si="0"/>
        <v>0</v>
      </c>
      <c r="F24" s="23">
        <f t="shared" si="1"/>
        <v>0</v>
      </c>
      <c r="G24" s="23">
        <f t="shared" si="2"/>
        <v>0</v>
      </c>
      <c r="H24" s="24"/>
      <c r="I24" s="25"/>
      <c r="J24" s="25"/>
    </row>
    <row r="25" spans="1:10" x14ac:dyDescent="0.25">
      <c r="A25" s="19" t="s">
        <v>39</v>
      </c>
      <c r="B25" s="20" t="s">
        <v>40</v>
      </c>
      <c r="C25" s="21">
        <v>5</v>
      </c>
      <c r="D25" s="22"/>
      <c r="E25" s="23">
        <f t="shared" si="0"/>
        <v>0</v>
      </c>
      <c r="F25" s="23">
        <f t="shared" si="1"/>
        <v>0</v>
      </c>
      <c r="G25" s="23">
        <f t="shared" si="2"/>
        <v>0</v>
      </c>
      <c r="H25" s="24"/>
      <c r="I25" s="25"/>
      <c r="J25" s="25"/>
    </row>
    <row r="26" spans="1:10" x14ac:dyDescent="0.25">
      <c r="A26" s="19" t="s">
        <v>41</v>
      </c>
      <c r="B26" s="20" t="s">
        <v>42</v>
      </c>
      <c r="C26" s="21">
        <v>10</v>
      </c>
      <c r="D26" s="22"/>
      <c r="E26" s="23">
        <f t="shared" si="0"/>
        <v>0</v>
      </c>
      <c r="F26" s="23">
        <f t="shared" si="1"/>
        <v>0</v>
      </c>
      <c r="G26" s="23">
        <f t="shared" si="2"/>
        <v>0</v>
      </c>
      <c r="H26" s="24"/>
      <c r="I26" s="25"/>
      <c r="J26" s="25"/>
    </row>
    <row r="27" spans="1:10" x14ac:dyDescent="0.25">
      <c r="A27" s="19" t="s">
        <v>43</v>
      </c>
      <c r="B27" s="20" t="s">
        <v>44</v>
      </c>
      <c r="C27" s="21">
        <v>3</v>
      </c>
      <c r="D27" s="22"/>
      <c r="E27" s="23">
        <f t="shared" si="0"/>
        <v>0</v>
      </c>
      <c r="F27" s="23">
        <f t="shared" si="1"/>
        <v>0</v>
      </c>
      <c r="G27" s="23">
        <f t="shared" si="2"/>
        <v>0</v>
      </c>
      <c r="H27" s="24"/>
      <c r="I27" s="25"/>
      <c r="J27" s="25"/>
    </row>
    <row r="28" spans="1:10" x14ac:dyDescent="0.25">
      <c r="A28" s="19" t="s">
        <v>45</v>
      </c>
      <c r="B28" s="20" t="s">
        <v>46</v>
      </c>
      <c r="C28" s="21">
        <v>10</v>
      </c>
      <c r="D28" s="22"/>
      <c r="E28" s="23">
        <f t="shared" si="0"/>
        <v>0</v>
      </c>
      <c r="F28" s="23">
        <f t="shared" si="1"/>
        <v>0</v>
      </c>
      <c r="G28" s="23">
        <f t="shared" si="2"/>
        <v>0</v>
      </c>
      <c r="H28" s="24"/>
      <c r="I28" s="25"/>
      <c r="J28" s="25"/>
    </row>
    <row r="29" spans="1:10" x14ac:dyDescent="0.25">
      <c r="A29" s="26" t="s">
        <v>47</v>
      </c>
      <c r="B29" s="27" t="s">
        <v>48</v>
      </c>
      <c r="C29" s="17"/>
      <c r="D29" s="17"/>
      <c r="E29" s="17"/>
      <c r="F29" s="17" t="s">
        <v>49</v>
      </c>
      <c r="G29" s="17" t="s">
        <v>49</v>
      </c>
      <c r="H29" s="17"/>
      <c r="I29" s="18"/>
      <c r="J29" s="18"/>
    </row>
    <row r="30" spans="1:10" ht="25.5" x14ac:dyDescent="0.25">
      <c r="A30" s="19" t="s">
        <v>50</v>
      </c>
      <c r="B30" s="20" t="s">
        <v>51</v>
      </c>
      <c r="C30" s="21">
        <v>35</v>
      </c>
      <c r="D30" s="22"/>
      <c r="E30" s="23">
        <f t="shared" si="0"/>
        <v>0</v>
      </c>
      <c r="F30" s="23">
        <f t="shared" si="1"/>
        <v>0</v>
      </c>
      <c r="G30" s="23">
        <f t="shared" si="2"/>
        <v>0</v>
      </c>
      <c r="H30" s="24"/>
      <c r="I30" s="25"/>
      <c r="J30" s="25"/>
    </row>
    <row r="31" spans="1:10" ht="25.5" x14ac:dyDescent="0.25">
      <c r="A31" s="19" t="s">
        <v>52</v>
      </c>
      <c r="B31" s="20" t="s">
        <v>53</v>
      </c>
      <c r="C31" s="21">
        <v>35</v>
      </c>
      <c r="D31" s="22"/>
      <c r="E31" s="23">
        <f t="shared" si="0"/>
        <v>0</v>
      </c>
      <c r="F31" s="23">
        <f t="shared" si="1"/>
        <v>0</v>
      </c>
      <c r="G31" s="23">
        <f t="shared" si="2"/>
        <v>0</v>
      </c>
      <c r="H31" s="24"/>
      <c r="I31" s="25"/>
      <c r="J31" s="25"/>
    </row>
    <row r="32" spans="1:10" ht="25.5" x14ac:dyDescent="0.25">
      <c r="A32" s="19" t="s">
        <v>54</v>
      </c>
      <c r="B32" s="20" t="s">
        <v>55</v>
      </c>
      <c r="C32" s="21">
        <v>20</v>
      </c>
      <c r="D32" s="22"/>
      <c r="E32" s="23">
        <f t="shared" si="0"/>
        <v>0</v>
      </c>
      <c r="F32" s="23">
        <f t="shared" si="1"/>
        <v>0</v>
      </c>
      <c r="G32" s="23">
        <f t="shared" si="2"/>
        <v>0</v>
      </c>
      <c r="H32" s="24"/>
      <c r="I32" s="25"/>
      <c r="J32" s="25"/>
    </row>
    <row r="33" spans="1:10" x14ac:dyDescent="0.25">
      <c r="A33" s="19" t="s">
        <v>56</v>
      </c>
      <c r="B33" s="20" t="s">
        <v>57</v>
      </c>
      <c r="C33" s="21">
        <v>10</v>
      </c>
      <c r="D33" s="22"/>
      <c r="E33" s="23">
        <f t="shared" si="0"/>
        <v>0</v>
      </c>
      <c r="F33" s="23">
        <f t="shared" si="1"/>
        <v>0</v>
      </c>
      <c r="G33" s="23">
        <f t="shared" si="2"/>
        <v>0</v>
      </c>
      <c r="H33" s="24"/>
      <c r="I33" s="25"/>
      <c r="J33" s="25"/>
    </row>
    <row r="34" spans="1:10" ht="25.5" x14ac:dyDescent="0.25">
      <c r="A34" s="19" t="s">
        <v>58</v>
      </c>
      <c r="B34" s="20" t="s">
        <v>59</v>
      </c>
      <c r="C34" s="21">
        <v>25</v>
      </c>
      <c r="D34" s="22"/>
      <c r="E34" s="23">
        <f t="shared" si="0"/>
        <v>0</v>
      </c>
      <c r="F34" s="23">
        <f t="shared" si="1"/>
        <v>0</v>
      </c>
      <c r="G34" s="23">
        <f t="shared" si="2"/>
        <v>0</v>
      </c>
      <c r="H34" s="24"/>
      <c r="I34" s="25"/>
      <c r="J34" s="25"/>
    </row>
    <row r="35" spans="1:10" ht="25.5" x14ac:dyDescent="0.25">
      <c r="A35" s="19" t="s">
        <v>60</v>
      </c>
      <c r="B35" s="20" t="s">
        <v>61</v>
      </c>
      <c r="C35" s="21">
        <v>10</v>
      </c>
      <c r="D35" s="22"/>
      <c r="E35" s="23">
        <f t="shared" si="0"/>
        <v>0</v>
      </c>
      <c r="F35" s="23">
        <f t="shared" si="1"/>
        <v>0</v>
      </c>
      <c r="G35" s="23">
        <f t="shared" si="2"/>
        <v>0</v>
      </c>
      <c r="H35" s="24"/>
      <c r="I35" s="25"/>
      <c r="J35" s="25"/>
    </row>
    <row r="36" spans="1:10" ht="25.5" x14ac:dyDescent="0.25">
      <c r="A36" s="19" t="s">
        <v>62</v>
      </c>
      <c r="B36" s="20" t="s">
        <v>63</v>
      </c>
      <c r="C36" s="21">
        <v>10</v>
      </c>
      <c r="D36" s="22"/>
      <c r="E36" s="23">
        <f t="shared" si="0"/>
        <v>0</v>
      </c>
      <c r="F36" s="23">
        <f t="shared" si="1"/>
        <v>0</v>
      </c>
      <c r="G36" s="23">
        <f t="shared" si="2"/>
        <v>0</v>
      </c>
      <c r="H36" s="24"/>
      <c r="I36" s="25"/>
      <c r="J36" s="25"/>
    </row>
    <row r="37" spans="1:10" x14ac:dyDescent="0.25">
      <c r="A37" s="19" t="s">
        <v>64</v>
      </c>
      <c r="B37" s="20" t="s">
        <v>65</v>
      </c>
      <c r="C37" s="21">
        <v>15</v>
      </c>
      <c r="D37" s="22"/>
      <c r="E37" s="23">
        <f t="shared" si="0"/>
        <v>0</v>
      </c>
      <c r="F37" s="23">
        <f t="shared" si="1"/>
        <v>0</v>
      </c>
      <c r="G37" s="23">
        <f t="shared" si="2"/>
        <v>0</v>
      </c>
      <c r="H37" s="24"/>
      <c r="I37" s="25"/>
      <c r="J37" s="25"/>
    </row>
    <row r="38" spans="1:10" ht="25.5" x14ac:dyDescent="0.25">
      <c r="A38" s="19" t="s">
        <v>66</v>
      </c>
      <c r="B38" s="20" t="s">
        <v>67</v>
      </c>
      <c r="C38" s="21">
        <v>10</v>
      </c>
      <c r="D38" s="22"/>
      <c r="E38" s="23">
        <f t="shared" si="0"/>
        <v>0</v>
      </c>
      <c r="F38" s="23">
        <f t="shared" si="1"/>
        <v>0</v>
      </c>
      <c r="G38" s="23">
        <f t="shared" si="2"/>
        <v>0</v>
      </c>
      <c r="H38" s="24"/>
      <c r="I38" s="25"/>
      <c r="J38" s="25"/>
    </row>
    <row r="39" spans="1:10" x14ac:dyDescent="0.25">
      <c r="A39" s="28" t="s">
        <v>68</v>
      </c>
      <c r="B39" s="20" t="s">
        <v>69</v>
      </c>
      <c r="C39" s="21">
        <v>15</v>
      </c>
      <c r="D39" s="22"/>
      <c r="E39" s="23">
        <f t="shared" si="0"/>
        <v>0</v>
      </c>
      <c r="F39" s="23">
        <f t="shared" si="1"/>
        <v>0</v>
      </c>
      <c r="G39" s="23">
        <f t="shared" si="2"/>
        <v>0</v>
      </c>
      <c r="H39" s="24"/>
      <c r="I39" s="25"/>
      <c r="J39" s="25"/>
    </row>
    <row r="40" spans="1:10" x14ac:dyDescent="0.25">
      <c r="A40" s="19" t="s">
        <v>70</v>
      </c>
      <c r="B40" s="20" t="s">
        <v>71</v>
      </c>
      <c r="C40" s="21">
        <v>15</v>
      </c>
      <c r="D40" s="22"/>
      <c r="E40" s="23">
        <f t="shared" si="0"/>
        <v>0</v>
      </c>
      <c r="F40" s="23">
        <f t="shared" si="1"/>
        <v>0</v>
      </c>
      <c r="G40" s="23">
        <f t="shared" si="2"/>
        <v>0</v>
      </c>
      <c r="H40" s="24"/>
      <c r="I40" s="25"/>
      <c r="J40" s="25"/>
    </row>
    <row r="41" spans="1:10" x14ac:dyDescent="0.25">
      <c r="A41" s="19" t="s">
        <v>72</v>
      </c>
      <c r="B41" s="20" t="s">
        <v>73</v>
      </c>
      <c r="C41" s="21">
        <v>15</v>
      </c>
      <c r="D41" s="22"/>
      <c r="E41" s="23">
        <f t="shared" si="0"/>
        <v>0</v>
      </c>
      <c r="F41" s="23">
        <f t="shared" si="1"/>
        <v>0</v>
      </c>
      <c r="G41" s="23">
        <f t="shared" si="2"/>
        <v>0</v>
      </c>
      <c r="H41" s="24"/>
      <c r="I41" s="25"/>
      <c r="J41" s="25"/>
    </row>
    <row r="42" spans="1:10" x14ac:dyDescent="0.25">
      <c r="A42" s="19">
        <v>30</v>
      </c>
      <c r="B42" s="20" t="s">
        <v>74</v>
      </c>
      <c r="C42" s="21">
        <v>15</v>
      </c>
      <c r="D42" s="22"/>
      <c r="E42" s="23">
        <f t="shared" si="0"/>
        <v>0</v>
      </c>
      <c r="F42" s="23">
        <f t="shared" si="1"/>
        <v>0</v>
      </c>
      <c r="G42" s="23">
        <f t="shared" si="2"/>
        <v>0</v>
      </c>
      <c r="H42" s="24"/>
      <c r="I42" s="25"/>
      <c r="J42" s="25"/>
    </row>
    <row r="43" spans="1:10" x14ac:dyDescent="0.25">
      <c r="A43" s="26" t="s">
        <v>75</v>
      </c>
      <c r="B43" s="15" t="s">
        <v>76</v>
      </c>
      <c r="C43" s="17"/>
      <c r="D43" s="17"/>
      <c r="E43" s="17"/>
      <c r="F43" s="17" t="s">
        <v>49</v>
      </c>
      <c r="G43" s="17" t="s">
        <v>49</v>
      </c>
      <c r="H43" s="17"/>
      <c r="I43" s="18"/>
      <c r="J43" s="18"/>
    </row>
    <row r="44" spans="1:10" ht="25.5" x14ac:dyDescent="0.25">
      <c r="A44" s="19" t="s">
        <v>77</v>
      </c>
      <c r="B44" s="20" t="s">
        <v>78</v>
      </c>
      <c r="C44" s="21">
        <v>10</v>
      </c>
      <c r="D44" s="22"/>
      <c r="E44" s="23">
        <f t="shared" si="0"/>
        <v>0</v>
      </c>
      <c r="F44" s="23">
        <f t="shared" si="1"/>
        <v>0</v>
      </c>
      <c r="G44" s="23">
        <f t="shared" si="2"/>
        <v>0</v>
      </c>
      <c r="H44" s="24"/>
      <c r="I44" s="25"/>
      <c r="J44" s="25"/>
    </row>
    <row r="45" spans="1:10" x14ac:dyDescent="0.25">
      <c r="A45" s="19" t="s">
        <v>79</v>
      </c>
      <c r="B45" s="20" t="s">
        <v>80</v>
      </c>
      <c r="C45" s="21">
        <v>10</v>
      </c>
      <c r="D45" s="22"/>
      <c r="E45" s="23">
        <f t="shared" si="0"/>
        <v>0</v>
      </c>
      <c r="F45" s="23">
        <f t="shared" si="1"/>
        <v>0</v>
      </c>
      <c r="G45" s="23">
        <f t="shared" si="2"/>
        <v>0</v>
      </c>
      <c r="H45" s="24"/>
      <c r="I45" s="25"/>
      <c r="J45" s="25"/>
    </row>
    <row r="46" spans="1:10" x14ac:dyDescent="0.25">
      <c r="A46" s="19" t="s">
        <v>81</v>
      </c>
      <c r="B46" s="20" t="s">
        <v>82</v>
      </c>
      <c r="C46" s="21">
        <v>10</v>
      </c>
      <c r="D46" s="22"/>
      <c r="E46" s="23">
        <f t="shared" si="0"/>
        <v>0</v>
      </c>
      <c r="F46" s="23">
        <f t="shared" si="1"/>
        <v>0</v>
      </c>
      <c r="G46" s="23">
        <f t="shared" si="2"/>
        <v>0</v>
      </c>
      <c r="H46" s="24"/>
      <c r="I46" s="25"/>
      <c r="J46" s="25"/>
    </row>
    <row r="47" spans="1:10" x14ac:dyDescent="0.25">
      <c r="A47" s="19" t="s">
        <v>83</v>
      </c>
      <c r="B47" s="20" t="s">
        <v>84</v>
      </c>
      <c r="C47" s="21">
        <v>10</v>
      </c>
      <c r="D47" s="22"/>
      <c r="E47" s="23">
        <f t="shared" si="0"/>
        <v>0</v>
      </c>
      <c r="F47" s="23">
        <f t="shared" si="1"/>
        <v>0</v>
      </c>
      <c r="G47" s="23">
        <f t="shared" si="2"/>
        <v>0</v>
      </c>
      <c r="H47" s="24"/>
      <c r="I47" s="25"/>
      <c r="J47" s="25"/>
    </row>
    <row r="48" spans="1:10" x14ac:dyDescent="0.25">
      <c r="A48" s="19" t="s">
        <v>85</v>
      </c>
      <c r="B48" s="20" t="s">
        <v>86</v>
      </c>
      <c r="C48" s="21">
        <v>10</v>
      </c>
      <c r="D48" s="22"/>
      <c r="E48" s="23">
        <f t="shared" si="0"/>
        <v>0</v>
      </c>
      <c r="F48" s="23">
        <f t="shared" si="1"/>
        <v>0</v>
      </c>
      <c r="G48" s="23">
        <f t="shared" si="2"/>
        <v>0</v>
      </c>
      <c r="H48" s="24"/>
      <c r="I48" s="25"/>
      <c r="J48" s="25"/>
    </row>
    <row r="49" spans="1:10" x14ac:dyDescent="0.25">
      <c r="A49" s="19" t="s">
        <v>87</v>
      </c>
      <c r="B49" s="20" t="s">
        <v>88</v>
      </c>
      <c r="C49" s="21">
        <v>5</v>
      </c>
      <c r="D49" s="22"/>
      <c r="E49" s="23">
        <f t="shared" si="0"/>
        <v>0</v>
      </c>
      <c r="F49" s="23">
        <f t="shared" si="1"/>
        <v>0</v>
      </c>
      <c r="G49" s="23">
        <f t="shared" si="2"/>
        <v>0</v>
      </c>
      <c r="H49" s="24"/>
      <c r="I49" s="25"/>
      <c r="J49" s="25"/>
    </row>
    <row r="50" spans="1:10" ht="6" customHeight="1" x14ac:dyDescent="0.25">
      <c r="A50" s="42"/>
      <c r="B50" s="43"/>
      <c r="C50" s="43"/>
      <c r="D50" s="43"/>
      <c r="E50" s="43"/>
      <c r="F50" s="43"/>
      <c r="G50" s="43"/>
      <c r="H50" s="43"/>
      <c r="I50" s="44"/>
    </row>
    <row r="51" spans="1:10" ht="15.75" thickBot="1" x14ac:dyDescent="0.3">
      <c r="A51" s="34" t="s">
        <v>89</v>
      </c>
      <c r="B51" s="35"/>
      <c r="C51" s="35"/>
      <c r="D51" s="35"/>
      <c r="E51" s="35"/>
      <c r="F51" s="29">
        <f>SUM(F12:F28,F30:F42,F44:F49)</f>
        <v>0</v>
      </c>
      <c r="G51" s="29">
        <f>SUM(G12:G28,G30:G42,G44:G49)</f>
        <v>0</v>
      </c>
      <c r="H51" s="30"/>
      <c r="I51" s="31"/>
      <c r="J51" s="31"/>
    </row>
  </sheetData>
  <mergeCells count="11">
    <mergeCell ref="H1:I1"/>
    <mergeCell ref="A7:I7"/>
    <mergeCell ref="F8:F9"/>
    <mergeCell ref="G8:G9"/>
    <mergeCell ref="H8:H9"/>
    <mergeCell ref="I8:I9"/>
    <mergeCell ref="G2:J6"/>
    <mergeCell ref="A8:B9"/>
    <mergeCell ref="J8:J9"/>
    <mergeCell ref="A50:I50"/>
    <mergeCell ref="A51:E51"/>
  </mergeCells>
  <phoneticPr fontId="10" type="noConversion"/>
  <pageMargins left="0.7" right="0.7" top="0.75" bottom="0.75" header="0.3" footer="0.3"/>
  <pageSetup paperSize="9" scale="1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Pich -  Nadleśnictwo Leżajsk</dc:creator>
  <cp:lastModifiedBy>Piotr Karol - Nadleśnictwo Strzyżów</cp:lastModifiedBy>
  <cp:lastPrinted>2024-12-23T07:02:05Z</cp:lastPrinted>
  <dcterms:created xsi:type="dcterms:W3CDTF">2024-12-18T08:11:25Z</dcterms:created>
  <dcterms:modified xsi:type="dcterms:W3CDTF">2025-04-16T07:51:52Z</dcterms:modified>
</cp:coreProperties>
</file>