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krajowe\DZ.260.9.2023 - opryski i deratyzacja\Do ogłoszenia opryski\"/>
    </mc:Choice>
  </mc:AlternateContent>
  <xr:revisionPtr revIDLastSave="0" documentId="14_{339A78EA-D46C-47FF-8686-E6913B068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yski" sheetId="2" r:id="rId1"/>
  </sheets>
  <definedNames>
    <definedName name="_xlnm.Print_Area" localSheetId="0">opryski!$A$1:$J$16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I10" i="2" s="1"/>
  <c r="G11" i="2"/>
  <c r="I11" i="2" s="1"/>
  <c r="G12" i="2"/>
  <c r="I12" i="2" s="1"/>
  <c r="G13" i="2"/>
  <c r="I13" i="2" s="1"/>
  <c r="J13" i="2" s="1"/>
  <c r="G14" i="2"/>
  <c r="I14" i="2" s="1"/>
  <c r="J14" i="2" s="1"/>
  <c r="G9" i="2"/>
  <c r="I9" i="2" s="1"/>
  <c r="J11" i="2" l="1"/>
  <c r="J12" i="2"/>
  <c r="G15" i="2"/>
  <c r="J9" i="2"/>
  <c r="E15" i="2"/>
  <c r="J10" i="2" l="1"/>
  <c r="J15" i="2" s="1"/>
  <c r="I15" i="2"/>
</calcChain>
</file>

<file path=xl/sharedStrings.xml><?xml version="1.0" encoding="utf-8"?>
<sst xmlns="http://schemas.openxmlformats.org/spreadsheetml/2006/main" count="36" uniqueCount="32">
  <si>
    <t>Wyszczególnienie</t>
  </si>
  <si>
    <t>Jednostka miary</t>
  </si>
  <si>
    <t>Kwota podatku (zł)</t>
  </si>
  <si>
    <t>Wartość zadania brutto (zł)</t>
  </si>
  <si>
    <t>Wartość zadania netto (zł)</t>
  </si>
  <si>
    <t>SUMA</t>
  </si>
  <si>
    <t>Oprysk zbiorników wodnych przeciw larwom komarów</t>
  </si>
  <si>
    <t>Oprysk przeciw kleszczom i komarom -miejskie przedszkola i żłobki</t>
  </si>
  <si>
    <t>1 ha</t>
  </si>
  <si>
    <t>cena jednostkowa netto (za 1 ha)</t>
  </si>
  <si>
    <t>powierzchnia terenu do jednorazowego zabiegu (ha)</t>
  </si>
  <si>
    <t xml:space="preserve">     1 ha</t>
  </si>
  <si>
    <t>6.</t>
  </si>
  <si>
    <t>1ha</t>
  </si>
  <si>
    <t>1.</t>
  </si>
  <si>
    <t>2.</t>
  </si>
  <si>
    <t>3.</t>
  </si>
  <si>
    <t>4.</t>
  </si>
  <si>
    <t>5.</t>
  </si>
  <si>
    <t>Lp.</t>
  </si>
  <si>
    <t>Oprysk przeciw kleszczom i komarom -komunalne place zabaw, tereny rekreacyjne i parki</t>
  </si>
  <si>
    <t xml:space="preserve">Oprysk przeciw kleszczom i komarom- dodatkowe tereny </t>
  </si>
  <si>
    <t>Oprysk terny przeciwko kleszczom i komarom  na dzielnicy "Nowe Miasto"</t>
  </si>
  <si>
    <t>Dodatkowe tereny - oprysk przeciw kleszczom wskazane przez Uniwersytet Zielonogórski</t>
  </si>
  <si>
    <t>Stawka podatku (%)</t>
  </si>
  <si>
    <t>Ilość zabiegów w roku</t>
  </si>
  <si>
    <t>Załącznik nr 4</t>
  </si>
  <si>
    <t>„Świadczenie usług w zakresie oprysków przeciwko komarom i kleszczom na terenie Miasta Zielona Góra”</t>
  </si>
  <si>
    <t>FORMULARZ CENOWY</t>
  </si>
  <si>
    <t>x</t>
  </si>
  <si>
    <t>DZ.260.15.2023</t>
  </si>
  <si>
    <t>Formularz cenowyy (plik) musi być opatrzony przez osobę lub osoby uprawnione do reprezentowania Firmy (Wykonawcy) kwalifikowanym podpisem elektronicznym, podpisem zaufanym lub podpisem osobistym i przekazany Zamawiającemu za pomocą platformy e-zamawiający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</si>
</sst>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9" fontId="9" fillId="0" borderId="0" applyBorder="0" applyProtection="0"/>
    <xf numFmtId="0" fontId="9" fillId="0" borderId="0" applyBorder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2" applyFont="1" applyAlignment="1">
      <alignment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1" fillId="0" borderId="0" xfId="2" applyFont="1" applyAlignment="1">
      <alignment horizontal="center" wrapText="1"/>
    </xf>
  </cellXfs>
  <cellStyles count="5">
    <cellStyle name="Dziesiętny" xfId="1" builtinId="3"/>
    <cellStyle name="Normalny" xfId="0" builtinId="0"/>
    <cellStyle name="Normalny 2" xfId="2" xr:uid="{4E3DB093-1BBF-4DA0-97F5-2BB4CCBCCE43}"/>
    <cellStyle name="Procentowy 2" xfId="3" xr:uid="{05047DB2-2AE6-4986-A8BE-B2F409920383}"/>
    <cellStyle name="Tekst objaśnienia 2" xfId="4" xr:uid="{87E306B0-1E67-45C9-9106-55501C5A9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activeCell="B10" sqref="B10"/>
    </sheetView>
  </sheetViews>
  <sheetFormatPr defaultColWidth="8.85546875" defaultRowHeight="12.75" x14ac:dyDescent="0.2"/>
  <cols>
    <col min="1" max="1" width="4" style="2" customWidth="1"/>
    <col min="2" max="2" width="33.28515625" style="3" customWidth="1"/>
    <col min="3" max="3" width="11.42578125" style="3" customWidth="1"/>
    <col min="4" max="4" width="19.28515625" style="3" customWidth="1"/>
    <col min="5" max="5" width="16.5703125" style="3" customWidth="1"/>
    <col min="6" max="6" width="11.42578125" style="3" customWidth="1"/>
    <col min="7" max="7" width="14" style="3" customWidth="1"/>
    <col min="8" max="8" width="8.7109375" style="3" customWidth="1"/>
    <col min="9" max="9" width="8.85546875" style="3"/>
    <col min="10" max="10" width="19.42578125" style="3" customWidth="1"/>
    <col min="11" max="16384" width="8.85546875" style="3"/>
  </cols>
  <sheetData>
    <row r="1" spans="1:10" ht="15.75" x14ac:dyDescent="0.2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">
      <c r="A2" s="16"/>
      <c r="B2" s="17"/>
      <c r="C2" s="17"/>
      <c r="D2" s="17"/>
      <c r="E2" s="17"/>
      <c r="F2" s="17"/>
      <c r="G2" s="17"/>
      <c r="H2" s="17"/>
      <c r="I2" s="17"/>
      <c r="J2" s="6" t="s">
        <v>30</v>
      </c>
    </row>
    <row r="3" spans="1:10" x14ac:dyDescent="0.2">
      <c r="A3" s="5"/>
      <c r="B3" s="6"/>
      <c r="C3" s="6"/>
      <c r="D3" s="6"/>
      <c r="E3" s="6"/>
      <c r="F3" s="6"/>
      <c r="G3" s="6"/>
      <c r="H3" s="6"/>
      <c r="I3" s="6"/>
      <c r="J3" s="6"/>
    </row>
    <row r="4" spans="1:10" ht="18" x14ac:dyDescent="0.2">
      <c r="A4" s="5"/>
      <c r="B4" s="6"/>
      <c r="C4" s="6"/>
      <c r="D4" s="23" t="s">
        <v>28</v>
      </c>
      <c r="E4" s="23"/>
      <c r="F4" s="23"/>
      <c r="G4" s="6"/>
      <c r="H4" s="6"/>
      <c r="I4" s="6"/>
      <c r="J4" s="6"/>
    </row>
    <row r="5" spans="1:10" x14ac:dyDescent="0.2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22" t="s">
        <v>27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">
      <c r="B7" s="2"/>
      <c r="C7" s="2"/>
      <c r="D7" s="2"/>
      <c r="E7" s="2"/>
      <c r="F7" s="2"/>
      <c r="G7" s="2"/>
      <c r="H7" s="2"/>
      <c r="I7" s="2"/>
      <c r="J7" s="2"/>
    </row>
    <row r="8" spans="1:10" s="1" customFormat="1" ht="51" customHeight="1" x14ac:dyDescent="0.2">
      <c r="A8" s="4" t="s">
        <v>19</v>
      </c>
      <c r="B8" s="4" t="s">
        <v>0</v>
      </c>
      <c r="C8" s="4" t="s">
        <v>1</v>
      </c>
      <c r="D8" s="4" t="s">
        <v>9</v>
      </c>
      <c r="E8" s="4" t="s">
        <v>10</v>
      </c>
      <c r="F8" s="4" t="s">
        <v>25</v>
      </c>
      <c r="G8" s="4" t="s">
        <v>4</v>
      </c>
      <c r="H8" s="4" t="s">
        <v>24</v>
      </c>
      <c r="I8" s="4" t="s">
        <v>2</v>
      </c>
      <c r="J8" s="4" t="s">
        <v>3</v>
      </c>
    </row>
    <row r="9" spans="1:10" ht="39.950000000000003" customHeight="1" x14ac:dyDescent="0.2">
      <c r="A9" s="7" t="s">
        <v>14</v>
      </c>
      <c r="B9" s="8" t="s">
        <v>7</v>
      </c>
      <c r="C9" s="9" t="s">
        <v>8</v>
      </c>
      <c r="D9" s="7"/>
      <c r="E9" s="11">
        <v>9.5</v>
      </c>
      <c r="F9" s="7">
        <v>2</v>
      </c>
      <c r="G9" s="13">
        <f>D9*E9*F9</f>
        <v>0</v>
      </c>
      <c r="H9" s="14"/>
      <c r="I9" s="13">
        <f>G9*H9/100</f>
        <v>0</v>
      </c>
      <c r="J9" s="13">
        <f>G9+I9</f>
        <v>0</v>
      </c>
    </row>
    <row r="10" spans="1:10" ht="39.950000000000003" customHeight="1" x14ac:dyDescent="0.2">
      <c r="A10" s="7" t="s">
        <v>15</v>
      </c>
      <c r="B10" s="8" t="s">
        <v>20</v>
      </c>
      <c r="C10" s="9" t="s">
        <v>8</v>
      </c>
      <c r="D10" s="7"/>
      <c r="E10" s="11">
        <v>31.6204</v>
      </c>
      <c r="F10" s="7">
        <v>2</v>
      </c>
      <c r="G10" s="13">
        <f t="shared" ref="G10:G14" si="0">D10*E10*F10</f>
        <v>0</v>
      </c>
      <c r="H10" s="14"/>
      <c r="I10" s="13">
        <f t="shared" ref="I10:I12" si="1">G10*H10/100</f>
        <v>0</v>
      </c>
      <c r="J10" s="13">
        <f t="shared" ref="J10:J14" si="2">G10+I10</f>
        <v>0</v>
      </c>
    </row>
    <row r="11" spans="1:10" ht="39.950000000000003" customHeight="1" x14ac:dyDescent="0.2">
      <c r="A11" s="7" t="s">
        <v>16</v>
      </c>
      <c r="B11" s="8" t="s">
        <v>21</v>
      </c>
      <c r="C11" s="9" t="s">
        <v>8</v>
      </c>
      <c r="D11" s="7"/>
      <c r="E11" s="11">
        <v>55.138300000000001</v>
      </c>
      <c r="F11" s="7">
        <v>2</v>
      </c>
      <c r="G11" s="13">
        <f t="shared" si="0"/>
        <v>0</v>
      </c>
      <c r="H11" s="14"/>
      <c r="I11" s="13">
        <f t="shared" si="1"/>
        <v>0</v>
      </c>
      <c r="J11" s="13">
        <f t="shared" si="2"/>
        <v>0</v>
      </c>
    </row>
    <row r="12" spans="1:10" ht="39.950000000000003" customHeight="1" x14ac:dyDescent="0.2">
      <c r="A12" s="7" t="s">
        <v>17</v>
      </c>
      <c r="B12" s="8" t="s">
        <v>22</v>
      </c>
      <c r="C12" s="10" t="s">
        <v>11</v>
      </c>
      <c r="D12" s="10"/>
      <c r="E12" s="12">
        <v>21.562000000000001</v>
      </c>
      <c r="F12" s="7">
        <v>2</v>
      </c>
      <c r="G12" s="13">
        <f t="shared" si="0"/>
        <v>0</v>
      </c>
      <c r="H12" s="14"/>
      <c r="I12" s="13">
        <f t="shared" si="1"/>
        <v>0</v>
      </c>
      <c r="J12" s="13">
        <f t="shared" si="2"/>
        <v>0</v>
      </c>
    </row>
    <row r="13" spans="1:10" ht="39.950000000000003" customHeight="1" x14ac:dyDescent="0.2">
      <c r="A13" s="7" t="s">
        <v>18</v>
      </c>
      <c r="B13" s="8" t="s">
        <v>23</v>
      </c>
      <c r="C13" s="7" t="s">
        <v>13</v>
      </c>
      <c r="D13" s="10"/>
      <c r="E13" s="12">
        <v>13.38</v>
      </c>
      <c r="F13" s="7">
        <v>2</v>
      </c>
      <c r="G13" s="13">
        <f t="shared" si="0"/>
        <v>0</v>
      </c>
      <c r="H13" s="14"/>
      <c r="I13" s="13">
        <f t="shared" ref="I13:I14" si="3">G13*H13/100</f>
        <v>0</v>
      </c>
      <c r="J13" s="13">
        <f t="shared" si="2"/>
        <v>0</v>
      </c>
    </row>
    <row r="14" spans="1:10" ht="39.950000000000003" customHeight="1" x14ac:dyDescent="0.2">
      <c r="A14" s="7" t="s">
        <v>12</v>
      </c>
      <c r="B14" s="8" t="s">
        <v>6</v>
      </c>
      <c r="C14" s="9" t="s">
        <v>8</v>
      </c>
      <c r="D14" s="7"/>
      <c r="E14" s="11">
        <v>8.44</v>
      </c>
      <c r="F14" s="7">
        <v>1</v>
      </c>
      <c r="G14" s="13">
        <f t="shared" si="0"/>
        <v>0</v>
      </c>
      <c r="H14" s="14"/>
      <c r="I14" s="13">
        <f t="shared" si="3"/>
        <v>0</v>
      </c>
      <c r="J14" s="13">
        <f t="shared" si="2"/>
        <v>0</v>
      </c>
    </row>
    <row r="15" spans="1:10" ht="39.950000000000003" customHeight="1" x14ac:dyDescent="0.2">
      <c r="A15" s="24" t="s">
        <v>5</v>
      </c>
      <c r="B15" s="25"/>
      <c r="C15" s="26"/>
      <c r="D15" s="10"/>
      <c r="E15" s="15">
        <f>SUM(E9:E14)</f>
        <v>139.64070000000001</v>
      </c>
      <c r="F15" s="7" t="s">
        <v>29</v>
      </c>
      <c r="G15" s="13">
        <f>SUM(G9:G14)</f>
        <v>0</v>
      </c>
      <c r="H15" s="7" t="s">
        <v>29</v>
      </c>
      <c r="I15" s="13">
        <f>SUM(I9:I14)</f>
        <v>0</v>
      </c>
      <c r="J15" s="13">
        <f>SUM(J9:J14)</f>
        <v>0</v>
      </c>
    </row>
    <row r="16" spans="1:10" ht="29.45" customHeight="1" x14ac:dyDescent="0.2"/>
    <row r="17" spans="2:12" ht="43.15" customHeight="1" x14ac:dyDescent="0.25">
      <c r="B17" s="27" t="s">
        <v>31</v>
      </c>
      <c r="C17" s="27"/>
      <c r="D17" s="27"/>
      <c r="E17" s="27"/>
      <c r="F17" s="27"/>
      <c r="G17" s="27"/>
      <c r="H17" s="18"/>
      <c r="I17" s="18"/>
      <c r="L17" s="19"/>
    </row>
    <row r="18" spans="2:12" ht="45.6" customHeight="1" x14ac:dyDescent="0.25">
      <c r="B18" s="18"/>
      <c r="C18" s="18"/>
      <c r="D18" s="18"/>
      <c r="E18" s="18"/>
      <c r="F18" s="18"/>
      <c r="G18" s="18"/>
      <c r="H18" s="18"/>
      <c r="I18" s="18"/>
    </row>
    <row r="19" spans="2:12" ht="44.45" customHeight="1" x14ac:dyDescent="0.25">
      <c r="B19" s="18"/>
      <c r="C19" s="18"/>
      <c r="D19" s="18"/>
      <c r="E19" s="18"/>
      <c r="F19" s="18"/>
      <c r="G19" s="18"/>
      <c r="H19" s="18"/>
      <c r="I19" s="18"/>
    </row>
    <row r="20" spans="2:12" ht="24.6" customHeight="1" x14ac:dyDescent="0.25">
      <c r="B20" s="18"/>
      <c r="C20" s="18"/>
      <c r="D20" s="18"/>
      <c r="E20" s="18"/>
      <c r="F20" s="18"/>
      <c r="G20" s="18"/>
      <c r="H20" s="18"/>
      <c r="I20" s="18"/>
    </row>
    <row r="21" spans="2:12" ht="22.15" customHeight="1" x14ac:dyDescent="0.25">
      <c r="B21" s="18"/>
      <c r="C21" s="18"/>
      <c r="D21" s="18"/>
      <c r="E21" s="18"/>
      <c r="F21" s="18"/>
      <c r="G21" s="18"/>
      <c r="H21" s="18"/>
      <c r="I21" s="18"/>
    </row>
    <row r="22" spans="2:12" ht="18" customHeight="1" x14ac:dyDescent="0.25">
      <c r="B22" s="18"/>
      <c r="C22" s="18"/>
      <c r="D22" s="18"/>
      <c r="E22" s="18"/>
      <c r="F22" s="18"/>
      <c r="G22" s="18"/>
      <c r="H22" s="18"/>
      <c r="I22" s="18"/>
    </row>
  </sheetData>
  <mergeCells count="5">
    <mergeCell ref="A1:J1"/>
    <mergeCell ref="A6:J6"/>
    <mergeCell ref="D4:F4"/>
    <mergeCell ref="A15:C15"/>
    <mergeCell ref="B17:G17"/>
  </mergeCells>
  <phoneticPr fontId="5" type="noConversion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opryski</vt:lpstr>
      <vt:lpstr>opryski!Obszar_wydruku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Konieczny</dc:creator>
  <cp:lastModifiedBy>Natasza Przydrożna</cp:lastModifiedBy>
  <cp:lastPrinted>2022-02-17T07:49:34Z</cp:lastPrinted>
  <dcterms:created xsi:type="dcterms:W3CDTF">2018-12-28T12:31:29Z</dcterms:created>
  <dcterms:modified xsi:type="dcterms:W3CDTF">2023-02-02T13:38:23Z</dcterms:modified>
</cp:coreProperties>
</file>