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lienci\Samorządy\Bisztynek Gmina\Przetarg 2023-2025\SWZ i program\pytanie i odpowiedzi\TUW\"/>
    </mc:Choice>
  </mc:AlternateContent>
  <xr:revisionPtr revIDLastSave="0" documentId="8_{52A8C108-99E8-41B3-9F82-1EE27ADDFB8A}" xr6:coauthVersionLast="47" xr6:coauthVersionMax="47" xr10:uidLastSave="{00000000-0000-0000-0000-000000000000}"/>
  <bookViews>
    <workbookView xWindow="-108" yWindow="-108" windowWidth="23256" windowHeight="12576" xr2:uid="{0600CADA-AD54-47DC-9C72-E6C8255CE5A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8" i="1" l="1"/>
  <c r="H197" i="1"/>
  <c r="H194" i="1"/>
  <c r="H60" i="1"/>
  <c r="H57" i="1"/>
  <c r="H52" i="1"/>
  <c r="H45" i="1"/>
</calcChain>
</file>

<file path=xl/sharedStrings.xml><?xml version="1.0" encoding="utf-8"?>
<sst xmlns="http://schemas.openxmlformats.org/spreadsheetml/2006/main" count="3256" uniqueCount="511">
  <si>
    <t>Tabela nr 2 - Wykaz budynków i budowli w Gminie Bisztynek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</si>
  <si>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</si>
  <si>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</si>
  <si>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</si>
  <si>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</si>
  <si>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</si>
  <si>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</si>
  <si>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</si>
  <si>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</si>
  <si>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</si>
  <si>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</si>
  <si>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</si>
  <si>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</si>
  <si>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</si>
  <si>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</si>
  <si>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</si>
  <si>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</si>
  <si>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</si>
  <si>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</si>
  <si>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</si>
  <si>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</si>
  <si>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</si>
  <si>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</si>
  <si>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</si>
  <si>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</si>
  <si>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</si>
  <si>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</si>
  <si>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</si>
  <si>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Miejski</t>
  </si>
  <si>
    <t>1.</t>
  </si>
  <si>
    <t>Budynek remizy  straż.</t>
  </si>
  <si>
    <t>użyteczności publicznej</t>
  </si>
  <si>
    <t>tak</t>
  </si>
  <si>
    <t>nie</t>
  </si>
  <si>
    <t>księgowa brutto</t>
  </si>
  <si>
    <t>gaśnice, kraty</t>
  </si>
  <si>
    <t>Prosity 20</t>
  </si>
  <si>
    <t>cegła</t>
  </si>
  <si>
    <t>drewno</t>
  </si>
  <si>
    <t>drewo -dachówka</t>
  </si>
  <si>
    <t>dobry</t>
  </si>
  <si>
    <t>2.</t>
  </si>
  <si>
    <t>REMIZA STRAŻACKA OSP</t>
  </si>
  <si>
    <t>przed 1939</t>
  </si>
  <si>
    <t>odtworzeniowa</t>
  </si>
  <si>
    <t>UNIKOWO</t>
  </si>
  <si>
    <t xml:space="preserve"> </t>
  </si>
  <si>
    <t>bardzo dobry</t>
  </si>
  <si>
    <t>nie dotyczy</t>
  </si>
  <si>
    <t>3.</t>
  </si>
  <si>
    <t>PALUZY</t>
  </si>
  <si>
    <t>beton</t>
  </si>
  <si>
    <t>drewno-blachodachówka</t>
  </si>
  <si>
    <t>4.</t>
  </si>
  <si>
    <t>gaśnice</t>
  </si>
  <si>
    <t>GRZĘDA</t>
  </si>
  <si>
    <t>drewno-dachówka</t>
  </si>
  <si>
    <t>5.</t>
  </si>
  <si>
    <t>alarm. Kraty</t>
  </si>
  <si>
    <t>WOZŁAWKI</t>
  </si>
  <si>
    <t>6.</t>
  </si>
  <si>
    <t>BUDYNEK BIUROWY-USC</t>
  </si>
  <si>
    <t>administracja</t>
  </si>
  <si>
    <t xml:space="preserve">odtworzeniowa </t>
  </si>
  <si>
    <t>alarm. Gaśnice, zamki</t>
  </si>
  <si>
    <t>KOŚCIELNA 39</t>
  </si>
  <si>
    <t>beton papa</t>
  </si>
  <si>
    <t>7.</t>
  </si>
  <si>
    <t>BUDYNEK ADM, UGiM</t>
  </si>
  <si>
    <t>KOŚCIUSZKI 2</t>
  </si>
  <si>
    <t>beton drewno</t>
  </si>
  <si>
    <t>drewno-dachówka, papa</t>
  </si>
  <si>
    <t>8.</t>
  </si>
  <si>
    <t>REMIZA STRAŻACKA</t>
  </si>
  <si>
    <t>kraty, gaśnice</t>
  </si>
  <si>
    <t>BISZTYNEK</t>
  </si>
  <si>
    <t>9.</t>
  </si>
  <si>
    <t>Budynek strażnicy OSP  /z świetlicą/</t>
  </si>
  <si>
    <t>zamki, gaśnice</t>
  </si>
  <si>
    <t>SĄTOPY</t>
  </si>
  <si>
    <t>pustak,  cegła</t>
  </si>
  <si>
    <t>10.</t>
  </si>
  <si>
    <t>TROSZKOWO</t>
  </si>
  <si>
    <t>drewno -blacha</t>
  </si>
  <si>
    <t>11.</t>
  </si>
  <si>
    <t>BOISKO SPORTOWE</t>
  </si>
  <si>
    <t>rekreacja</t>
  </si>
  <si>
    <t>12.</t>
  </si>
  <si>
    <t>KOMPLEKS BOISK SPORT,</t>
  </si>
  <si>
    <t>ogrodzenie</t>
  </si>
  <si>
    <t>13.</t>
  </si>
  <si>
    <t>BUDYNEK SANITARNO-SZATNIOWY</t>
  </si>
  <si>
    <t>Bisztynek. Ul. Wojska Polskiego</t>
  </si>
  <si>
    <t>14.</t>
  </si>
  <si>
    <t>BUDYNEK BIUROWY /CIT/</t>
  </si>
  <si>
    <t>BISZTYNEK, UL.Krasickiego 2</t>
  </si>
  <si>
    <t>beton komórkowy</t>
  </si>
  <si>
    <t>drew.. dachówka</t>
  </si>
  <si>
    <t>bardzo dobra</t>
  </si>
  <si>
    <t>15.</t>
  </si>
  <si>
    <t>BUDYNEK /świetlica/</t>
  </si>
  <si>
    <t>Dąbrowa 17</t>
  </si>
  <si>
    <t>16.</t>
  </si>
  <si>
    <t>Lądek 25</t>
  </si>
  <si>
    <t>17.</t>
  </si>
  <si>
    <t>gaśnice, zamki</t>
  </si>
  <si>
    <t>Łędławki 19</t>
  </si>
  <si>
    <t>częściowo</t>
  </si>
  <si>
    <t>18.</t>
  </si>
  <si>
    <t>Grzęda 17</t>
  </si>
  <si>
    <t>19.</t>
  </si>
  <si>
    <t>Pleśno 19</t>
  </si>
  <si>
    <t>20.</t>
  </si>
  <si>
    <t>Paluzy 5</t>
  </si>
  <si>
    <t>21.</t>
  </si>
  <si>
    <t>Troksy 13</t>
  </si>
  <si>
    <t>drew.. Papa</t>
  </si>
  <si>
    <t>22.</t>
  </si>
  <si>
    <t>Unikowo18</t>
  </si>
  <si>
    <t>23.</t>
  </si>
  <si>
    <t>Troszkowo 59</t>
  </si>
  <si>
    <t>drew.. blachodachówka</t>
  </si>
  <si>
    <t>24.</t>
  </si>
  <si>
    <t>Księżno27</t>
  </si>
  <si>
    <t>25.</t>
  </si>
  <si>
    <t>Prosity 35</t>
  </si>
  <si>
    <t>26.</t>
  </si>
  <si>
    <t>Wozławki 21</t>
  </si>
  <si>
    <t>27.</t>
  </si>
  <si>
    <t>Pleśnik 3</t>
  </si>
  <si>
    <t>28.</t>
  </si>
  <si>
    <t>Sułowo 7</t>
  </si>
  <si>
    <t>29.</t>
  </si>
  <si>
    <t>BUDYNEK/remiza/</t>
  </si>
  <si>
    <t xml:space="preserve"> zamki</t>
  </si>
  <si>
    <t>Sułowo 30</t>
  </si>
  <si>
    <t>30.</t>
  </si>
  <si>
    <t>SCENA LETNIA /b soc-sanit.+-wyposaż</t>
  </si>
  <si>
    <t>Sątopy Samulewo</t>
  </si>
  <si>
    <t>31.</t>
  </si>
  <si>
    <t>KOTŁOWNIA OLEJOWA</t>
  </si>
  <si>
    <t>techniczny</t>
  </si>
  <si>
    <t>Sątopy</t>
  </si>
  <si>
    <t>32.</t>
  </si>
  <si>
    <t>OCZYSZCZALNIA ŚCIEKÓW</t>
  </si>
  <si>
    <t>35.</t>
  </si>
  <si>
    <t>BUDYNEK HYDROFORNI OS.</t>
  </si>
  <si>
    <t>żelbeton</t>
  </si>
  <si>
    <t>papa</t>
  </si>
  <si>
    <t>48.</t>
  </si>
  <si>
    <t>HYDROFORNIA Henrykowo</t>
  </si>
  <si>
    <t>Henrykowo</t>
  </si>
  <si>
    <t>59.</t>
  </si>
  <si>
    <t>Rozprowadz. wody -hydrof. Pleśnik</t>
  </si>
  <si>
    <t>Pleśnik</t>
  </si>
  <si>
    <t>62.</t>
  </si>
  <si>
    <t>oczyszczalnia ścieków Pleśnik</t>
  </si>
  <si>
    <t>65.</t>
  </si>
  <si>
    <t>targowisko + brama</t>
  </si>
  <si>
    <t>Bisztynek ul Findera</t>
  </si>
  <si>
    <t>88.</t>
  </si>
  <si>
    <t>Brama Lidzbarska</t>
  </si>
  <si>
    <t>Budynek mieszkano - użytkowy</t>
  </si>
  <si>
    <t>centrum opieki dziennej niepełnosprawnych, mieszkania</t>
  </si>
  <si>
    <t>TAK</t>
  </si>
  <si>
    <t>NIE</t>
  </si>
  <si>
    <t>gaśnice proszkowe 7 sztuk,  1 hydrant na posesji</t>
  </si>
  <si>
    <t>Grzęda 31a, 11-230 Bisztynek</t>
  </si>
  <si>
    <t>cegła i płyty żelbetowe</t>
  </si>
  <si>
    <t>stropodach</t>
  </si>
  <si>
    <t>papa termozgrzewalna</t>
  </si>
  <si>
    <t>brak</t>
  </si>
  <si>
    <t>RAZEM</t>
  </si>
  <si>
    <t>2. Zespół Szkolno - Przedszkolny w Bisztynku im. Ziemii Warmińskiej w Bisztynku</t>
  </si>
  <si>
    <t>Budynek dydaktyczny</t>
  </si>
  <si>
    <t>zajęcia dydaktyczne</t>
  </si>
  <si>
    <t>alarm, monitoring, gaśnice, oświetlenie awaryjne</t>
  </si>
  <si>
    <t>Bisztynek, ul. Kolejowa 5</t>
  </si>
  <si>
    <t>drewniane</t>
  </si>
  <si>
    <t>blachodachówka</t>
  </si>
  <si>
    <t>Sala gimnastyczna z zapleczem socjalnym</t>
  </si>
  <si>
    <t>alarm, gaśnice, oświetlenie awaryjne</t>
  </si>
  <si>
    <t>metalowy</t>
  </si>
  <si>
    <t>blacha</t>
  </si>
  <si>
    <t>Budynek żywieniowo-socjalny z łącznikiem</t>
  </si>
  <si>
    <t>świetlica, blok żywieniowy</t>
  </si>
  <si>
    <t>alarm, gaśnice</t>
  </si>
  <si>
    <t>dachówka</t>
  </si>
  <si>
    <t>Kotłownia lokalna na gaz płynny</t>
  </si>
  <si>
    <t>dostarczanie energii cieplnej</t>
  </si>
  <si>
    <t>N/D</t>
  </si>
  <si>
    <t>Budynek szkoły</t>
  </si>
  <si>
    <t>alarm, gaśnice, monitoring, system oddymiania</t>
  </si>
  <si>
    <t>Bisztynek, ul. Kolejowa 7</t>
  </si>
  <si>
    <t>3. Szkoła Podstawowa im. Marii Konopnickiej w Sątopach</t>
  </si>
  <si>
    <t>szkoła</t>
  </si>
  <si>
    <t>zajęcia lekcyjne</t>
  </si>
  <si>
    <t>zab.p-poż.</t>
  </si>
  <si>
    <t>SĄTOPY 1</t>
  </si>
  <si>
    <t>cegla</t>
  </si>
  <si>
    <t>żelbetowe</t>
  </si>
  <si>
    <t>płyty,pokr.papa</t>
  </si>
  <si>
    <r>
      <rPr>
        <b/>
        <sz val="10"/>
        <rFont val="Arial"/>
        <family val="2"/>
        <charset val="238"/>
      </rPr>
      <t xml:space="preserve">2019 </t>
    </r>
    <r>
      <rPr>
        <sz val="10"/>
        <rFont val="Arial"/>
        <family val="2"/>
        <charset val="238"/>
      </rPr>
      <t xml:space="preserve">r- termomodernizacja budynku szkoły oraz instalacja nowej sieci internetowej razem poniesiony koszt: 2 346 628,01 zł, </t>
    </r>
    <r>
      <rPr>
        <b/>
        <sz val="10"/>
        <rFont val="Arial"/>
        <family val="2"/>
        <charset val="238"/>
      </rPr>
      <t xml:space="preserve">                            2021</t>
    </r>
    <r>
      <rPr>
        <sz val="10"/>
        <rFont val="Arial"/>
        <family val="2"/>
        <charset val="238"/>
      </rPr>
      <t xml:space="preserve"> r- adaptacja pomieszczeń dla oddziału przedszkolnego koszt: 236 577,44</t>
    </r>
  </si>
  <si>
    <t>dobre</t>
  </si>
  <si>
    <t>dobra</t>
  </si>
  <si>
    <t xml:space="preserve">dobra </t>
  </si>
  <si>
    <t>budynek gospodarczy</t>
  </si>
  <si>
    <t>pomieszczenia pomocnicze</t>
  </si>
  <si>
    <t xml:space="preserve">sala gimnastyczna   </t>
  </si>
  <si>
    <t>zajęcia sportowe oraz lekcyjne</t>
  </si>
  <si>
    <t>k.drew.,pokr.papa</t>
  </si>
  <si>
    <t>b.dobre</t>
  </si>
  <si>
    <t>bdobra</t>
  </si>
  <si>
    <t>b.dobra</t>
  </si>
  <si>
    <t xml:space="preserve">4. Miejski Ośrodek Pomocy Społecznej </t>
  </si>
  <si>
    <t>Budynek MOPS</t>
  </si>
  <si>
    <t>funkcja społeczna</t>
  </si>
  <si>
    <r>
      <rPr>
        <b/>
        <i/>
        <sz val="10"/>
        <rFont val="Calibri"/>
        <family val="2"/>
        <charset val="238"/>
      </rPr>
      <t xml:space="preserve">PRZECIWPOZAROWE: </t>
    </r>
    <r>
      <rPr>
        <i/>
        <sz val="10"/>
        <rFont val="Calibri"/>
        <family val="2"/>
        <charset val="238"/>
      </rPr>
      <t xml:space="preserve">GASNICE MGŁOWO WODNE SZT 5; GASNICE PROSZEK SZT 6; URZADZENIE GASNICZE SZT 1; POSIADANE CZUJNIKI I URZADZENIA ALARMOWENIE NIE SĄ SKORDYNOWANE ZE STRAZ POZARNĄ(LOKALNIE NA TERENIE OBIEKTU). </t>
    </r>
    <r>
      <rPr>
        <b/>
        <i/>
        <sz val="10"/>
        <rFont val="Calibri"/>
        <family val="2"/>
        <charset val="238"/>
      </rPr>
      <t xml:space="preserve">PRZECIWKRADZIEZOWE- </t>
    </r>
    <r>
      <rPr>
        <i/>
        <sz val="10"/>
        <rFont val="Calibri"/>
        <family val="2"/>
        <charset val="238"/>
      </rPr>
      <t>ALARM INFORMACJA PRZEKAZYWANA JEST DO FIRMY OCHRONIARSKIEJ ATUT</t>
    </r>
  </si>
  <si>
    <t>Plac Wolnosci 3 i 5, 11-230 Bisztyek</t>
  </si>
  <si>
    <t>Z CEGŁY MUROWANEJ</t>
  </si>
  <si>
    <t>MUROWANE</t>
  </si>
  <si>
    <t>KONSTRUKCJA DREWNIANA POKRYTA DACHÓWKĄ CERAMICZNĄ</t>
  </si>
  <si>
    <t>DOBRE</t>
  </si>
  <si>
    <t>DOBRYM</t>
  </si>
  <si>
    <t>Razem</t>
  </si>
  <si>
    <t>5.  Zakład Gospodarki Komunalnej i Mieszkaniowej w Bisztynku Sp. z o.o.</t>
  </si>
  <si>
    <t>budynek mieszkalny</t>
  </si>
  <si>
    <t xml:space="preserve">mieszkalnictwo </t>
  </si>
  <si>
    <t>l.użytkowy posiada kraty na oknach</t>
  </si>
  <si>
    <t>Wojska Polskiego 10</t>
  </si>
  <si>
    <t>drewno+dachówka</t>
  </si>
  <si>
    <t>-</t>
  </si>
  <si>
    <t>lokal użytkowy</t>
  </si>
  <si>
    <t>posterunek policji</t>
  </si>
  <si>
    <t>nie posiada</t>
  </si>
  <si>
    <t>Harcerska 7</t>
  </si>
  <si>
    <t>Ignacego Krasickiego 1</t>
  </si>
  <si>
    <t>Ignacego Krasickiego 3</t>
  </si>
  <si>
    <t>p. 1930</t>
  </si>
  <si>
    <t>Ignacego Krasickiego  4</t>
  </si>
  <si>
    <t>Górnoślaska 7</t>
  </si>
  <si>
    <t>Wojska Polskiego 13</t>
  </si>
  <si>
    <t>lokal mieszk. w budynku mieszk.</t>
  </si>
  <si>
    <t>Struga 18 /1</t>
  </si>
  <si>
    <t>Kościelna 16</t>
  </si>
  <si>
    <t>Kościelna 23</t>
  </si>
  <si>
    <t>Kościelna 33</t>
  </si>
  <si>
    <t>Reja 1</t>
  </si>
  <si>
    <t>Reja 3</t>
  </si>
  <si>
    <t>lokal użytkowy - sklep</t>
  </si>
  <si>
    <t>l. użytkowy krata na oknie</t>
  </si>
  <si>
    <t>Sienkiewicza 6</t>
  </si>
  <si>
    <t>Księżno 18</t>
  </si>
  <si>
    <t>krata na drzwiach do l. użytkowego</t>
  </si>
  <si>
    <t>ok. 1920</t>
  </si>
  <si>
    <t>Wojkowo Wieś 15</t>
  </si>
  <si>
    <t>Warmiany 10</t>
  </si>
  <si>
    <t>ok. 1925</t>
  </si>
  <si>
    <t>Krzewina 1</t>
  </si>
  <si>
    <t>1970-79</t>
  </si>
  <si>
    <t>Pleśnik 2</t>
  </si>
  <si>
    <t>drewno+eternit</t>
  </si>
  <si>
    <t>ok.1920</t>
  </si>
  <si>
    <t>Mołdyty 2</t>
  </si>
  <si>
    <t>gospodarczy dla mieszkań</t>
  </si>
  <si>
    <t>do 1983</t>
  </si>
  <si>
    <t>Harcerska 1</t>
  </si>
  <si>
    <t>Harcerska  7</t>
  </si>
  <si>
    <t>Ignacego Krasickiego 9</t>
  </si>
  <si>
    <t>Ignacego Krasickiego  1</t>
  </si>
  <si>
    <t>przed 1945</t>
  </si>
  <si>
    <t>Górnoślaska 16</t>
  </si>
  <si>
    <t>33.</t>
  </si>
  <si>
    <t>Grunwaldzka 6</t>
  </si>
  <si>
    <t>34.</t>
  </si>
  <si>
    <t>Grunwaldzka 13</t>
  </si>
  <si>
    <t>Grunwaldzka 4-5</t>
  </si>
  <si>
    <t>36.</t>
  </si>
  <si>
    <t>Kajki 1a</t>
  </si>
  <si>
    <t>37.</t>
  </si>
  <si>
    <t>Kajki 4-14</t>
  </si>
  <si>
    <t>drewno+papa</t>
  </si>
  <si>
    <t>38.</t>
  </si>
  <si>
    <t>przed 1969</t>
  </si>
  <si>
    <t>Kolejowa 16</t>
  </si>
  <si>
    <t>39.</t>
  </si>
  <si>
    <t>budynek użytkowy</t>
  </si>
  <si>
    <t>strażnica</t>
  </si>
  <si>
    <t>Konopnickiej 1</t>
  </si>
  <si>
    <t>40.</t>
  </si>
  <si>
    <t>41.</t>
  </si>
  <si>
    <t>42.</t>
  </si>
  <si>
    <t>43.</t>
  </si>
  <si>
    <t>Kościelna 25</t>
  </si>
  <si>
    <t>44.</t>
  </si>
  <si>
    <t>45.</t>
  </si>
  <si>
    <t>Kościelna 19</t>
  </si>
  <si>
    <t>46.</t>
  </si>
  <si>
    <t>Kościelna 21</t>
  </si>
  <si>
    <t>47.</t>
  </si>
  <si>
    <t>Kościelna 28</t>
  </si>
  <si>
    <t>Kościelna 29b</t>
  </si>
  <si>
    <t>49.</t>
  </si>
  <si>
    <t>przychodnia zdrowia</t>
  </si>
  <si>
    <t xml:space="preserve">Kościuszki 5 </t>
  </si>
  <si>
    <t>50.</t>
  </si>
  <si>
    <t>51.</t>
  </si>
  <si>
    <t>52.</t>
  </si>
  <si>
    <t>Mazurska 2</t>
  </si>
  <si>
    <t>53.</t>
  </si>
  <si>
    <t>Miarki 4</t>
  </si>
  <si>
    <t>54.</t>
  </si>
  <si>
    <t>Morcinka 10</t>
  </si>
  <si>
    <t>55.</t>
  </si>
  <si>
    <t>Ogrodowa 1A</t>
  </si>
  <si>
    <t>56.</t>
  </si>
  <si>
    <t>Pleśnik 2 (bud.gosp. 5szt.)</t>
  </si>
  <si>
    <t>57.</t>
  </si>
  <si>
    <t>58.</t>
  </si>
  <si>
    <t>Reja 5A</t>
  </si>
  <si>
    <t>60.</t>
  </si>
  <si>
    <t>garaż</t>
  </si>
  <si>
    <t>garaż dla mieszkań</t>
  </si>
  <si>
    <t>61.</t>
  </si>
  <si>
    <t>Górnośląska 2</t>
  </si>
  <si>
    <t>sklep</t>
  </si>
  <si>
    <t>Sienkiewicza 3</t>
  </si>
  <si>
    <t>63.</t>
  </si>
  <si>
    <t>64.</t>
  </si>
  <si>
    <t>Spóldzielców 1</t>
  </si>
  <si>
    <t>66.</t>
  </si>
  <si>
    <t>Kajki 19a</t>
  </si>
  <si>
    <t>67.</t>
  </si>
  <si>
    <t xml:space="preserve">Struga </t>
  </si>
  <si>
    <t>drewno+blacha</t>
  </si>
  <si>
    <t>68.</t>
  </si>
  <si>
    <t>garaż (3 szt).</t>
  </si>
  <si>
    <t>ok. 1960</t>
  </si>
  <si>
    <t>69.</t>
  </si>
  <si>
    <t>p. 1920</t>
  </si>
  <si>
    <t>Wojkowo 15</t>
  </si>
  <si>
    <t>70.</t>
  </si>
  <si>
    <t>Wojska Polskiego 1</t>
  </si>
  <si>
    <t>71.</t>
  </si>
  <si>
    <t>Wojska Polskiego 5</t>
  </si>
  <si>
    <t>72.</t>
  </si>
  <si>
    <t>Wojska Polskiego 4</t>
  </si>
  <si>
    <t>73.</t>
  </si>
  <si>
    <t xml:space="preserve">Wojska Polskiego 5b </t>
  </si>
  <si>
    <t>74.</t>
  </si>
  <si>
    <t>ok. 1945</t>
  </si>
  <si>
    <t>75.</t>
  </si>
  <si>
    <t>budowla sportowa</t>
  </si>
  <si>
    <t>magazyn na sprzęt sportowy</t>
  </si>
  <si>
    <t>kraty na oknach</t>
  </si>
  <si>
    <t>Wojska Polskiego</t>
  </si>
  <si>
    <t>76.</t>
  </si>
  <si>
    <t>obiekt sportowy - szatnia</t>
  </si>
  <si>
    <t>gazobeton</t>
  </si>
  <si>
    <t>stropodach beton</t>
  </si>
  <si>
    <t>77.</t>
  </si>
  <si>
    <t>Zadaszone wiaty stalowe ocynkowane, trybuny, płyta boiska oraz siedziska</t>
  </si>
  <si>
    <t>78.</t>
  </si>
  <si>
    <t>biuro</t>
  </si>
  <si>
    <t xml:space="preserve"> alarm, gaśnice</t>
  </si>
  <si>
    <t>Słoneczna 3</t>
  </si>
  <si>
    <t>79.</t>
  </si>
  <si>
    <t>stolarnia</t>
  </si>
  <si>
    <t>działalność ZGKiM</t>
  </si>
  <si>
    <t>dachówka+blachodachówka</t>
  </si>
  <si>
    <t>80.</t>
  </si>
  <si>
    <t>stacja uzdatniania wody</t>
  </si>
  <si>
    <t>budynek hydroforni</t>
  </si>
  <si>
    <t>Prosity</t>
  </si>
  <si>
    <t>suporex</t>
  </si>
  <si>
    <t>81.</t>
  </si>
  <si>
    <t>budynek użytkowy Warmiany</t>
  </si>
  <si>
    <t>sklep, warsztat</t>
  </si>
  <si>
    <t>1976-1978</t>
  </si>
  <si>
    <t>Warmiany</t>
  </si>
  <si>
    <t>82.</t>
  </si>
  <si>
    <t>p.1930</t>
  </si>
  <si>
    <t>LĄDEK 4</t>
  </si>
  <si>
    <t>blacha trapez.</t>
  </si>
  <si>
    <t>83.</t>
  </si>
  <si>
    <t>p.1945</t>
  </si>
  <si>
    <t>Unikowo 1/2</t>
  </si>
  <si>
    <t>84.</t>
  </si>
  <si>
    <t>lata 60</t>
  </si>
  <si>
    <t>Pleśnik 1/15</t>
  </si>
  <si>
    <t>85.</t>
  </si>
  <si>
    <t>Troksy 3/2</t>
  </si>
  <si>
    <t>86.</t>
  </si>
  <si>
    <t>Troksy 8/5</t>
  </si>
  <si>
    <t>87.</t>
  </si>
  <si>
    <t>Mołdyty 5/1</t>
  </si>
  <si>
    <t>eternit</t>
  </si>
  <si>
    <t>Mołdyty 5/2</t>
  </si>
  <si>
    <t>89.</t>
  </si>
  <si>
    <t>oczyszczalnia ścieków</t>
  </si>
  <si>
    <t>infrastruktura</t>
  </si>
  <si>
    <t>Bisztynek- kolonia</t>
  </si>
  <si>
    <t>90.</t>
  </si>
  <si>
    <t>budynek techniczny</t>
  </si>
  <si>
    <t>91.</t>
  </si>
  <si>
    <t>budynek stacja uzdatniania zwody wraz z elementami SUW,garaż,bud.gosp.</t>
  </si>
  <si>
    <t>ul. Polna 2 Bisztynek</t>
  </si>
  <si>
    <t>cegła+suporex</t>
  </si>
  <si>
    <t xml:space="preserve">stropodach </t>
  </si>
  <si>
    <t>płyty dachowo ocieplane</t>
  </si>
  <si>
    <t>92.</t>
  </si>
  <si>
    <t>technologia stacji, zbiorniki retencyjne</t>
  </si>
  <si>
    <t xml:space="preserve"> -</t>
  </si>
  <si>
    <t>ul.Polna 2 Bisztynek</t>
  </si>
  <si>
    <t>93.</t>
  </si>
  <si>
    <t>kotłownia(**)</t>
  </si>
  <si>
    <t>kotłowni</t>
  </si>
  <si>
    <t>94.</t>
  </si>
  <si>
    <t>magazyn garaz</t>
  </si>
  <si>
    <t>belki stalowe</t>
  </si>
  <si>
    <t>blacha trapezowa</t>
  </si>
  <si>
    <t>95.</t>
  </si>
  <si>
    <t>magazynowo-warsztatowy</t>
  </si>
  <si>
    <t>96.</t>
  </si>
  <si>
    <t>magazyn, wiata</t>
  </si>
  <si>
    <t>magazyn, wiata na sprzęt</t>
  </si>
  <si>
    <t>belki drewno</t>
  </si>
  <si>
    <t>97.</t>
  </si>
  <si>
    <t>Stacja podnoszenia ciśnienia wraz z wyposażeniem</t>
  </si>
  <si>
    <t>Księżno dla wod. Prosity</t>
  </si>
  <si>
    <t>98.</t>
  </si>
  <si>
    <t>Stacja podnoszenia ciśnienia kontenerowa wraz z wyposażeniem</t>
  </si>
  <si>
    <t>Bisztynek- kolonia
Stare Osiedle</t>
  </si>
  <si>
    <t>99.</t>
  </si>
  <si>
    <t>Troszkowo</t>
  </si>
  <si>
    <t>100.</t>
  </si>
  <si>
    <t>ul. Kolejowa; Bisztynek</t>
  </si>
  <si>
    <t>101.</t>
  </si>
  <si>
    <t>Oczyszczalnia ścieków Bisztynek, budynek wraz z elementami, budynek techniczny</t>
  </si>
  <si>
    <t>Polna 2, Bisztynek</t>
  </si>
  <si>
    <t>102.</t>
  </si>
  <si>
    <t>Budynek hydroforni Kokoszewo</t>
  </si>
  <si>
    <t>Kokoszewo</t>
  </si>
  <si>
    <t>103.</t>
  </si>
  <si>
    <t>dla wod. Troszkowo</t>
  </si>
  <si>
    <t>Słoneczna w Bisztynku</t>
  </si>
  <si>
    <t>żelbetonowa</t>
  </si>
  <si>
    <t>104.</t>
  </si>
  <si>
    <t>Łabławki 3</t>
  </si>
  <si>
    <t>105.</t>
  </si>
  <si>
    <t>Łabławki 6</t>
  </si>
  <si>
    <t>106.</t>
  </si>
  <si>
    <t>Sątopy 52</t>
  </si>
  <si>
    <t>107.</t>
  </si>
  <si>
    <t>Sątopy 48</t>
  </si>
  <si>
    <t>108.</t>
  </si>
  <si>
    <t xml:space="preserve">Wojkowo 4 </t>
  </si>
  <si>
    <t>109.</t>
  </si>
  <si>
    <t>Wojkowo 5</t>
  </si>
  <si>
    <t>110.</t>
  </si>
  <si>
    <t>111.</t>
  </si>
  <si>
    <t>112.</t>
  </si>
  <si>
    <t>113.</t>
  </si>
  <si>
    <t>114.</t>
  </si>
  <si>
    <t>Budynek kotłowni wraz z urządzeenia</t>
  </si>
  <si>
    <t>Bisztynek, Słoneczna</t>
  </si>
  <si>
    <t>115.</t>
  </si>
  <si>
    <t>sieć ciepłownicza i cyrkulacyjna</t>
  </si>
  <si>
    <t xml:space="preserve">Bisztynek ul. Słoneczna </t>
  </si>
  <si>
    <t>116.</t>
  </si>
  <si>
    <t>Pomieszczenie kotłowni oraz urządzenia techniczne sprzęt mechaniczny w budynku kotłowni i poza budynkiem kotłowni wraz z siecią ciepłowniczą</t>
  </si>
  <si>
    <t>Grzęda 31B</t>
  </si>
  <si>
    <t>117.</t>
  </si>
  <si>
    <t>118.</t>
  </si>
  <si>
    <t>119.</t>
  </si>
  <si>
    <t>120.</t>
  </si>
  <si>
    <t>UL. Kościelna 29a</t>
  </si>
  <si>
    <t>121.</t>
  </si>
  <si>
    <t>ul. Ignacego Krasickiego 2</t>
  </si>
  <si>
    <t>122.</t>
  </si>
  <si>
    <t>budynek mieszkalny  ( 2 lokale w budnyku mieszkalnym)</t>
  </si>
  <si>
    <t>Reymonta 12</t>
  </si>
  <si>
    <t>dobrr</t>
  </si>
  <si>
    <t>123.</t>
  </si>
  <si>
    <t>ul. Krasickiego 7</t>
  </si>
  <si>
    <t>124.</t>
  </si>
  <si>
    <t>ul. Kościelna 27</t>
  </si>
  <si>
    <t>125.</t>
  </si>
  <si>
    <t>ul. Kościelna 26</t>
  </si>
  <si>
    <t>126.</t>
  </si>
  <si>
    <t>budynek mieszkalny   ( 1 LOKAL)</t>
  </si>
  <si>
    <t>Paluzy 43</t>
  </si>
  <si>
    <t>127.</t>
  </si>
  <si>
    <t>nieodpowiedni</t>
  </si>
  <si>
    <t>128.</t>
  </si>
  <si>
    <t>budynek gospodarczy (garaż)</t>
  </si>
  <si>
    <t>cegka</t>
  </si>
  <si>
    <t>129.</t>
  </si>
  <si>
    <t>130.</t>
  </si>
  <si>
    <t>Górnośląska 7</t>
  </si>
  <si>
    <t>131.</t>
  </si>
  <si>
    <t>132.</t>
  </si>
  <si>
    <t>Wojska Polskiego  5B</t>
  </si>
  <si>
    <t xml:space="preserve">7. Ośrodek Kultury i Aktywności Lokalnej </t>
  </si>
  <si>
    <t>budynek OKiAL</t>
  </si>
  <si>
    <t>gaśnice, hydrant, alarm</t>
  </si>
  <si>
    <t>11-230 Bisztynek ul. Ogrodowa 2</t>
  </si>
  <si>
    <t>stropodach, w części papa i taras użytkowy</t>
  </si>
  <si>
    <t>w części 2</t>
  </si>
  <si>
    <t>SUMA OGÓŁEM:</t>
  </si>
  <si>
    <t>Nazwa dokumentu: Wykaz majątku w JST, wersja 2 z dn. 03.03.2020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</si>
</sst>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indexed="6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44" fontId="1" fillId="4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1" fillId="6" borderId="1" xfId="1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4" fontId="1" fillId="4" borderId="1" xfId="2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4" fontId="1" fillId="4" borderId="1" xfId="0" applyNumberFormat="1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right" vertical="center" wrapText="1"/>
    </xf>
    <xf numFmtId="0" fontId="1" fillId="0" borderId="6" xfId="0" applyFont="1" applyBorder="1"/>
    <xf numFmtId="44" fontId="1" fillId="0" borderId="1" xfId="0" applyNumberFormat="1" applyFont="1" applyBorder="1" applyAlignment="1">
      <alignment horizontal="right" vertical="center" wrapText="1"/>
    </xf>
    <xf numFmtId="0" fontId="1" fillId="0" borderId="1" xfId="1" applyFont="1" applyBorder="1" applyAlignment="1">
      <alignment horizontal="center" vertical="center" wrapText="1"/>
    </xf>
    <xf numFmtId="44" fontId="1" fillId="0" borderId="1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4" fontId="1" fillId="0" borderId="1" xfId="0" applyNumberFormat="1" applyFont="1" applyBorder="1" applyAlignment="1">
      <alignment horizontal="right" vertical="center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44" fontId="1" fillId="4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" fillId="0" borderId="1" xfId="0" applyFont="1" applyBorder="1"/>
    <xf numFmtId="0" fontId="1" fillId="5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6" xfId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4" borderId="2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4" fontId="1" fillId="4" borderId="3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1" applyBorder="1" applyAlignment="1">
      <alignment vertical="center" wrapText="1"/>
    </xf>
    <xf numFmtId="44" fontId="1" fillId="4" borderId="6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44" fontId="2" fillId="9" borderId="12" xfId="0" applyNumberFormat="1" applyFont="1" applyFill="1" applyBorder="1" applyAlignment="1">
      <alignment horizontal="center" vertical="center" wrapText="1"/>
    </xf>
    <xf numFmtId="44" fontId="1" fillId="0" borderId="0" xfId="0" applyNumberFormat="1" applyFont="1"/>
  </cellXfs>
  <cellStyles count="3">
    <cellStyle name="Normalny" xfId="0" builtinId="0"/>
    <cellStyle name="Normalny 3 2" xfId="1" xr:uid="{EF9CD740-E3C4-42CD-9CFB-1F974BAE3A09}"/>
    <cellStyle name="Walutowy 4 2" xfId="2" xr:uid="{B6CABCF0-7BBB-4635-B992-08C3D1E7D4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A4D3-A993-4AE6-8691-9CD08066B609}">
  <dimension ref="A1:Y206"/>
  <sheetViews>
    <sheetView tabSelected="1" workbookViewId="0">
      <selection activeCell="C7" sqref="C7"/>
    </sheetView>
  </sheetViews>
  <sheetFormatPr defaultRowHeight="13.8" x14ac:dyDescent="0.3"/>
  <cols>
    <col min="1" max="1" width="6.109375" style="1" customWidth="1"/>
    <col min="2" max="2" width="28.6640625" style="2" customWidth="1"/>
    <col min="3" max="3" width="28.6640625" style="1" customWidth="1"/>
    <col min="4" max="5" width="16.44140625" style="7" customWidth="1"/>
    <col min="6" max="6" width="16.44140625" style="8" customWidth="1"/>
    <col min="7" max="7" width="11" style="4" customWidth="1"/>
    <col min="8" max="8" width="22.33203125" style="1" customWidth="1"/>
    <col min="9" max="9" width="23.33203125" style="1" customWidth="1"/>
    <col min="10" max="10" width="36.109375" style="1" customWidth="1"/>
    <col min="11" max="11" width="24" style="1" customWidth="1"/>
    <col min="12" max="13" width="15.109375" style="1" customWidth="1"/>
    <col min="14" max="14" width="20.5546875" style="5" customWidth="1"/>
    <col min="15" max="15" width="40.109375" style="1" customWidth="1"/>
    <col min="16" max="17" width="11" style="1" customWidth="1"/>
    <col min="18" max="18" width="14.6640625" style="1" customWidth="1"/>
    <col min="19" max="21" width="11" style="1" customWidth="1"/>
    <col min="22" max="25" width="11.33203125" style="1" customWidth="1"/>
    <col min="26" max="256" width="8.88671875" style="1"/>
    <col min="257" max="257" width="6.109375" style="1" customWidth="1"/>
    <col min="258" max="259" width="28.6640625" style="1" customWidth="1"/>
    <col min="260" max="262" width="16.44140625" style="1" customWidth="1"/>
    <col min="263" max="263" width="11" style="1" customWidth="1"/>
    <col min="264" max="264" width="22.33203125" style="1" customWidth="1"/>
    <col min="265" max="265" width="23.33203125" style="1" customWidth="1"/>
    <col min="266" max="266" width="36.109375" style="1" customWidth="1"/>
    <col min="267" max="267" width="24" style="1" customWidth="1"/>
    <col min="268" max="269" width="15.109375" style="1" customWidth="1"/>
    <col min="270" max="270" width="20.5546875" style="1" customWidth="1"/>
    <col min="271" max="271" width="40.109375" style="1" customWidth="1"/>
    <col min="272" max="273" width="11" style="1" customWidth="1"/>
    <col min="274" max="274" width="14.6640625" style="1" customWidth="1"/>
    <col min="275" max="277" width="11" style="1" customWidth="1"/>
    <col min="278" max="281" width="11.33203125" style="1" customWidth="1"/>
    <col min="282" max="512" width="8.88671875" style="1"/>
    <col min="513" max="513" width="6.109375" style="1" customWidth="1"/>
    <col min="514" max="515" width="28.6640625" style="1" customWidth="1"/>
    <col min="516" max="518" width="16.44140625" style="1" customWidth="1"/>
    <col min="519" max="519" width="11" style="1" customWidth="1"/>
    <col min="520" max="520" width="22.33203125" style="1" customWidth="1"/>
    <col min="521" max="521" width="23.33203125" style="1" customWidth="1"/>
    <col min="522" max="522" width="36.109375" style="1" customWidth="1"/>
    <col min="523" max="523" width="24" style="1" customWidth="1"/>
    <col min="524" max="525" width="15.109375" style="1" customWidth="1"/>
    <col min="526" max="526" width="20.5546875" style="1" customWidth="1"/>
    <col min="527" max="527" width="40.109375" style="1" customWidth="1"/>
    <col min="528" max="529" width="11" style="1" customWidth="1"/>
    <col min="530" max="530" width="14.6640625" style="1" customWidth="1"/>
    <col min="531" max="533" width="11" style="1" customWidth="1"/>
    <col min="534" max="537" width="11.33203125" style="1" customWidth="1"/>
    <col min="538" max="768" width="8.88671875" style="1"/>
    <col min="769" max="769" width="6.109375" style="1" customWidth="1"/>
    <col min="770" max="771" width="28.6640625" style="1" customWidth="1"/>
    <col min="772" max="774" width="16.44140625" style="1" customWidth="1"/>
    <col min="775" max="775" width="11" style="1" customWidth="1"/>
    <col min="776" max="776" width="22.33203125" style="1" customWidth="1"/>
    <col min="777" max="777" width="23.33203125" style="1" customWidth="1"/>
    <col min="778" max="778" width="36.109375" style="1" customWidth="1"/>
    <col min="779" max="779" width="24" style="1" customWidth="1"/>
    <col min="780" max="781" width="15.109375" style="1" customWidth="1"/>
    <col min="782" max="782" width="20.5546875" style="1" customWidth="1"/>
    <col min="783" max="783" width="40.109375" style="1" customWidth="1"/>
    <col min="784" max="785" width="11" style="1" customWidth="1"/>
    <col min="786" max="786" width="14.6640625" style="1" customWidth="1"/>
    <col min="787" max="789" width="11" style="1" customWidth="1"/>
    <col min="790" max="793" width="11.33203125" style="1" customWidth="1"/>
    <col min="794" max="1024" width="8.88671875" style="1"/>
    <col min="1025" max="1025" width="6.109375" style="1" customWidth="1"/>
    <col min="1026" max="1027" width="28.6640625" style="1" customWidth="1"/>
    <col min="1028" max="1030" width="16.44140625" style="1" customWidth="1"/>
    <col min="1031" max="1031" width="11" style="1" customWidth="1"/>
    <col min="1032" max="1032" width="22.33203125" style="1" customWidth="1"/>
    <col min="1033" max="1033" width="23.33203125" style="1" customWidth="1"/>
    <col min="1034" max="1034" width="36.109375" style="1" customWidth="1"/>
    <col min="1035" max="1035" width="24" style="1" customWidth="1"/>
    <col min="1036" max="1037" width="15.109375" style="1" customWidth="1"/>
    <col min="1038" max="1038" width="20.5546875" style="1" customWidth="1"/>
    <col min="1039" max="1039" width="40.109375" style="1" customWidth="1"/>
    <col min="1040" max="1041" width="11" style="1" customWidth="1"/>
    <col min="1042" max="1042" width="14.6640625" style="1" customWidth="1"/>
    <col min="1043" max="1045" width="11" style="1" customWidth="1"/>
    <col min="1046" max="1049" width="11.33203125" style="1" customWidth="1"/>
    <col min="1050" max="1280" width="8.88671875" style="1"/>
    <col min="1281" max="1281" width="6.109375" style="1" customWidth="1"/>
    <col min="1282" max="1283" width="28.6640625" style="1" customWidth="1"/>
    <col min="1284" max="1286" width="16.44140625" style="1" customWidth="1"/>
    <col min="1287" max="1287" width="11" style="1" customWidth="1"/>
    <col min="1288" max="1288" width="22.33203125" style="1" customWidth="1"/>
    <col min="1289" max="1289" width="23.33203125" style="1" customWidth="1"/>
    <col min="1290" max="1290" width="36.109375" style="1" customWidth="1"/>
    <col min="1291" max="1291" width="24" style="1" customWidth="1"/>
    <col min="1292" max="1293" width="15.109375" style="1" customWidth="1"/>
    <col min="1294" max="1294" width="20.5546875" style="1" customWidth="1"/>
    <col min="1295" max="1295" width="40.109375" style="1" customWidth="1"/>
    <col min="1296" max="1297" width="11" style="1" customWidth="1"/>
    <col min="1298" max="1298" width="14.6640625" style="1" customWidth="1"/>
    <col min="1299" max="1301" width="11" style="1" customWidth="1"/>
    <col min="1302" max="1305" width="11.33203125" style="1" customWidth="1"/>
    <col min="1306" max="1536" width="8.88671875" style="1"/>
    <col min="1537" max="1537" width="6.109375" style="1" customWidth="1"/>
    <col min="1538" max="1539" width="28.6640625" style="1" customWidth="1"/>
    <col min="1540" max="1542" width="16.44140625" style="1" customWidth="1"/>
    <col min="1543" max="1543" width="11" style="1" customWidth="1"/>
    <col min="1544" max="1544" width="22.33203125" style="1" customWidth="1"/>
    <col min="1545" max="1545" width="23.33203125" style="1" customWidth="1"/>
    <col min="1546" max="1546" width="36.109375" style="1" customWidth="1"/>
    <col min="1547" max="1547" width="24" style="1" customWidth="1"/>
    <col min="1548" max="1549" width="15.109375" style="1" customWidth="1"/>
    <col min="1550" max="1550" width="20.5546875" style="1" customWidth="1"/>
    <col min="1551" max="1551" width="40.109375" style="1" customWidth="1"/>
    <col min="1552" max="1553" width="11" style="1" customWidth="1"/>
    <col min="1554" max="1554" width="14.6640625" style="1" customWidth="1"/>
    <col min="1555" max="1557" width="11" style="1" customWidth="1"/>
    <col min="1558" max="1561" width="11.33203125" style="1" customWidth="1"/>
    <col min="1562" max="1792" width="8.88671875" style="1"/>
    <col min="1793" max="1793" width="6.109375" style="1" customWidth="1"/>
    <col min="1794" max="1795" width="28.6640625" style="1" customWidth="1"/>
    <col min="1796" max="1798" width="16.44140625" style="1" customWidth="1"/>
    <col min="1799" max="1799" width="11" style="1" customWidth="1"/>
    <col min="1800" max="1800" width="22.33203125" style="1" customWidth="1"/>
    <col min="1801" max="1801" width="23.33203125" style="1" customWidth="1"/>
    <col min="1802" max="1802" width="36.109375" style="1" customWidth="1"/>
    <col min="1803" max="1803" width="24" style="1" customWidth="1"/>
    <col min="1804" max="1805" width="15.109375" style="1" customWidth="1"/>
    <col min="1806" max="1806" width="20.5546875" style="1" customWidth="1"/>
    <col min="1807" max="1807" width="40.109375" style="1" customWidth="1"/>
    <col min="1808" max="1809" width="11" style="1" customWidth="1"/>
    <col min="1810" max="1810" width="14.6640625" style="1" customWidth="1"/>
    <col min="1811" max="1813" width="11" style="1" customWidth="1"/>
    <col min="1814" max="1817" width="11.33203125" style="1" customWidth="1"/>
    <col min="1818" max="2048" width="8.88671875" style="1"/>
    <col min="2049" max="2049" width="6.109375" style="1" customWidth="1"/>
    <col min="2050" max="2051" width="28.6640625" style="1" customWidth="1"/>
    <col min="2052" max="2054" width="16.44140625" style="1" customWidth="1"/>
    <col min="2055" max="2055" width="11" style="1" customWidth="1"/>
    <col min="2056" max="2056" width="22.33203125" style="1" customWidth="1"/>
    <col min="2057" max="2057" width="23.33203125" style="1" customWidth="1"/>
    <col min="2058" max="2058" width="36.109375" style="1" customWidth="1"/>
    <col min="2059" max="2059" width="24" style="1" customWidth="1"/>
    <col min="2060" max="2061" width="15.109375" style="1" customWidth="1"/>
    <col min="2062" max="2062" width="20.5546875" style="1" customWidth="1"/>
    <col min="2063" max="2063" width="40.109375" style="1" customWidth="1"/>
    <col min="2064" max="2065" width="11" style="1" customWidth="1"/>
    <col min="2066" max="2066" width="14.6640625" style="1" customWidth="1"/>
    <col min="2067" max="2069" width="11" style="1" customWidth="1"/>
    <col min="2070" max="2073" width="11.33203125" style="1" customWidth="1"/>
    <col min="2074" max="2304" width="8.88671875" style="1"/>
    <col min="2305" max="2305" width="6.109375" style="1" customWidth="1"/>
    <col min="2306" max="2307" width="28.6640625" style="1" customWidth="1"/>
    <col min="2308" max="2310" width="16.44140625" style="1" customWidth="1"/>
    <col min="2311" max="2311" width="11" style="1" customWidth="1"/>
    <col min="2312" max="2312" width="22.33203125" style="1" customWidth="1"/>
    <col min="2313" max="2313" width="23.33203125" style="1" customWidth="1"/>
    <col min="2314" max="2314" width="36.109375" style="1" customWidth="1"/>
    <col min="2315" max="2315" width="24" style="1" customWidth="1"/>
    <col min="2316" max="2317" width="15.109375" style="1" customWidth="1"/>
    <col min="2318" max="2318" width="20.5546875" style="1" customWidth="1"/>
    <col min="2319" max="2319" width="40.109375" style="1" customWidth="1"/>
    <col min="2320" max="2321" width="11" style="1" customWidth="1"/>
    <col min="2322" max="2322" width="14.6640625" style="1" customWidth="1"/>
    <col min="2323" max="2325" width="11" style="1" customWidth="1"/>
    <col min="2326" max="2329" width="11.33203125" style="1" customWidth="1"/>
    <col min="2330" max="2560" width="8.88671875" style="1"/>
    <col min="2561" max="2561" width="6.109375" style="1" customWidth="1"/>
    <col min="2562" max="2563" width="28.6640625" style="1" customWidth="1"/>
    <col min="2564" max="2566" width="16.44140625" style="1" customWidth="1"/>
    <col min="2567" max="2567" width="11" style="1" customWidth="1"/>
    <col min="2568" max="2568" width="22.33203125" style="1" customWidth="1"/>
    <col min="2569" max="2569" width="23.33203125" style="1" customWidth="1"/>
    <col min="2570" max="2570" width="36.109375" style="1" customWidth="1"/>
    <col min="2571" max="2571" width="24" style="1" customWidth="1"/>
    <col min="2572" max="2573" width="15.109375" style="1" customWidth="1"/>
    <col min="2574" max="2574" width="20.5546875" style="1" customWidth="1"/>
    <col min="2575" max="2575" width="40.109375" style="1" customWidth="1"/>
    <col min="2576" max="2577" width="11" style="1" customWidth="1"/>
    <col min="2578" max="2578" width="14.6640625" style="1" customWidth="1"/>
    <col min="2579" max="2581" width="11" style="1" customWidth="1"/>
    <col min="2582" max="2585" width="11.33203125" style="1" customWidth="1"/>
    <col min="2586" max="2816" width="8.88671875" style="1"/>
    <col min="2817" max="2817" width="6.109375" style="1" customWidth="1"/>
    <col min="2818" max="2819" width="28.6640625" style="1" customWidth="1"/>
    <col min="2820" max="2822" width="16.44140625" style="1" customWidth="1"/>
    <col min="2823" max="2823" width="11" style="1" customWidth="1"/>
    <col min="2824" max="2824" width="22.33203125" style="1" customWidth="1"/>
    <col min="2825" max="2825" width="23.33203125" style="1" customWidth="1"/>
    <col min="2826" max="2826" width="36.109375" style="1" customWidth="1"/>
    <col min="2827" max="2827" width="24" style="1" customWidth="1"/>
    <col min="2828" max="2829" width="15.109375" style="1" customWidth="1"/>
    <col min="2830" max="2830" width="20.5546875" style="1" customWidth="1"/>
    <col min="2831" max="2831" width="40.109375" style="1" customWidth="1"/>
    <col min="2832" max="2833" width="11" style="1" customWidth="1"/>
    <col min="2834" max="2834" width="14.6640625" style="1" customWidth="1"/>
    <col min="2835" max="2837" width="11" style="1" customWidth="1"/>
    <col min="2838" max="2841" width="11.33203125" style="1" customWidth="1"/>
    <col min="2842" max="3072" width="8.88671875" style="1"/>
    <col min="3073" max="3073" width="6.109375" style="1" customWidth="1"/>
    <col min="3074" max="3075" width="28.6640625" style="1" customWidth="1"/>
    <col min="3076" max="3078" width="16.44140625" style="1" customWidth="1"/>
    <col min="3079" max="3079" width="11" style="1" customWidth="1"/>
    <col min="3080" max="3080" width="22.33203125" style="1" customWidth="1"/>
    <col min="3081" max="3081" width="23.33203125" style="1" customWidth="1"/>
    <col min="3082" max="3082" width="36.109375" style="1" customWidth="1"/>
    <col min="3083" max="3083" width="24" style="1" customWidth="1"/>
    <col min="3084" max="3085" width="15.109375" style="1" customWidth="1"/>
    <col min="3086" max="3086" width="20.5546875" style="1" customWidth="1"/>
    <col min="3087" max="3087" width="40.109375" style="1" customWidth="1"/>
    <col min="3088" max="3089" width="11" style="1" customWidth="1"/>
    <col min="3090" max="3090" width="14.6640625" style="1" customWidth="1"/>
    <col min="3091" max="3093" width="11" style="1" customWidth="1"/>
    <col min="3094" max="3097" width="11.33203125" style="1" customWidth="1"/>
    <col min="3098" max="3328" width="8.88671875" style="1"/>
    <col min="3329" max="3329" width="6.109375" style="1" customWidth="1"/>
    <col min="3330" max="3331" width="28.6640625" style="1" customWidth="1"/>
    <col min="3332" max="3334" width="16.44140625" style="1" customWidth="1"/>
    <col min="3335" max="3335" width="11" style="1" customWidth="1"/>
    <col min="3336" max="3336" width="22.33203125" style="1" customWidth="1"/>
    <col min="3337" max="3337" width="23.33203125" style="1" customWidth="1"/>
    <col min="3338" max="3338" width="36.109375" style="1" customWidth="1"/>
    <col min="3339" max="3339" width="24" style="1" customWidth="1"/>
    <col min="3340" max="3341" width="15.109375" style="1" customWidth="1"/>
    <col min="3342" max="3342" width="20.5546875" style="1" customWidth="1"/>
    <col min="3343" max="3343" width="40.109375" style="1" customWidth="1"/>
    <col min="3344" max="3345" width="11" style="1" customWidth="1"/>
    <col min="3346" max="3346" width="14.6640625" style="1" customWidth="1"/>
    <col min="3347" max="3349" width="11" style="1" customWidth="1"/>
    <col min="3350" max="3353" width="11.33203125" style="1" customWidth="1"/>
    <col min="3354" max="3584" width="8.88671875" style="1"/>
    <col min="3585" max="3585" width="6.109375" style="1" customWidth="1"/>
    <col min="3586" max="3587" width="28.6640625" style="1" customWidth="1"/>
    <col min="3588" max="3590" width="16.44140625" style="1" customWidth="1"/>
    <col min="3591" max="3591" width="11" style="1" customWidth="1"/>
    <col min="3592" max="3592" width="22.33203125" style="1" customWidth="1"/>
    <col min="3593" max="3593" width="23.33203125" style="1" customWidth="1"/>
    <col min="3594" max="3594" width="36.109375" style="1" customWidth="1"/>
    <col min="3595" max="3595" width="24" style="1" customWidth="1"/>
    <col min="3596" max="3597" width="15.109375" style="1" customWidth="1"/>
    <col min="3598" max="3598" width="20.5546875" style="1" customWidth="1"/>
    <col min="3599" max="3599" width="40.109375" style="1" customWidth="1"/>
    <col min="3600" max="3601" width="11" style="1" customWidth="1"/>
    <col min="3602" max="3602" width="14.6640625" style="1" customWidth="1"/>
    <col min="3603" max="3605" width="11" style="1" customWidth="1"/>
    <col min="3606" max="3609" width="11.33203125" style="1" customWidth="1"/>
    <col min="3610" max="3840" width="8.88671875" style="1"/>
    <col min="3841" max="3841" width="6.109375" style="1" customWidth="1"/>
    <col min="3842" max="3843" width="28.6640625" style="1" customWidth="1"/>
    <col min="3844" max="3846" width="16.44140625" style="1" customWidth="1"/>
    <col min="3847" max="3847" width="11" style="1" customWidth="1"/>
    <col min="3848" max="3848" width="22.33203125" style="1" customWidth="1"/>
    <col min="3849" max="3849" width="23.33203125" style="1" customWidth="1"/>
    <col min="3850" max="3850" width="36.109375" style="1" customWidth="1"/>
    <col min="3851" max="3851" width="24" style="1" customWidth="1"/>
    <col min="3852" max="3853" width="15.109375" style="1" customWidth="1"/>
    <col min="3854" max="3854" width="20.5546875" style="1" customWidth="1"/>
    <col min="3855" max="3855" width="40.109375" style="1" customWidth="1"/>
    <col min="3856" max="3857" width="11" style="1" customWidth="1"/>
    <col min="3858" max="3858" width="14.6640625" style="1" customWidth="1"/>
    <col min="3859" max="3861" width="11" style="1" customWidth="1"/>
    <col min="3862" max="3865" width="11.33203125" style="1" customWidth="1"/>
    <col min="3866" max="4096" width="8.88671875" style="1"/>
    <col min="4097" max="4097" width="6.109375" style="1" customWidth="1"/>
    <col min="4098" max="4099" width="28.6640625" style="1" customWidth="1"/>
    <col min="4100" max="4102" width="16.44140625" style="1" customWidth="1"/>
    <col min="4103" max="4103" width="11" style="1" customWidth="1"/>
    <col min="4104" max="4104" width="22.33203125" style="1" customWidth="1"/>
    <col min="4105" max="4105" width="23.33203125" style="1" customWidth="1"/>
    <col min="4106" max="4106" width="36.109375" style="1" customWidth="1"/>
    <col min="4107" max="4107" width="24" style="1" customWidth="1"/>
    <col min="4108" max="4109" width="15.109375" style="1" customWidth="1"/>
    <col min="4110" max="4110" width="20.5546875" style="1" customWidth="1"/>
    <col min="4111" max="4111" width="40.109375" style="1" customWidth="1"/>
    <col min="4112" max="4113" width="11" style="1" customWidth="1"/>
    <col min="4114" max="4114" width="14.6640625" style="1" customWidth="1"/>
    <col min="4115" max="4117" width="11" style="1" customWidth="1"/>
    <col min="4118" max="4121" width="11.33203125" style="1" customWidth="1"/>
    <col min="4122" max="4352" width="8.88671875" style="1"/>
    <col min="4353" max="4353" width="6.109375" style="1" customWidth="1"/>
    <col min="4354" max="4355" width="28.6640625" style="1" customWidth="1"/>
    <col min="4356" max="4358" width="16.44140625" style="1" customWidth="1"/>
    <col min="4359" max="4359" width="11" style="1" customWidth="1"/>
    <col min="4360" max="4360" width="22.33203125" style="1" customWidth="1"/>
    <col min="4361" max="4361" width="23.33203125" style="1" customWidth="1"/>
    <col min="4362" max="4362" width="36.109375" style="1" customWidth="1"/>
    <col min="4363" max="4363" width="24" style="1" customWidth="1"/>
    <col min="4364" max="4365" width="15.109375" style="1" customWidth="1"/>
    <col min="4366" max="4366" width="20.5546875" style="1" customWidth="1"/>
    <col min="4367" max="4367" width="40.109375" style="1" customWidth="1"/>
    <col min="4368" max="4369" width="11" style="1" customWidth="1"/>
    <col min="4370" max="4370" width="14.6640625" style="1" customWidth="1"/>
    <col min="4371" max="4373" width="11" style="1" customWidth="1"/>
    <col min="4374" max="4377" width="11.33203125" style="1" customWidth="1"/>
    <col min="4378" max="4608" width="8.88671875" style="1"/>
    <col min="4609" max="4609" width="6.109375" style="1" customWidth="1"/>
    <col min="4610" max="4611" width="28.6640625" style="1" customWidth="1"/>
    <col min="4612" max="4614" width="16.44140625" style="1" customWidth="1"/>
    <col min="4615" max="4615" width="11" style="1" customWidth="1"/>
    <col min="4616" max="4616" width="22.33203125" style="1" customWidth="1"/>
    <col min="4617" max="4617" width="23.33203125" style="1" customWidth="1"/>
    <col min="4618" max="4618" width="36.109375" style="1" customWidth="1"/>
    <col min="4619" max="4619" width="24" style="1" customWidth="1"/>
    <col min="4620" max="4621" width="15.109375" style="1" customWidth="1"/>
    <col min="4622" max="4622" width="20.5546875" style="1" customWidth="1"/>
    <col min="4623" max="4623" width="40.109375" style="1" customWidth="1"/>
    <col min="4624" max="4625" width="11" style="1" customWidth="1"/>
    <col min="4626" max="4626" width="14.6640625" style="1" customWidth="1"/>
    <col min="4627" max="4629" width="11" style="1" customWidth="1"/>
    <col min="4630" max="4633" width="11.33203125" style="1" customWidth="1"/>
    <col min="4634" max="4864" width="8.88671875" style="1"/>
    <col min="4865" max="4865" width="6.109375" style="1" customWidth="1"/>
    <col min="4866" max="4867" width="28.6640625" style="1" customWidth="1"/>
    <col min="4868" max="4870" width="16.44140625" style="1" customWidth="1"/>
    <col min="4871" max="4871" width="11" style="1" customWidth="1"/>
    <col min="4872" max="4872" width="22.33203125" style="1" customWidth="1"/>
    <col min="4873" max="4873" width="23.33203125" style="1" customWidth="1"/>
    <col min="4874" max="4874" width="36.109375" style="1" customWidth="1"/>
    <col min="4875" max="4875" width="24" style="1" customWidth="1"/>
    <col min="4876" max="4877" width="15.109375" style="1" customWidth="1"/>
    <col min="4878" max="4878" width="20.5546875" style="1" customWidth="1"/>
    <col min="4879" max="4879" width="40.109375" style="1" customWidth="1"/>
    <col min="4880" max="4881" width="11" style="1" customWidth="1"/>
    <col min="4882" max="4882" width="14.6640625" style="1" customWidth="1"/>
    <col min="4883" max="4885" width="11" style="1" customWidth="1"/>
    <col min="4886" max="4889" width="11.33203125" style="1" customWidth="1"/>
    <col min="4890" max="5120" width="8.88671875" style="1"/>
    <col min="5121" max="5121" width="6.109375" style="1" customWidth="1"/>
    <col min="5122" max="5123" width="28.6640625" style="1" customWidth="1"/>
    <col min="5124" max="5126" width="16.44140625" style="1" customWidth="1"/>
    <col min="5127" max="5127" width="11" style="1" customWidth="1"/>
    <col min="5128" max="5128" width="22.33203125" style="1" customWidth="1"/>
    <col min="5129" max="5129" width="23.33203125" style="1" customWidth="1"/>
    <col min="5130" max="5130" width="36.109375" style="1" customWidth="1"/>
    <col min="5131" max="5131" width="24" style="1" customWidth="1"/>
    <col min="5132" max="5133" width="15.109375" style="1" customWidth="1"/>
    <col min="5134" max="5134" width="20.5546875" style="1" customWidth="1"/>
    <col min="5135" max="5135" width="40.109375" style="1" customWidth="1"/>
    <col min="5136" max="5137" width="11" style="1" customWidth="1"/>
    <col min="5138" max="5138" width="14.6640625" style="1" customWidth="1"/>
    <col min="5139" max="5141" width="11" style="1" customWidth="1"/>
    <col min="5142" max="5145" width="11.33203125" style="1" customWidth="1"/>
    <col min="5146" max="5376" width="8.88671875" style="1"/>
    <col min="5377" max="5377" width="6.109375" style="1" customWidth="1"/>
    <col min="5378" max="5379" width="28.6640625" style="1" customWidth="1"/>
    <col min="5380" max="5382" width="16.44140625" style="1" customWidth="1"/>
    <col min="5383" max="5383" width="11" style="1" customWidth="1"/>
    <col min="5384" max="5384" width="22.33203125" style="1" customWidth="1"/>
    <col min="5385" max="5385" width="23.33203125" style="1" customWidth="1"/>
    <col min="5386" max="5386" width="36.109375" style="1" customWidth="1"/>
    <col min="5387" max="5387" width="24" style="1" customWidth="1"/>
    <col min="5388" max="5389" width="15.109375" style="1" customWidth="1"/>
    <col min="5390" max="5390" width="20.5546875" style="1" customWidth="1"/>
    <col min="5391" max="5391" width="40.109375" style="1" customWidth="1"/>
    <col min="5392" max="5393" width="11" style="1" customWidth="1"/>
    <col min="5394" max="5394" width="14.6640625" style="1" customWidth="1"/>
    <col min="5395" max="5397" width="11" style="1" customWidth="1"/>
    <col min="5398" max="5401" width="11.33203125" style="1" customWidth="1"/>
    <col min="5402" max="5632" width="8.88671875" style="1"/>
    <col min="5633" max="5633" width="6.109375" style="1" customWidth="1"/>
    <col min="5634" max="5635" width="28.6640625" style="1" customWidth="1"/>
    <col min="5636" max="5638" width="16.44140625" style="1" customWidth="1"/>
    <col min="5639" max="5639" width="11" style="1" customWidth="1"/>
    <col min="5640" max="5640" width="22.33203125" style="1" customWidth="1"/>
    <col min="5641" max="5641" width="23.33203125" style="1" customWidth="1"/>
    <col min="5642" max="5642" width="36.109375" style="1" customWidth="1"/>
    <col min="5643" max="5643" width="24" style="1" customWidth="1"/>
    <col min="5644" max="5645" width="15.109375" style="1" customWidth="1"/>
    <col min="5646" max="5646" width="20.5546875" style="1" customWidth="1"/>
    <col min="5647" max="5647" width="40.109375" style="1" customWidth="1"/>
    <col min="5648" max="5649" width="11" style="1" customWidth="1"/>
    <col min="5650" max="5650" width="14.6640625" style="1" customWidth="1"/>
    <col min="5651" max="5653" width="11" style="1" customWidth="1"/>
    <col min="5654" max="5657" width="11.33203125" style="1" customWidth="1"/>
    <col min="5658" max="5888" width="8.88671875" style="1"/>
    <col min="5889" max="5889" width="6.109375" style="1" customWidth="1"/>
    <col min="5890" max="5891" width="28.6640625" style="1" customWidth="1"/>
    <col min="5892" max="5894" width="16.44140625" style="1" customWidth="1"/>
    <col min="5895" max="5895" width="11" style="1" customWidth="1"/>
    <col min="5896" max="5896" width="22.33203125" style="1" customWidth="1"/>
    <col min="5897" max="5897" width="23.33203125" style="1" customWidth="1"/>
    <col min="5898" max="5898" width="36.109375" style="1" customWidth="1"/>
    <col min="5899" max="5899" width="24" style="1" customWidth="1"/>
    <col min="5900" max="5901" width="15.109375" style="1" customWidth="1"/>
    <col min="5902" max="5902" width="20.5546875" style="1" customWidth="1"/>
    <col min="5903" max="5903" width="40.109375" style="1" customWidth="1"/>
    <col min="5904" max="5905" width="11" style="1" customWidth="1"/>
    <col min="5906" max="5906" width="14.6640625" style="1" customWidth="1"/>
    <col min="5907" max="5909" width="11" style="1" customWidth="1"/>
    <col min="5910" max="5913" width="11.33203125" style="1" customWidth="1"/>
    <col min="5914" max="6144" width="8.88671875" style="1"/>
    <col min="6145" max="6145" width="6.109375" style="1" customWidth="1"/>
    <col min="6146" max="6147" width="28.6640625" style="1" customWidth="1"/>
    <col min="6148" max="6150" width="16.44140625" style="1" customWidth="1"/>
    <col min="6151" max="6151" width="11" style="1" customWidth="1"/>
    <col min="6152" max="6152" width="22.33203125" style="1" customWidth="1"/>
    <col min="6153" max="6153" width="23.33203125" style="1" customWidth="1"/>
    <col min="6154" max="6154" width="36.109375" style="1" customWidth="1"/>
    <col min="6155" max="6155" width="24" style="1" customWidth="1"/>
    <col min="6156" max="6157" width="15.109375" style="1" customWidth="1"/>
    <col min="6158" max="6158" width="20.5546875" style="1" customWidth="1"/>
    <col min="6159" max="6159" width="40.109375" style="1" customWidth="1"/>
    <col min="6160" max="6161" width="11" style="1" customWidth="1"/>
    <col min="6162" max="6162" width="14.6640625" style="1" customWidth="1"/>
    <col min="6163" max="6165" width="11" style="1" customWidth="1"/>
    <col min="6166" max="6169" width="11.33203125" style="1" customWidth="1"/>
    <col min="6170" max="6400" width="8.88671875" style="1"/>
    <col min="6401" max="6401" width="6.109375" style="1" customWidth="1"/>
    <col min="6402" max="6403" width="28.6640625" style="1" customWidth="1"/>
    <col min="6404" max="6406" width="16.44140625" style="1" customWidth="1"/>
    <col min="6407" max="6407" width="11" style="1" customWidth="1"/>
    <col min="6408" max="6408" width="22.33203125" style="1" customWidth="1"/>
    <col min="6409" max="6409" width="23.33203125" style="1" customWidth="1"/>
    <col min="6410" max="6410" width="36.109375" style="1" customWidth="1"/>
    <col min="6411" max="6411" width="24" style="1" customWidth="1"/>
    <col min="6412" max="6413" width="15.109375" style="1" customWidth="1"/>
    <col min="6414" max="6414" width="20.5546875" style="1" customWidth="1"/>
    <col min="6415" max="6415" width="40.109375" style="1" customWidth="1"/>
    <col min="6416" max="6417" width="11" style="1" customWidth="1"/>
    <col min="6418" max="6418" width="14.6640625" style="1" customWidth="1"/>
    <col min="6419" max="6421" width="11" style="1" customWidth="1"/>
    <col min="6422" max="6425" width="11.33203125" style="1" customWidth="1"/>
    <col min="6426" max="6656" width="8.88671875" style="1"/>
    <col min="6657" max="6657" width="6.109375" style="1" customWidth="1"/>
    <col min="6658" max="6659" width="28.6640625" style="1" customWidth="1"/>
    <col min="6660" max="6662" width="16.44140625" style="1" customWidth="1"/>
    <col min="6663" max="6663" width="11" style="1" customWidth="1"/>
    <col min="6664" max="6664" width="22.33203125" style="1" customWidth="1"/>
    <col min="6665" max="6665" width="23.33203125" style="1" customWidth="1"/>
    <col min="6666" max="6666" width="36.109375" style="1" customWidth="1"/>
    <col min="6667" max="6667" width="24" style="1" customWidth="1"/>
    <col min="6668" max="6669" width="15.109375" style="1" customWidth="1"/>
    <col min="6670" max="6670" width="20.5546875" style="1" customWidth="1"/>
    <col min="6671" max="6671" width="40.109375" style="1" customWidth="1"/>
    <col min="6672" max="6673" width="11" style="1" customWidth="1"/>
    <col min="6674" max="6674" width="14.6640625" style="1" customWidth="1"/>
    <col min="6675" max="6677" width="11" style="1" customWidth="1"/>
    <col min="6678" max="6681" width="11.33203125" style="1" customWidth="1"/>
    <col min="6682" max="6912" width="8.88671875" style="1"/>
    <col min="6913" max="6913" width="6.109375" style="1" customWidth="1"/>
    <col min="6914" max="6915" width="28.6640625" style="1" customWidth="1"/>
    <col min="6916" max="6918" width="16.44140625" style="1" customWidth="1"/>
    <col min="6919" max="6919" width="11" style="1" customWidth="1"/>
    <col min="6920" max="6920" width="22.33203125" style="1" customWidth="1"/>
    <col min="6921" max="6921" width="23.33203125" style="1" customWidth="1"/>
    <col min="6922" max="6922" width="36.109375" style="1" customWidth="1"/>
    <col min="6923" max="6923" width="24" style="1" customWidth="1"/>
    <col min="6924" max="6925" width="15.109375" style="1" customWidth="1"/>
    <col min="6926" max="6926" width="20.5546875" style="1" customWidth="1"/>
    <col min="6927" max="6927" width="40.109375" style="1" customWidth="1"/>
    <col min="6928" max="6929" width="11" style="1" customWidth="1"/>
    <col min="6930" max="6930" width="14.6640625" style="1" customWidth="1"/>
    <col min="6931" max="6933" width="11" style="1" customWidth="1"/>
    <col min="6934" max="6937" width="11.33203125" style="1" customWidth="1"/>
    <col min="6938" max="7168" width="8.88671875" style="1"/>
    <col min="7169" max="7169" width="6.109375" style="1" customWidth="1"/>
    <col min="7170" max="7171" width="28.6640625" style="1" customWidth="1"/>
    <col min="7172" max="7174" width="16.44140625" style="1" customWidth="1"/>
    <col min="7175" max="7175" width="11" style="1" customWidth="1"/>
    <col min="7176" max="7176" width="22.33203125" style="1" customWidth="1"/>
    <col min="7177" max="7177" width="23.33203125" style="1" customWidth="1"/>
    <col min="7178" max="7178" width="36.109375" style="1" customWidth="1"/>
    <col min="7179" max="7179" width="24" style="1" customWidth="1"/>
    <col min="7180" max="7181" width="15.109375" style="1" customWidth="1"/>
    <col min="7182" max="7182" width="20.5546875" style="1" customWidth="1"/>
    <col min="7183" max="7183" width="40.109375" style="1" customWidth="1"/>
    <col min="7184" max="7185" width="11" style="1" customWidth="1"/>
    <col min="7186" max="7186" width="14.6640625" style="1" customWidth="1"/>
    <col min="7187" max="7189" width="11" style="1" customWidth="1"/>
    <col min="7190" max="7193" width="11.33203125" style="1" customWidth="1"/>
    <col min="7194" max="7424" width="8.88671875" style="1"/>
    <col min="7425" max="7425" width="6.109375" style="1" customWidth="1"/>
    <col min="7426" max="7427" width="28.6640625" style="1" customWidth="1"/>
    <col min="7428" max="7430" width="16.44140625" style="1" customWidth="1"/>
    <col min="7431" max="7431" width="11" style="1" customWidth="1"/>
    <col min="7432" max="7432" width="22.33203125" style="1" customWidth="1"/>
    <col min="7433" max="7433" width="23.33203125" style="1" customWidth="1"/>
    <col min="7434" max="7434" width="36.109375" style="1" customWidth="1"/>
    <col min="7435" max="7435" width="24" style="1" customWidth="1"/>
    <col min="7436" max="7437" width="15.109375" style="1" customWidth="1"/>
    <col min="7438" max="7438" width="20.5546875" style="1" customWidth="1"/>
    <col min="7439" max="7439" width="40.109375" style="1" customWidth="1"/>
    <col min="7440" max="7441" width="11" style="1" customWidth="1"/>
    <col min="7442" max="7442" width="14.6640625" style="1" customWidth="1"/>
    <col min="7443" max="7445" width="11" style="1" customWidth="1"/>
    <col min="7446" max="7449" width="11.33203125" style="1" customWidth="1"/>
    <col min="7450" max="7680" width="8.88671875" style="1"/>
    <col min="7681" max="7681" width="6.109375" style="1" customWidth="1"/>
    <col min="7682" max="7683" width="28.6640625" style="1" customWidth="1"/>
    <col min="7684" max="7686" width="16.44140625" style="1" customWidth="1"/>
    <col min="7687" max="7687" width="11" style="1" customWidth="1"/>
    <col min="7688" max="7688" width="22.33203125" style="1" customWidth="1"/>
    <col min="7689" max="7689" width="23.33203125" style="1" customWidth="1"/>
    <col min="7690" max="7690" width="36.109375" style="1" customWidth="1"/>
    <col min="7691" max="7691" width="24" style="1" customWidth="1"/>
    <col min="7692" max="7693" width="15.109375" style="1" customWidth="1"/>
    <col min="7694" max="7694" width="20.5546875" style="1" customWidth="1"/>
    <col min="7695" max="7695" width="40.109375" style="1" customWidth="1"/>
    <col min="7696" max="7697" width="11" style="1" customWidth="1"/>
    <col min="7698" max="7698" width="14.6640625" style="1" customWidth="1"/>
    <col min="7699" max="7701" width="11" style="1" customWidth="1"/>
    <col min="7702" max="7705" width="11.33203125" style="1" customWidth="1"/>
    <col min="7706" max="7936" width="8.88671875" style="1"/>
    <col min="7937" max="7937" width="6.109375" style="1" customWidth="1"/>
    <col min="7938" max="7939" width="28.6640625" style="1" customWidth="1"/>
    <col min="7940" max="7942" width="16.44140625" style="1" customWidth="1"/>
    <col min="7943" max="7943" width="11" style="1" customWidth="1"/>
    <col min="7944" max="7944" width="22.33203125" style="1" customWidth="1"/>
    <col min="7945" max="7945" width="23.33203125" style="1" customWidth="1"/>
    <col min="7946" max="7946" width="36.109375" style="1" customWidth="1"/>
    <col min="7947" max="7947" width="24" style="1" customWidth="1"/>
    <col min="7948" max="7949" width="15.109375" style="1" customWidth="1"/>
    <col min="7950" max="7950" width="20.5546875" style="1" customWidth="1"/>
    <col min="7951" max="7951" width="40.109375" style="1" customWidth="1"/>
    <col min="7952" max="7953" width="11" style="1" customWidth="1"/>
    <col min="7954" max="7954" width="14.6640625" style="1" customWidth="1"/>
    <col min="7955" max="7957" width="11" style="1" customWidth="1"/>
    <col min="7958" max="7961" width="11.33203125" style="1" customWidth="1"/>
    <col min="7962" max="8192" width="8.88671875" style="1"/>
    <col min="8193" max="8193" width="6.109375" style="1" customWidth="1"/>
    <col min="8194" max="8195" width="28.6640625" style="1" customWidth="1"/>
    <col min="8196" max="8198" width="16.44140625" style="1" customWidth="1"/>
    <col min="8199" max="8199" width="11" style="1" customWidth="1"/>
    <col min="8200" max="8200" width="22.33203125" style="1" customWidth="1"/>
    <col min="8201" max="8201" width="23.33203125" style="1" customWidth="1"/>
    <col min="8202" max="8202" width="36.109375" style="1" customWidth="1"/>
    <col min="8203" max="8203" width="24" style="1" customWidth="1"/>
    <col min="8204" max="8205" width="15.109375" style="1" customWidth="1"/>
    <col min="8206" max="8206" width="20.5546875" style="1" customWidth="1"/>
    <col min="8207" max="8207" width="40.109375" style="1" customWidth="1"/>
    <col min="8208" max="8209" width="11" style="1" customWidth="1"/>
    <col min="8210" max="8210" width="14.6640625" style="1" customWidth="1"/>
    <col min="8211" max="8213" width="11" style="1" customWidth="1"/>
    <col min="8214" max="8217" width="11.33203125" style="1" customWidth="1"/>
    <col min="8218" max="8448" width="8.88671875" style="1"/>
    <col min="8449" max="8449" width="6.109375" style="1" customWidth="1"/>
    <col min="8450" max="8451" width="28.6640625" style="1" customWidth="1"/>
    <col min="8452" max="8454" width="16.44140625" style="1" customWidth="1"/>
    <col min="8455" max="8455" width="11" style="1" customWidth="1"/>
    <col min="8456" max="8456" width="22.33203125" style="1" customWidth="1"/>
    <col min="8457" max="8457" width="23.33203125" style="1" customWidth="1"/>
    <col min="8458" max="8458" width="36.109375" style="1" customWidth="1"/>
    <col min="8459" max="8459" width="24" style="1" customWidth="1"/>
    <col min="8460" max="8461" width="15.109375" style="1" customWidth="1"/>
    <col min="8462" max="8462" width="20.5546875" style="1" customWidth="1"/>
    <col min="8463" max="8463" width="40.109375" style="1" customWidth="1"/>
    <col min="8464" max="8465" width="11" style="1" customWidth="1"/>
    <col min="8466" max="8466" width="14.6640625" style="1" customWidth="1"/>
    <col min="8467" max="8469" width="11" style="1" customWidth="1"/>
    <col min="8470" max="8473" width="11.33203125" style="1" customWidth="1"/>
    <col min="8474" max="8704" width="8.88671875" style="1"/>
    <col min="8705" max="8705" width="6.109375" style="1" customWidth="1"/>
    <col min="8706" max="8707" width="28.6640625" style="1" customWidth="1"/>
    <col min="8708" max="8710" width="16.44140625" style="1" customWidth="1"/>
    <col min="8711" max="8711" width="11" style="1" customWidth="1"/>
    <col min="8712" max="8712" width="22.33203125" style="1" customWidth="1"/>
    <col min="8713" max="8713" width="23.33203125" style="1" customWidth="1"/>
    <col min="8714" max="8714" width="36.109375" style="1" customWidth="1"/>
    <col min="8715" max="8715" width="24" style="1" customWidth="1"/>
    <col min="8716" max="8717" width="15.109375" style="1" customWidth="1"/>
    <col min="8718" max="8718" width="20.5546875" style="1" customWidth="1"/>
    <col min="8719" max="8719" width="40.109375" style="1" customWidth="1"/>
    <col min="8720" max="8721" width="11" style="1" customWidth="1"/>
    <col min="8722" max="8722" width="14.6640625" style="1" customWidth="1"/>
    <col min="8723" max="8725" width="11" style="1" customWidth="1"/>
    <col min="8726" max="8729" width="11.33203125" style="1" customWidth="1"/>
    <col min="8730" max="8960" width="8.88671875" style="1"/>
    <col min="8961" max="8961" width="6.109375" style="1" customWidth="1"/>
    <col min="8962" max="8963" width="28.6640625" style="1" customWidth="1"/>
    <col min="8964" max="8966" width="16.44140625" style="1" customWidth="1"/>
    <col min="8967" max="8967" width="11" style="1" customWidth="1"/>
    <col min="8968" max="8968" width="22.33203125" style="1" customWidth="1"/>
    <col min="8969" max="8969" width="23.33203125" style="1" customWidth="1"/>
    <col min="8970" max="8970" width="36.109375" style="1" customWidth="1"/>
    <col min="8971" max="8971" width="24" style="1" customWidth="1"/>
    <col min="8972" max="8973" width="15.109375" style="1" customWidth="1"/>
    <col min="8974" max="8974" width="20.5546875" style="1" customWidth="1"/>
    <col min="8975" max="8975" width="40.109375" style="1" customWidth="1"/>
    <col min="8976" max="8977" width="11" style="1" customWidth="1"/>
    <col min="8978" max="8978" width="14.6640625" style="1" customWidth="1"/>
    <col min="8979" max="8981" width="11" style="1" customWidth="1"/>
    <col min="8982" max="8985" width="11.33203125" style="1" customWidth="1"/>
    <col min="8986" max="9216" width="8.88671875" style="1"/>
    <col min="9217" max="9217" width="6.109375" style="1" customWidth="1"/>
    <col min="9218" max="9219" width="28.6640625" style="1" customWidth="1"/>
    <col min="9220" max="9222" width="16.44140625" style="1" customWidth="1"/>
    <col min="9223" max="9223" width="11" style="1" customWidth="1"/>
    <col min="9224" max="9224" width="22.33203125" style="1" customWidth="1"/>
    <col min="9225" max="9225" width="23.33203125" style="1" customWidth="1"/>
    <col min="9226" max="9226" width="36.109375" style="1" customWidth="1"/>
    <col min="9227" max="9227" width="24" style="1" customWidth="1"/>
    <col min="9228" max="9229" width="15.109375" style="1" customWidth="1"/>
    <col min="9230" max="9230" width="20.5546875" style="1" customWidth="1"/>
    <col min="9231" max="9231" width="40.109375" style="1" customWidth="1"/>
    <col min="9232" max="9233" width="11" style="1" customWidth="1"/>
    <col min="9234" max="9234" width="14.6640625" style="1" customWidth="1"/>
    <col min="9235" max="9237" width="11" style="1" customWidth="1"/>
    <col min="9238" max="9241" width="11.33203125" style="1" customWidth="1"/>
    <col min="9242" max="9472" width="8.88671875" style="1"/>
    <col min="9473" max="9473" width="6.109375" style="1" customWidth="1"/>
    <col min="9474" max="9475" width="28.6640625" style="1" customWidth="1"/>
    <col min="9476" max="9478" width="16.44140625" style="1" customWidth="1"/>
    <col min="9479" max="9479" width="11" style="1" customWidth="1"/>
    <col min="9480" max="9480" width="22.33203125" style="1" customWidth="1"/>
    <col min="9481" max="9481" width="23.33203125" style="1" customWidth="1"/>
    <col min="9482" max="9482" width="36.109375" style="1" customWidth="1"/>
    <col min="9483" max="9483" width="24" style="1" customWidth="1"/>
    <col min="9484" max="9485" width="15.109375" style="1" customWidth="1"/>
    <col min="9486" max="9486" width="20.5546875" style="1" customWidth="1"/>
    <col min="9487" max="9487" width="40.109375" style="1" customWidth="1"/>
    <col min="9488" max="9489" width="11" style="1" customWidth="1"/>
    <col min="9490" max="9490" width="14.6640625" style="1" customWidth="1"/>
    <col min="9491" max="9493" width="11" style="1" customWidth="1"/>
    <col min="9494" max="9497" width="11.33203125" style="1" customWidth="1"/>
    <col min="9498" max="9728" width="8.88671875" style="1"/>
    <col min="9729" max="9729" width="6.109375" style="1" customWidth="1"/>
    <col min="9730" max="9731" width="28.6640625" style="1" customWidth="1"/>
    <col min="9732" max="9734" width="16.44140625" style="1" customWidth="1"/>
    <col min="9735" max="9735" width="11" style="1" customWidth="1"/>
    <col min="9736" max="9736" width="22.33203125" style="1" customWidth="1"/>
    <col min="9737" max="9737" width="23.33203125" style="1" customWidth="1"/>
    <col min="9738" max="9738" width="36.109375" style="1" customWidth="1"/>
    <col min="9739" max="9739" width="24" style="1" customWidth="1"/>
    <col min="9740" max="9741" width="15.109375" style="1" customWidth="1"/>
    <col min="9742" max="9742" width="20.5546875" style="1" customWidth="1"/>
    <col min="9743" max="9743" width="40.109375" style="1" customWidth="1"/>
    <col min="9744" max="9745" width="11" style="1" customWidth="1"/>
    <col min="9746" max="9746" width="14.6640625" style="1" customWidth="1"/>
    <col min="9747" max="9749" width="11" style="1" customWidth="1"/>
    <col min="9750" max="9753" width="11.33203125" style="1" customWidth="1"/>
    <col min="9754" max="9984" width="8.88671875" style="1"/>
    <col min="9985" max="9985" width="6.109375" style="1" customWidth="1"/>
    <col min="9986" max="9987" width="28.6640625" style="1" customWidth="1"/>
    <col min="9988" max="9990" width="16.44140625" style="1" customWidth="1"/>
    <col min="9991" max="9991" width="11" style="1" customWidth="1"/>
    <col min="9992" max="9992" width="22.33203125" style="1" customWidth="1"/>
    <col min="9993" max="9993" width="23.33203125" style="1" customWidth="1"/>
    <col min="9994" max="9994" width="36.109375" style="1" customWidth="1"/>
    <col min="9995" max="9995" width="24" style="1" customWidth="1"/>
    <col min="9996" max="9997" width="15.109375" style="1" customWidth="1"/>
    <col min="9998" max="9998" width="20.5546875" style="1" customWidth="1"/>
    <col min="9999" max="9999" width="40.109375" style="1" customWidth="1"/>
    <col min="10000" max="10001" width="11" style="1" customWidth="1"/>
    <col min="10002" max="10002" width="14.6640625" style="1" customWidth="1"/>
    <col min="10003" max="10005" width="11" style="1" customWidth="1"/>
    <col min="10006" max="10009" width="11.33203125" style="1" customWidth="1"/>
    <col min="10010" max="10240" width="8.88671875" style="1"/>
    <col min="10241" max="10241" width="6.109375" style="1" customWidth="1"/>
    <col min="10242" max="10243" width="28.6640625" style="1" customWidth="1"/>
    <col min="10244" max="10246" width="16.44140625" style="1" customWidth="1"/>
    <col min="10247" max="10247" width="11" style="1" customWidth="1"/>
    <col min="10248" max="10248" width="22.33203125" style="1" customWidth="1"/>
    <col min="10249" max="10249" width="23.33203125" style="1" customWidth="1"/>
    <col min="10250" max="10250" width="36.109375" style="1" customWidth="1"/>
    <col min="10251" max="10251" width="24" style="1" customWidth="1"/>
    <col min="10252" max="10253" width="15.109375" style="1" customWidth="1"/>
    <col min="10254" max="10254" width="20.5546875" style="1" customWidth="1"/>
    <col min="10255" max="10255" width="40.109375" style="1" customWidth="1"/>
    <col min="10256" max="10257" width="11" style="1" customWidth="1"/>
    <col min="10258" max="10258" width="14.6640625" style="1" customWidth="1"/>
    <col min="10259" max="10261" width="11" style="1" customWidth="1"/>
    <col min="10262" max="10265" width="11.33203125" style="1" customWidth="1"/>
    <col min="10266" max="10496" width="8.88671875" style="1"/>
    <col min="10497" max="10497" width="6.109375" style="1" customWidth="1"/>
    <col min="10498" max="10499" width="28.6640625" style="1" customWidth="1"/>
    <col min="10500" max="10502" width="16.44140625" style="1" customWidth="1"/>
    <col min="10503" max="10503" width="11" style="1" customWidth="1"/>
    <col min="10504" max="10504" width="22.33203125" style="1" customWidth="1"/>
    <col min="10505" max="10505" width="23.33203125" style="1" customWidth="1"/>
    <col min="10506" max="10506" width="36.109375" style="1" customWidth="1"/>
    <col min="10507" max="10507" width="24" style="1" customWidth="1"/>
    <col min="10508" max="10509" width="15.109375" style="1" customWidth="1"/>
    <col min="10510" max="10510" width="20.5546875" style="1" customWidth="1"/>
    <col min="10511" max="10511" width="40.109375" style="1" customWidth="1"/>
    <col min="10512" max="10513" width="11" style="1" customWidth="1"/>
    <col min="10514" max="10514" width="14.6640625" style="1" customWidth="1"/>
    <col min="10515" max="10517" width="11" style="1" customWidth="1"/>
    <col min="10518" max="10521" width="11.33203125" style="1" customWidth="1"/>
    <col min="10522" max="10752" width="8.88671875" style="1"/>
    <col min="10753" max="10753" width="6.109375" style="1" customWidth="1"/>
    <col min="10754" max="10755" width="28.6640625" style="1" customWidth="1"/>
    <col min="10756" max="10758" width="16.44140625" style="1" customWidth="1"/>
    <col min="10759" max="10759" width="11" style="1" customWidth="1"/>
    <col min="10760" max="10760" width="22.33203125" style="1" customWidth="1"/>
    <col min="10761" max="10761" width="23.33203125" style="1" customWidth="1"/>
    <col min="10762" max="10762" width="36.109375" style="1" customWidth="1"/>
    <col min="10763" max="10763" width="24" style="1" customWidth="1"/>
    <col min="10764" max="10765" width="15.109375" style="1" customWidth="1"/>
    <col min="10766" max="10766" width="20.5546875" style="1" customWidth="1"/>
    <col min="10767" max="10767" width="40.109375" style="1" customWidth="1"/>
    <col min="10768" max="10769" width="11" style="1" customWidth="1"/>
    <col min="10770" max="10770" width="14.6640625" style="1" customWidth="1"/>
    <col min="10771" max="10773" width="11" style="1" customWidth="1"/>
    <col min="10774" max="10777" width="11.33203125" style="1" customWidth="1"/>
    <col min="10778" max="11008" width="8.88671875" style="1"/>
    <col min="11009" max="11009" width="6.109375" style="1" customWidth="1"/>
    <col min="11010" max="11011" width="28.6640625" style="1" customWidth="1"/>
    <col min="11012" max="11014" width="16.44140625" style="1" customWidth="1"/>
    <col min="11015" max="11015" width="11" style="1" customWidth="1"/>
    <col min="11016" max="11016" width="22.33203125" style="1" customWidth="1"/>
    <col min="11017" max="11017" width="23.33203125" style="1" customWidth="1"/>
    <col min="11018" max="11018" width="36.109375" style="1" customWidth="1"/>
    <col min="11019" max="11019" width="24" style="1" customWidth="1"/>
    <col min="11020" max="11021" width="15.109375" style="1" customWidth="1"/>
    <col min="11022" max="11022" width="20.5546875" style="1" customWidth="1"/>
    <col min="11023" max="11023" width="40.109375" style="1" customWidth="1"/>
    <col min="11024" max="11025" width="11" style="1" customWidth="1"/>
    <col min="11026" max="11026" width="14.6640625" style="1" customWidth="1"/>
    <col min="11027" max="11029" width="11" style="1" customWidth="1"/>
    <col min="11030" max="11033" width="11.33203125" style="1" customWidth="1"/>
    <col min="11034" max="11264" width="8.88671875" style="1"/>
    <col min="11265" max="11265" width="6.109375" style="1" customWidth="1"/>
    <col min="11266" max="11267" width="28.6640625" style="1" customWidth="1"/>
    <col min="11268" max="11270" width="16.44140625" style="1" customWidth="1"/>
    <col min="11271" max="11271" width="11" style="1" customWidth="1"/>
    <col min="11272" max="11272" width="22.33203125" style="1" customWidth="1"/>
    <col min="11273" max="11273" width="23.33203125" style="1" customWidth="1"/>
    <col min="11274" max="11274" width="36.109375" style="1" customWidth="1"/>
    <col min="11275" max="11275" width="24" style="1" customWidth="1"/>
    <col min="11276" max="11277" width="15.109375" style="1" customWidth="1"/>
    <col min="11278" max="11278" width="20.5546875" style="1" customWidth="1"/>
    <col min="11279" max="11279" width="40.109375" style="1" customWidth="1"/>
    <col min="11280" max="11281" width="11" style="1" customWidth="1"/>
    <col min="11282" max="11282" width="14.6640625" style="1" customWidth="1"/>
    <col min="11283" max="11285" width="11" style="1" customWidth="1"/>
    <col min="11286" max="11289" width="11.33203125" style="1" customWidth="1"/>
    <col min="11290" max="11520" width="8.88671875" style="1"/>
    <col min="11521" max="11521" width="6.109375" style="1" customWidth="1"/>
    <col min="11522" max="11523" width="28.6640625" style="1" customWidth="1"/>
    <col min="11524" max="11526" width="16.44140625" style="1" customWidth="1"/>
    <col min="11527" max="11527" width="11" style="1" customWidth="1"/>
    <col min="11528" max="11528" width="22.33203125" style="1" customWidth="1"/>
    <col min="11529" max="11529" width="23.33203125" style="1" customWidth="1"/>
    <col min="11530" max="11530" width="36.109375" style="1" customWidth="1"/>
    <col min="11531" max="11531" width="24" style="1" customWidth="1"/>
    <col min="11532" max="11533" width="15.109375" style="1" customWidth="1"/>
    <col min="11534" max="11534" width="20.5546875" style="1" customWidth="1"/>
    <col min="11535" max="11535" width="40.109375" style="1" customWidth="1"/>
    <col min="11536" max="11537" width="11" style="1" customWidth="1"/>
    <col min="11538" max="11538" width="14.6640625" style="1" customWidth="1"/>
    <col min="11539" max="11541" width="11" style="1" customWidth="1"/>
    <col min="11542" max="11545" width="11.33203125" style="1" customWidth="1"/>
    <col min="11546" max="11776" width="8.88671875" style="1"/>
    <col min="11777" max="11777" width="6.109375" style="1" customWidth="1"/>
    <col min="11778" max="11779" width="28.6640625" style="1" customWidth="1"/>
    <col min="11780" max="11782" width="16.44140625" style="1" customWidth="1"/>
    <col min="11783" max="11783" width="11" style="1" customWidth="1"/>
    <col min="11784" max="11784" width="22.33203125" style="1" customWidth="1"/>
    <col min="11785" max="11785" width="23.33203125" style="1" customWidth="1"/>
    <col min="11786" max="11786" width="36.109375" style="1" customWidth="1"/>
    <col min="11787" max="11787" width="24" style="1" customWidth="1"/>
    <col min="11788" max="11789" width="15.109375" style="1" customWidth="1"/>
    <col min="11790" max="11790" width="20.5546875" style="1" customWidth="1"/>
    <col min="11791" max="11791" width="40.109375" style="1" customWidth="1"/>
    <col min="11792" max="11793" width="11" style="1" customWidth="1"/>
    <col min="11794" max="11794" width="14.6640625" style="1" customWidth="1"/>
    <col min="11795" max="11797" width="11" style="1" customWidth="1"/>
    <col min="11798" max="11801" width="11.33203125" style="1" customWidth="1"/>
    <col min="11802" max="12032" width="8.88671875" style="1"/>
    <col min="12033" max="12033" width="6.109375" style="1" customWidth="1"/>
    <col min="12034" max="12035" width="28.6640625" style="1" customWidth="1"/>
    <col min="12036" max="12038" width="16.44140625" style="1" customWidth="1"/>
    <col min="12039" max="12039" width="11" style="1" customWidth="1"/>
    <col min="12040" max="12040" width="22.33203125" style="1" customWidth="1"/>
    <col min="12041" max="12041" width="23.33203125" style="1" customWidth="1"/>
    <col min="12042" max="12042" width="36.109375" style="1" customWidth="1"/>
    <col min="12043" max="12043" width="24" style="1" customWidth="1"/>
    <col min="12044" max="12045" width="15.109375" style="1" customWidth="1"/>
    <col min="12046" max="12046" width="20.5546875" style="1" customWidth="1"/>
    <col min="12047" max="12047" width="40.109375" style="1" customWidth="1"/>
    <col min="12048" max="12049" width="11" style="1" customWidth="1"/>
    <col min="12050" max="12050" width="14.6640625" style="1" customWidth="1"/>
    <col min="12051" max="12053" width="11" style="1" customWidth="1"/>
    <col min="12054" max="12057" width="11.33203125" style="1" customWidth="1"/>
    <col min="12058" max="12288" width="8.88671875" style="1"/>
    <col min="12289" max="12289" width="6.109375" style="1" customWidth="1"/>
    <col min="12290" max="12291" width="28.6640625" style="1" customWidth="1"/>
    <col min="12292" max="12294" width="16.44140625" style="1" customWidth="1"/>
    <col min="12295" max="12295" width="11" style="1" customWidth="1"/>
    <col min="12296" max="12296" width="22.33203125" style="1" customWidth="1"/>
    <col min="12297" max="12297" width="23.33203125" style="1" customWidth="1"/>
    <col min="12298" max="12298" width="36.109375" style="1" customWidth="1"/>
    <col min="12299" max="12299" width="24" style="1" customWidth="1"/>
    <col min="12300" max="12301" width="15.109375" style="1" customWidth="1"/>
    <col min="12302" max="12302" width="20.5546875" style="1" customWidth="1"/>
    <col min="12303" max="12303" width="40.109375" style="1" customWidth="1"/>
    <col min="12304" max="12305" width="11" style="1" customWidth="1"/>
    <col min="12306" max="12306" width="14.6640625" style="1" customWidth="1"/>
    <col min="12307" max="12309" width="11" style="1" customWidth="1"/>
    <col min="12310" max="12313" width="11.33203125" style="1" customWidth="1"/>
    <col min="12314" max="12544" width="8.88671875" style="1"/>
    <col min="12545" max="12545" width="6.109375" style="1" customWidth="1"/>
    <col min="12546" max="12547" width="28.6640625" style="1" customWidth="1"/>
    <col min="12548" max="12550" width="16.44140625" style="1" customWidth="1"/>
    <col min="12551" max="12551" width="11" style="1" customWidth="1"/>
    <col min="12552" max="12552" width="22.33203125" style="1" customWidth="1"/>
    <col min="12553" max="12553" width="23.33203125" style="1" customWidth="1"/>
    <col min="12554" max="12554" width="36.109375" style="1" customWidth="1"/>
    <col min="12555" max="12555" width="24" style="1" customWidth="1"/>
    <col min="12556" max="12557" width="15.109375" style="1" customWidth="1"/>
    <col min="12558" max="12558" width="20.5546875" style="1" customWidth="1"/>
    <col min="12559" max="12559" width="40.109375" style="1" customWidth="1"/>
    <col min="12560" max="12561" width="11" style="1" customWidth="1"/>
    <col min="12562" max="12562" width="14.6640625" style="1" customWidth="1"/>
    <col min="12563" max="12565" width="11" style="1" customWidth="1"/>
    <col min="12566" max="12569" width="11.33203125" style="1" customWidth="1"/>
    <col min="12570" max="12800" width="8.88671875" style="1"/>
    <col min="12801" max="12801" width="6.109375" style="1" customWidth="1"/>
    <col min="12802" max="12803" width="28.6640625" style="1" customWidth="1"/>
    <col min="12804" max="12806" width="16.44140625" style="1" customWidth="1"/>
    <col min="12807" max="12807" width="11" style="1" customWidth="1"/>
    <col min="12808" max="12808" width="22.33203125" style="1" customWidth="1"/>
    <col min="12809" max="12809" width="23.33203125" style="1" customWidth="1"/>
    <col min="12810" max="12810" width="36.109375" style="1" customWidth="1"/>
    <col min="12811" max="12811" width="24" style="1" customWidth="1"/>
    <col min="12812" max="12813" width="15.109375" style="1" customWidth="1"/>
    <col min="12814" max="12814" width="20.5546875" style="1" customWidth="1"/>
    <col min="12815" max="12815" width="40.109375" style="1" customWidth="1"/>
    <col min="12816" max="12817" width="11" style="1" customWidth="1"/>
    <col min="12818" max="12818" width="14.6640625" style="1" customWidth="1"/>
    <col min="12819" max="12821" width="11" style="1" customWidth="1"/>
    <col min="12822" max="12825" width="11.33203125" style="1" customWidth="1"/>
    <col min="12826" max="13056" width="8.88671875" style="1"/>
    <col min="13057" max="13057" width="6.109375" style="1" customWidth="1"/>
    <col min="13058" max="13059" width="28.6640625" style="1" customWidth="1"/>
    <col min="13060" max="13062" width="16.44140625" style="1" customWidth="1"/>
    <col min="13063" max="13063" width="11" style="1" customWidth="1"/>
    <col min="13064" max="13064" width="22.33203125" style="1" customWidth="1"/>
    <col min="13065" max="13065" width="23.33203125" style="1" customWidth="1"/>
    <col min="13066" max="13066" width="36.109375" style="1" customWidth="1"/>
    <col min="13067" max="13067" width="24" style="1" customWidth="1"/>
    <col min="13068" max="13069" width="15.109375" style="1" customWidth="1"/>
    <col min="13070" max="13070" width="20.5546875" style="1" customWidth="1"/>
    <col min="13071" max="13071" width="40.109375" style="1" customWidth="1"/>
    <col min="13072" max="13073" width="11" style="1" customWidth="1"/>
    <col min="13074" max="13074" width="14.6640625" style="1" customWidth="1"/>
    <col min="13075" max="13077" width="11" style="1" customWidth="1"/>
    <col min="13078" max="13081" width="11.33203125" style="1" customWidth="1"/>
    <col min="13082" max="13312" width="8.88671875" style="1"/>
    <col min="13313" max="13313" width="6.109375" style="1" customWidth="1"/>
    <col min="13314" max="13315" width="28.6640625" style="1" customWidth="1"/>
    <col min="13316" max="13318" width="16.44140625" style="1" customWidth="1"/>
    <col min="13319" max="13319" width="11" style="1" customWidth="1"/>
    <col min="13320" max="13320" width="22.33203125" style="1" customWidth="1"/>
    <col min="13321" max="13321" width="23.33203125" style="1" customWidth="1"/>
    <col min="13322" max="13322" width="36.109375" style="1" customWidth="1"/>
    <col min="13323" max="13323" width="24" style="1" customWidth="1"/>
    <col min="13324" max="13325" width="15.109375" style="1" customWidth="1"/>
    <col min="13326" max="13326" width="20.5546875" style="1" customWidth="1"/>
    <col min="13327" max="13327" width="40.109375" style="1" customWidth="1"/>
    <col min="13328" max="13329" width="11" style="1" customWidth="1"/>
    <col min="13330" max="13330" width="14.6640625" style="1" customWidth="1"/>
    <col min="13331" max="13333" width="11" style="1" customWidth="1"/>
    <col min="13334" max="13337" width="11.33203125" style="1" customWidth="1"/>
    <col min="13338" max="13568" width="8.88671875" style="1"/>
    <col min="13569" max="13569" width="6.109375" style="1" customWidth="1"/>
    <col min="13570" max="13571" width="28.6640625" style="1" customWidth="1"/>
    <col min="13572" max="13574" width="16.44140625" style="1" customWidth="1"/>
    <col min="13575" max="13575" width="11" style="1" customWidth="1"/>
    <col min="13576" max="13576" width="22.33203125" style="1" customWidth="1"/>
    <col min="13577" max="13577" width="23.33203125" style="1" customWidth="1"/>
    <col min="13578" max="13578" width="36.109375" style="1" customWidth="1"/>
    <col min="13579" max="13579" width="24" style="1" customWidth="1"/>
    <col min="13580" max="13581" width="15.109375" style="1" customWidth="1"/>
    <col min="13582" max="13582" width="20.5546875" style="1" customWidth="1"/>
    <col min="13583" max="13583" width="40.109375" style="1" customWidth="1"/>
    <col min="13584" max="13585" width="11" style="1" customWidth="1"/>
    <col min="13586" max="13586" width="14.6640625" style="1" customWidth="1"/>
    <col min="13587" max="13589" width="11" style="1" customWidth="1"/>
    <col min="13590" max="13593" width="11.33203125" style="1" customWidth="1"/>
    <col min="13594" max="13824" width="8.88671875" style="1"/>
    <col min="13825" max="13825" width="6.109375" style="1" customWidth="1"/>
    <col min="13826" max="13827" width="28.6640625" style="1" customWidth="1"/>
    <col min="13828" max="13830" width="16.44140625" style="1" customWidth="1"/>
    <col min="13831" max="13831" width="11" style="1" customWidth="1"/>
    <col min="13832" max="13832" width="22.33203125" style="1" customWidth="1"/>
    <col min="13833" max="13833" width="23.33203125" style="1" customWidth="1"/>
    <col min="13834" max="13834" width="36.109375" style="1" customWidth="1"/>
    <col min="13835" max="13835" width="24" style="1" customWidth="1"/>
    <col min="13836" max="13837" width="15.109375" style="1" customWidth="1"/>
    <col min="13838" max="13838" width="20.5546875" style="1" customWidth="1"/>
    <col min="13839" max="13839" width="40.109375" style="1" customWidth="1"/>
    <col min="13840" max="13841" width="11" style="1" customWidth="1"/>
    <col min="13842" max="13842" width="14.6640625" style="1" customWidth="1"/>
    <col min="13843" max="13845" width="11" style="1" customWidth="1"/>
    <col min="13846" max="13849" width="11.33203125" style="1" customWidth="1"/>
    <col min="13850" max="14080" width="8.88671875" style="1"/>
    <col min="14081" max="14081" width="6.109375" style="1" customWidth="1"/>
    <col min="14082" max="14083" width="28.6640625" style="1" customWidth="1"/>
    <col min="14084" max="14086" width="16.44140625" style="1" customWidth="1"/>
    <col min="14087" max="14087" width="11" style="1" customWidth="1"/>
    <col min="14088" max="14088" width="22.33203125" style="1" customWidth="1"/>
    <col min="14089" max="14089" width="23.33203125" style="1" customWidth="1"/>
    <col min="14090" max="14090" width="36.109375" style="1" customWidth="1"/>
    <col min="14091" max="14091" width="24" style="1" customWidth="1"/>
    <col min="14092" max="14093" width="15.109375" style="1" customWidth="1"/>
    <col min="14094" max="14094" width="20.5546875" style="1" customWidth="1"/>
    <col min="14095" max="14095" width="40.109375" style="1" customWidth="1"/>
    <col min="14096" max="14097" width="11" style="1" customWidth="1"/>
    <col min="14098" max="14098" width="14.6640625" style="1" customWidth="1"/>
    <col min="14099" max="14101" width="11" style="1" customWidth="1"/>
    <col min="14102" max="14105" width="11.33203125" style="1" customWidth="1"/>
    <col min="14106" max="14336" width="8.88671875" style="1"/>
    <col min="14337" max="14337" width="6.109375" style="1" customWidth="1"/>
    <col min="14338" max="14339" width="28.6640625" style="1" customWidth="1"/>
    <col min="14340" max="14342" width="16.44140625" style="1" customWidth="1"/>
    <col min="14343" max="14343" width="11" style="1" customWidth="1"/>
    <col min="14344" max="14344" width="22.33203125" style="1" customWidth="1"/>
    <col min="14345" max="14345" width="23.33203125" style="1" customWidth="1"/>
    <col min="14346" max="14346" width="36.109375" style="1" customWidth="1"/>
    <col min="14347" max="14347" width="24" style="1" customWidth="1"/>
    <col min="14348" max="14349" width="15.109375" style="1" customWidth="1"/>
    <col min="14350" max="14350" width="20.5546875" style="1" customWidth="1"/>
    <col min="14351" max="14351" width="40.109375" style="1" customWidth="1"/>
    <col min="14352" max="14353" width="11" style="1" customWidth="1"/>
    <col min="14354" max="14354" width="14.6640625" style="1" customWidth="1"/>
    <col min="14355" max="14357" width="11" style="1" customWidth="1"/>
    <col min="14358" max="14361" width="11.33203125" style="1" customWidth="1"/>
    <col min="14362" max="14592" width="8.88671875" style="1"/>
    <col min="14593" max="14593" width="6.109375" style="1" customWidth="1"/>
    <col min="14594" max="14595" width="28.6640625" style="1" customWidth="1"/>
    <col min="14596" max="14598" width="16.44140625" style="1" customWidth="1"/>
    <col min="14599" max="14599" width="11" style="1" customWidth="1"/>
    <col min="14600" max="14600" width="22.33203125" style="1" customWidth="1"/>
    <col min="14601" max="14601" width="23.33203125" style="1" customWidth="1"/>
    <col min="14602" max="14602" width="36.109375" style="1" customWidth="1"/>
    <col min="14603" max="14603" width="24" style="1" customWidth="1"/>
    <col min="14604" max="14605" width="15.109375" style="1" customWidth="1"/>
    <col min="14606" max="14606" width="20.5546875" style="1" customWidth="1"/>
    <col min="14607" max="14607" width="40.109375" style="1" customWidth="1"/>
    <col min="14608" max="14609" width="11" style="1" customWidth="1"/>
    <col min="14610" max="14610" width="14.6640625" style="1" customWidth="1"/>
    <col min="14611" max="14613" width="11" style="1" customWidth="1"/>
    <col min="14614" max="14617" width="11.33203125" style="1" customWidth="1"/>
    <col min="14618" max="14848" width="8.88671875" style="1"/>
    <col min="14849" max="14849" width="6.109375" style="1" customWidth="1"/>
    <col min="14850" max="14851" width="28.6640625" style="1" customWidth="1"/>
    <col min="14852" max="14854" width="16.44140625" style="1" customWidth="1"/>
    <col min="14855" max="14855" width="11" style="1" customWidth="1"/>
    <col min="14856" max="14856" width="22.33203125" style="1" customWidth="1"/>
    <col min="14857" max="14857" width="23.33203125" style="1" customWidth="1"/>
    <col min="14858" max="14858" width="36.109375" style="1" customWidth="1"/>
    <col min="14859" max="14859" width="24" style="1" customWidth="1"/>
    <col min="14860" max="14861" width="15.109375" style="1" customWidth="1"/>
    <col min="14862" max="14862" width="20.5546875" style="1" customWidth="1"/>
    <col min="14863" max="14863" width="40.109375" style="1" customWidth="1"/>
    <col min="14864" max="14865" width="11" style="1" customWidth="1"/>
    <col min="14866" max="14866" width="14.6640625" style="1" customWidth="1"/>
    <col min="14867" max="14869" width="11" style="1" customWidth="1"/>
    <col min="14870" max="14873" width="11.33203125" style="1" customWidth="1"/>
    <col min="14874" max="15104" width="8.88671875" style="1"/>
    <col min="15105" max="15105" width="6.109375" style="1" customWidth="1"/>
    <col min="15106" max="15107" width="28.6640625" style="1" customWidth="1"/>
    <col min="15108" max="15110" width="16.44140625" style="1" customWidth="1"/>
    <col min="15111" max="15111" width="11" style="1" customWidth="1"/>
    <col min="15112" max="15112" width="22.33203125" style="1" customWidth="1"/>
    <col min="15113" max="15113" width="23.33203125" style="1" customWidth="1"/>
    <col min="15114" max="15114" width="36.109375" style="1" customWidth="1"/>
    <col min="15115" max="15115" width="24" style="1" customWidth="1"/>
    <col min="15116" max="15117" width="15.109375" style="1" customWidth="1"/>
    <col min="15118" max="15118" width="20.5546875" style="1" customWidth="1"/>
    <col min="15119" max="15119" width="40.109375" style="1" customWidth="1"/>
    <col min="15120" max="15121" width="11" style="1" customWidth="1"/>
    <col min="15122" max="15122" width="14.6640625" style="1" customWidth="1"/>
    <col min="15123" max="15125" width="11" style="1" customWidth="1"/>
    <col min="15126" max="15129" width="11.33203125" style="1" customWidth="1"/>
    <col min="15130" max="15360" width="8.88671875" style="1"/>
    <col min="15361" max="15361" width="6.109375" style="1" customWidth="1"/>
    <col min="15362" max="15363" width="28.6640625" style="1" customWidth="1"/>
    <col min="15364" max="15366" width="16.44140625" style="1" customWidth="1"/>
    <col min="15367" max="15367" width="11" style="1" customWidth="1"/>
    <col min="15368" max="15368" width="22.33203125" style="1" customWidth="1"/>
    <col min="15369" max="15369" width="23.33203125" style="1" customWidth="1"/>
    <col min="15370" max="15370" width="36.109375" style="1" customWidth="1"/>
    <col min="15371" max="15371" width="24" style="1" customWidth="1"/>
    <col min="15372" max="15373" width="15.109375" style="1" customWidth="1"/>
    <col min="15374" max="15374" width="20.5546875" style="1" customWidth="1"/>
    <col min="15375" max="15375" width="40.109375" style="1" customWidth="1"/>
    <col min="15376" max="15377" width="11" style="1" customWidth="1"/>
    <col min="15378" max="15378" width="14.6640625" style="1" customWidth="1"/>
    <col min="15379" max="15381" width="11" style="1" customWidth="1"/>
    <col min="15382" max="15385" width="11.33203125" style="1" customWidth="1"/>
    <col min="15386" max="15616" width="8.88671875" style="1"/>
    <col min="15617" max="15617" width="6.109375" style="1" customWidth="1"/>
    <col min="15618" max="15619" width="28.6640625" style="1" customWidth="1"/>
    <col min="15620" max="15622" width="16.44140625" style="1" customWidth="1"/>
    <col min="15623" max="15623" width="11" style="1" customWidth="1"/>
    <col min="15624" max="15624" width="22.33203125" style="1" customWidth="1"/>
    <col min="15625" max="15625" width="23.33203125" style="1" customWidth="1"/>
    <col min="15626" max="15626" width="36.109375" style="1" customWidth="1"/>
    <col min="15627" max="15627" width="24" style="1" customWidth="1"/>
    <col min="15628" max="15629" width="15.109375" style="1" customWidth="1"/>
    <col min="15630" max="15630" width="20.5546875" style="1" customWidth="1"/>
    <col min="15631" max="15631" width="40.109375" style="1" customWidth="1"/>
    <col min="15632" max="15633" width="11" style="1" customWidth="1"/>
    <col min="15634" max="15634" width="14.6640625" style="1" customWidth="1"/>
    <col min="15635" max="15637" width="11" style="1" customWidth="1"/>
    <col min="15638" max="15641" width="11.33203125" style="1" customWidth="1"/>
    <col min="15642" max="15872" width="8.88671875" style="1"/>
    <col min="15873" max="15873" width="6.109375" style="1" customWidth="1"/>
    <col min="15874" max="15875" width="28.6640625" style="1" customWidth="1"/>
    <col min="15876" max="15878" width="16.44140625" style="1" customWidth="1"/>
    <col min="15879" max="15879" width="11" style="1" customWidth="1"/>
    <col min="15880" max="15880" width="22.33203125" style="1" customWidth="1"/>
    <col min="15881" max="15881" width="23.33203125" style="1" customWidth="1"/>
    <col min="15882" max="15882" width="36.109375" style="1" customWidth="1"/>
    <col min="15883" max="15883" width="24" style="1" customWidth="1"/>
    <col min="15884" max="15885" width="15.109375" style="1" customWidth="1"/>
    <col min="15886" max="15886" width="20.5546875" style="1" customWidth="1"/>
    <col min="15887" max="15887" width="40.109375" style="1" customWidth="1"/>
    <col min="15888" max="15889" width="11" style="1" customWidth="1"/>
    <col min="15890" max="15890" width="14.6640625" style="1" customWidth="1"/>
    <col min="15891" max="15893" width="11" style="1" customWidth="1"/>
    <col min="15894" max="15897" width="11.33203125" style="1" customWidth="1"/>
    <col min="15898" max="16128" width="8.88671875" style="1"/>
    <col min="16129" max="16129" width="6.109375" style="1" customWidth="1"/>
    <col min="16130" max="16131" width="28.6640625" style="1" customWidth="1"/>
    <col min="16132" max="16134" width="16.44140625" style="1" customWidth="1"/>
    <col min="16135" max="16135" width="11" style="1" customWidth="1"/>
    <col min="16136" max="16136" width="22.33203125" style="1" customWidth="1"/>
    <col min="16137" max="16137" width="23.33203125" style="1" customWidth="1"/>
    <col min="16138" max="16138" width="36.109375" style="1" customWidth="1"/>
    <col min="16139" max="16139" width="24" style="1" customWidth="1"/>
    <col min="16140" max="16141" width="15.109375" style="1" customWidth="1"/>
    <col min="16142" max="16142" width="20.5546875" style="1" customWidth="1"/>
    <col min="16143" max="16143" width="40.109375" style="1" customWidth="1"/>
    <col min="16144" max="16145" width="11" style="1" customWidth="1"/>
    <col min="16146" max="16146" width="14.6640625" style="1" customWidth="1"/>
    <col min="16147" max="16149" width="11" style="1" customWidth="1"/>
    <col min="16150" max="16153" width="11.33203125" style="1" customWidth="1"/>
    <col min="16154" max="16384" width="8.88671875" style="1"/>
  </cols>
  <sheetData>
    <row r="1" spans="1:25" x14ac:dyDescent="0.3">
      <c r="D1" s="3"/>
      <c r="E1" s="3"/>
      <c r="F1" s="4"/>
    </row>
    <row r="2" spans="1:25" x14ac:dyDescent="0.3">
      <c r="A2" s="6" t="s">
        <v>0</v>
      </c>
      <c r="G2" s="9"/>
    </row>
    <row r="3" spans="1:25" ht="62.25" customHeight="1" x14ac:dyDescent="0.3">
      <c r="A3" s="10" t="s">
        <v>1</v>
      </c>
      <c r="B3" s="11" t="s">
        <v>2</v>
      </c>
      <c r="C3" s="12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/>
      <c r="N3" s="10"/>
      <c r="O3" s="10" t="s">
        <v>13</v>
      </c>
      <c r="P3" s="10" t="s">
        <v>14</v>
      </c>
      <c r="Q3" s="10"/>
      <c r="R3" s="10"/>
      <c r="S3" s="10"/>
      <c r="T3" s="10"/>
      <c r="U3" s="10"/>
      <c r="V3" s="10" t="s">
        <v>15</v>
      </c>
      <c r="W3" s="10" t="s">
        <v>16</v>
      </c>
      <c r="X3" s="10" t="s">
        <v>17</v>
      </c>
      <c r="Y3" s="10" t="s">
        <v>18</v>
      </c>
    </row>
    <row r="4" spans="1:25" ht="62.25" customHeight="1" x14ac:dyDescent="0.3">
      <c r="A4" s="10"/>
      <c r="B4" s="11"/>
      <c r="C4" s="12"/>
      <c r="D4" s="10"/>
      <c r="E4" s="10"/>
      <c r="F4" s="10"/>
      <c r="G4" s="10"/>
      <c r="H4" s="10"/>
      <c r="I4" s="10"/>
      <c r="J4" s="10"/>
      <c r="K4" s="10"/>
      <c r="L4" s="13" t="s">
        <v>19</v>
      </c>
      <c r="M4" s="13" t="s">
        <v>20</v>
      </c>
      <c r="N4" s="13" t="s">
        <v>21</v>
      </c>
      <c r="O4" s="10"/>
      <c r="P4" s="13" t="s">
        <v>22</v>
      </c>
      <c r="Q4" s="13" t="s">
        <v>23</v>
      </c>
      <c r="R4" s="13" t="s">
        <v>24</v>
      </c>
      <c r="S4" s="13" t="s">
        <v>25</v>
      </c>
      <c r="T4" s="13" t="s">
        <v>26</v>
      </c>
      <c r="U4" s="13" t="s">
        <v>27</v>
      </c>
      <c r="V4" s="10"/>
      <c r="W4" s="10"/>
      <c r="X4" s="10"/>
      <c r="Y4" s="10"/>
    </row>
    <row r="5" spans="1:25" ht="19.2" customHeight="1" x14ac:dyDescent="0.3">
      <c r="A5" s="14" t="s">
        <v>28</v>
      </c>
      <c r="B5" s="14"/>
      <c r="C5" s="14"/>
      <c r="D5" s="14"/>
      <c r="E5" s="14"/>
      <c r="F5" s="14"/>
      <c r="G5" s="15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30" customHeight="1" x14ac:dyDescent="0.3">
      <c r="A6" s="18" t="s">
        <v>29</v>
      </c>
      <c r="B6" s="19" t="s">
        <v>30</v>
      </c>
      <c r="C6" s="20" t="s">
        <v>31</v>
      </c>
      <c r="D6" s="18" t="s">
        <v>32</v>
      </c>
      <c r="E6" s="21"/>
      <c r="F6" s="18" t="s">
        <v>33</v>
      </c>
      <c r="G6" s="22"/>
      <c r="H6" s="23">
        <v>16000</v>
      </c>
      <c r="I6" s="24" t="s">
        <v>34</v>
      </c>
      <c r="J6" s="25" t="s">
        <v>35</v>
      </c>
      <c r="K6" s="26" t="s">
        <v>36</v>
      </c>
      <c r="L6" s="18" t="s">
        <v>37</v>
      </c>
      <c r="M6" s="18" t="s">
        <v>38</v>
      </c>
      <c r="N6" s="18" t="s">
        <v>39</v>
      </c>
      <c r="O6" s="27"/>
      <c r="P6" s="28" t="s">
        <v>40</v>
      </c>
      <c r="Q6" s="18" t="s">
        <v>40</v>
      </c>
      <c r="R6" s="18" t="s">
        <v>40</v>
      </c>
      <c r="S6" s="18" t="s">
        <v>40</v>
      </c>
      <c r="T6" s="18" t="s">
        <v>40</v>
      </c>
      <c r="U6" s="18" t="s">
        <v>40</v>
      </c>
      <c r="V6" s="29"/>
      <c r="W6" s="29"/>
      <c r="X6" s="29"/>
      <c r="Y6" s="29"/>
    </row>
    <row r="7" spans="1:25" ht="43.5" customHeight="1" x14ac:dyDescent="0.3">
      <c r="A7" s="18" t="s">
        <v>41</v>
      </c>
      <c r="B7" s="30" t="s">
        <v>42</v>
      </c>
      <c r="C7" s="20" t="s">
        <v>31</v>
      </c>
      <c r="D7" s="18" t="s">
        <v>32</v>
      </c>
      <c r="E7" s="21"/>
      <c r="F7" s="18" t="s">
        <v>33</v>
      </c>
      <c r="G7" s="31" t="s">
        <v>43</v>
      </c>
      <c r="H7" s="32">
        <v>1018000</v>
      </c>
      <c r="I7" s="33" t="s">
        <v>44</v>
      </c>
      <c r="J7" s="25" t="s">
        <v>35</v>
      </c>
      <c r="K7" s="21" t="s">
        <v>45</v>
      </c>
      <c r="L7" s="18" t="s">
        <v>37</v>
      </c>
      <c r="M7" s="18" t="s">
        <v>38</v>
      </c>
      <c r="N7" s="18" t="s">
        <v>39</v>
      </c>
      <c r="O7" s="27"/>
      <c r="P7" s="28" t="s">
        <v>46</v>
      </c>
      <c r="Q7" s="18" t="s">
        <v>47</v>
      </c>
      <c r="R7" s="18" t="s">
        <v>48</v>
      </c>
      <c r="S7" s="18" t="s">
        <v>40</v>
      </c>
      <c r="T7" s="18" t="s">
        <v>48</v>
      </c>
      <c r="U7" s="18" t="s">
        <v>48</v>
      </c>
      <c r="V7" s="34">
        <v>200</v>
      </c>
      <c r="W7" s="18">
        <v>1</v>
      </c>
      <c r="X7" s="18" t="s">
        <v>33</v>
      </c>
      <c r="Y7" s="31" t="s">
        <v>33</v>
      </c>
    </row>
    <row r="8" spans="1:25" ht="40.5" customHeight="1" x14ac:dyDescent="0.3">
      <c r="A8" s="18" t="s">
        <v>49</v>
      </c>
      <c r="B8" s="30" t="s">
        <v>42</v>
      </c>
      <c r="C8" s="20" t="s">
        <v>31</v>
      </c>
      <c r="D8" s="18" t="s">
        <v>32</v>
      </c>
      <c r="E8" s="21"/>
      <c r="F8" s="18" t="s">
        <v>33</v>
      </c>
      <c r="G8" s="31">
        <v>1975</v>
      </c>
      <c r="H8" s="32">
        <v>3053000</v>
      </c>
      <c r="I8" s="33" t="s">
        <v>44</v>
      </c>
      <c r="J8" s="25" t="s">
        <v>35</v>
      </c>
      <c r="K8" s="21" t="s">
        <v>50</v>
      </c>
      <c r="L8" s="18" t="s">
        <v>37</v>
      </c>
      <c r="M8" s="18" t="s">
        <v>51</v>
      </c>
      <c r="N8" s="18" t="s">
        <v>52</v>
      </c>
      <c r="O8" s="27"/>
      <c r="P8" s="28" t="s">
        <v>47</v>
      </c>
      <c r="Q8" s="18" t="s">
        <v>47</v>
      </c>
      <c r="R8" s="18" t="s">
        <v>47</v>
      </c>
      <c r="S8" s="18" t="s">
        <v>47</v>
      </c>
      <c r="T8" s="18" t="s">
        <v>48</v>
      </c>
      <c r="U8" s="18" t="s">
        <v>48</v>
      </c>
      <c r="V8" s="34">
        <v>600</v>
      </c>
      <c r="W8" s="18">
        <v>1</v>
      </c>
      <c r="X8" s="18" t="s">
        <v>33</v>
      </c>
      <c r="Y8" s="31" t="s">
        <v>33</v>
      </c>
    </row>
    <row r="9" spans="1:25" ht="27.6" x14ac:dyDescent="0.3">
      <c r="A9" s="18" t="s">
        <v>53</v>
      </c>
      <c r="B9" s="30" t="s">
        <v>42</v>
      </c>
      <c r="C9" s="20" t="s">
        <v>31</v>
      </c>
      <c r="D9" s="18" t="s">
        <v>32</v>
      </c>
      <c r="E9" s="21"/>
      <c r="F9" s="18" t="s">
        <v>33</v>
      </c>
      <c r="G9" s="31">
        <v>1939</v>
      </c>
      <c r="H9" s="32">
        <v>90000</v>
      </c>
      <c r="I9" s="33" t="s">
        <v>44</v>
      </c>
      <c r="J9" s="25" t="s">
        <v>54</v>
      </c>
      <c r="K9" s="21" t="s">
        <v>55</v>
      </c>
      <c r="L9" s="18" t="s">
        <v>37</v>
      </c>
      <c r="M9" s="18" t="s">
        <v>38</v>
      </c>
      <c r="N9" s="18" t="s">
        <v>56</v>
      </c>
      <c r="O9" s="27"/>
      <c r="P9" s="28" t="s">
        <v>47</v>
      </c>
      <c r="Q9" s="18" t="s">
        <v>40</v>
      </c>
      <c r="R9" s="18" t="s">
        <v>48</v>
      </c>
      <c r="S9" s="18"/>
      <c r="T9" s="18" t="s">
        <v>48</v>
      </c>
      <c r="U9" s="18" t="s">
        <v>48</v>
      </c>
      <c r="V9" s="34">
        <v>21.84</v>
      </c>
      <c r="W9" s="18">
        <v>1</v>
      </c>
      <c r="X9" s="18" t="s">
        <v>33</v>
      </c>
      <c r="Y9" s="31" t="s">
        <v>33</v>
      </c>
    </row>
    <row r="10" spans="1:25" ht="21.6" customHeight="1" x14ac:dyDescent="0.3">
      <c r="A10" s="18" t="s">
        <v>57</v>
      </c>
      <c r="B10" s="30" t="s">
        <v>42</v>
      </c>
      <c r="C10" s="20" t="s">
        <v>31</v>
      </c>
      <c r="D10" s="18" t="s">
        <v>32</v>
      </c>
      <c r="E10" s="21"/>
      <c r="F10" s="18" t="s">
        <v>33</v>
      </c>
      <c r="G10" s="31">
        <v>1939</v>
      </c>
      <c r="H10" s="32">
        <v>170000</v>
      </c>
      <c r="I10" s="33" t="s">
        <v>44</v>
      </c>
      <c r="J10" s="25" t="s">
        <v>58</v>
      </c>
      <c r="K10" s="21" t="s">
        <v>59</v>
      </c>
      <c r="L10" s="18" t="s">
        <v>37</v>
      </c>
      <c r="M10" s="18" t="s">
        <v>38</v>
      </c>
      <c r="N10" s="18" t="s">
        <v>56</v>
      </c>
      <c r="O10" s="27"/>
      <c r="P10" s="28" t="s">
        <v>40</v>
      </c>
      <c r="Q10" s="18" t="s">
        <v>48</v>
      </c>
      <c r="R10" s="18" t="s">
        <v>48</v>
      </c>
      <c r="S10" s="18" t="s">
        <v>40</v>
      </c>
      <c r="T10" s="18" t="s">
        <v>48</v>
      </c>
      <c r="U10" s="18" t="s">
        <v>48</v>
      </c>
      <c r="V10" s="34">
        <v>41.31</v>
      </c>
      <c r="W10" s="18">
        <v>1</v>
      </c>
      <c r="X10" s="18" t="s">
        <v>33</v>
      </c>
      <c r="Y10" s="31" t="s">
        <v>33</v>
      </c>
    </row>
    <row r="11" spans="1:25" ht="27.6" x14ac:dyDescent="0.3">
      <c r="A11" s="18" t="s">
        <v>60</v>
      </c>
      <c r="B11" s="21" t="s">
        <v>61</v>
      </c>
      <c r="C11" s="20" t="s">
        <v>62</v>
      </c>
      <c r="D11" s="18" t="s">
        <v>32</v>
      </c>
      <c r="E11" s="21"/>
      <c r="F11" s="18" t="s">
        <v>33</v>
      </c>
      <c r="G11" s="35">
        <v>1971</v>
      </c>
      <c r="H11" s="32">
        <v>850000</v>
      </c>
      <c r="I11" s="33" t="s">
        <v>63</v>
      </c>
      <c r="J11" s="25" t="s">
        <v>64</v>
      </c>
      <c r="K11" s="21" t="s">
        <v>65</v>
      </c>
      <c r="L11" s="18" t="s">
        <v>37</v>
      </c>
      <c r="M11" s="18" t="s">
        <v>51</v>
      </c>
      <c r="N11" s="18" t="s">
        <v>66</v>
      </c>
      <c r="O11" s="27"/>
      <c r="P11" s="28"/>
      <c r="Q11" s="18" t="s">
        <v>47</v>
      </c>
      <c r="R11" s="18" t="s">
        <v>40</v>
      </c>
      <c r="S11" s="18" t="s">
        <v>40</v>
      </c>
      <c r="T11" s="18" t="s">
        <v>48</v>
      </c>
      <c r="U11" s="18" t="s">
        <v>40</v>
      </c>
      <c r="V11" s="34">
        <v>186.64000000000001</v>
      </c>
      <c r="W11" s="18">
        <v>2</v>
      </c>
      <c r="X11" s="18"/>
      <c r="Y11" s="31"/>
    </row>
    <row r="12" spans="1:25" ht="45" customHeight="1" x14ac:dyDescent="0.3">
      <c r="A12" s="18" t="s">
        <v>67</v>
      </c>
      <c r="B12" s="21" t="s">
        <v>68</v>
      </c>
      <c r="C12" s="20" t="s">
        <v>62</v>
      </c>
      <c r="D12" s="18" t="s">
        <v>32</v>
      </c>
      <c r="E12" s="21"/>
      <c r="F12" s="18" t="s">
        <v>33</v>
      </c>
      <c r="G12" s="35"/>
      <c r="H12" s="36">
        <v>540134.69999999995</v>
      </c>
      <c r="I12" s="24" t="s">
        <v>34</v>
      </c>
      <c r="J12" s="25" t="s">
        <v>64</v>
      </c>
      <c r="K12" s="21" t="s">
        <v>69</v>
      </c>
      <c r="L12" s="18" t="s">
        <v>37</v>
      </c>
      <c r="M12" s="18" t="s">
        <v>70</v>
      </c>
      <c r="N12" s="18" t="s">
        <v>71</v>
      </c>
      <c r="O12" s="27"/>
      <c r="P12" s="28" t="s">
        <v>47</v>
      </c>
      <c r="Q12" s="18" t="s">
        <v>40</v>
      </c>
      <c r="R12" s="18" t="s">
        <v>40</v>
      </c>
      <c r="S12" s="18" t="s">
        <v>47</v>
      </c>
      <c r="T12" s="18" t="s">
        <v>48</v>
      </c>
      <c r="U12" s="18" t="s">
        <v>40</v>
      </c>
      <c r="V12" s="34"/>
      <c r="W12" s="18"/>
      <c r="X12" s="18"/>
      <c r="Y12" s="31"/>
    </row>
    <row r="13" spans="1:25" ht="27.6" x14ac:dyDescent="0.3">
      <c r="A13" s="18" t="s">
        <v>72</v>
      </c>
      <c r="B13" s="21" t="s">
        <v>73</v>
      </c>
      <c r="C13" s="20" t="s">
        <v>31</v>
      </c>
      <c r="D13" s="18" t="s">
        <v>32</v>
      </c>
      <c r="E13" s="21"/>
      <c r="F13" s="18" t="s">
        <v>33</v>
      </c>
      <c r="G13" s="35">
        <v>1990</v>
      </c>
      <c r="H13" s="32">
        <v>1252000</v>
      </c>
      <c r="I13" s="33" t="s">
        <v>63</v>
      </c>
      <c r="J13" s="25" t="s">
        <v>74</v>
      </c>
      <c r="K13" s="21" t="s">
        <v>75</v>
      </c>
      <c r="L13" s="18" t="s">
        <v>37</v>
      </c>
      <c r="M13" s="18" t="s">
        <v>51</v>
      </c>
      <c r="N13" s="18" t="s">
        <v>56</v>
      </c>
      <c r="O13" s="27"/>
      <c r="P13" s="28" t="s">
        <v>47</v>
      </c>
      <c r="Q13" s="18" t="s">
        <v>47</v>
      </c>
      <c r="R13" s="18" t="s">
        <v>47</v>
      </c>
      <c r="S13" s="18" t="s">
        <v>47</v>
      </c>
      <c r="T13" s="18" t="s">
        <v>48</v>
      </c>
      <c r="U13" s="18" t="s">
        <v>47</v>
      </c>
      <c r="V13" s="34">
        <v>246</v>
      </c>
      <c r="W13" s="31">
        <v>2</v>
      </c>
      <c r="X13" s="18" t="s">
        <v>33</v>
      </c>
      <c r="Y13" s="31" t="s">
        <v>33</v>
      </c>
    </row>
    <row r="14" spans="1:25" ht="37.5" customHeight="1" x14ac:dyDescent="0.3">
      <c r="A14" s="18" t="s">
        <v>76</v>
      </c>
      <c r="B14" s="21" t="s">
        <v>77</v>
      </c>
      <c r="C14" s="20" t="s">
        <v>31</v>
      </c>
      <c r="D14" s="18" t="s">
        <v>32</v>
      </c>
      <c r="E14" s="21"/>
      <c r="F14" s="18" t="s">
        <v>33</v>
      </c>
      <c r="G14" s="35">
        <v>2001</v>
      </c>
      <c r="H14" s="32">
        <v>2811000</v>
      </c>
      <c r="I14" s="33" t="s">
        <v>63</v>
      </c>
      <c r="J14" s="25" t="s">
        <v>78</v>
      </c>
      <c r="K14" s="21" t="s">
        <v>79</v>
      </c>
      <c r="L14" s="18" t="s">
        <v>80</v>
      </c>
      <c r="M14" s="18" t="s">
        <v>51</v>
      </c>
      <c r="N14" s="18" t="s">
        <v>52</v>
      </c>
      <c r="O14" s="27"/>
      <c r="P14" s="28" t="s">
        <v>47</v>
      </c>
      <c r="Q14" s="18" t="s">
        <v>47</v>
      </c>
      <c r="R14" s="18" t="s">
        <v>47</v>
      </c>
      <c r="S14" s="18" t="s">
        <v>47</v>
      </c>
      <c r="T14" s="18" t="s">
        <v>48</v>
      </c>
      <c r="U14" s="18" t="s">
        <v>47</v>
      </c>
      <c r="V14" s="34">
        <v>552.5</v>
      </c>
      <c r="W14" s="18">
        <v>2</v>
      </c>
      <c r="X14" s="18" t="s">
        <v>32</v>
      </c>
      <c r="Y14" s="31" t="s">
        <v>33</v>
      </c>
    </row>
    <row r="15" spans="1:25" ht="27.6" x14ac:dyDescent="0.3">
      <c r="A15" s="18" t="s">
        <v>81</v>
      </c>
      <c r="B15" s="21" t="s">
        <v>73</v>
      </c>
      <c r="C15" s="20" t="s">
        <v>31</v>
      </c>
      <c r="D15" s="18" t="s">
        <v>32</v>
      </c>
      <c r="E15" s="21"/>
      <c r="F15" s="18" t="s">
        <v>33</v>
      </c>
      <c r="G15" s="35">
        <v>2004</v>
      </c>
      <c r="H15" s="32">
        <v>293000</v>
      </c>
      <c r="I15" s="33" t="s">
        <v>63</v>
      </c>
      <c r="J15" s="25" t="s">
        <v>54</v>
      </c>
      <c r="K15" s="21" t="s">
        <v>82</v>
      </c>
      <c r="L15" s="18" t="s">
        <v>80</v>
      </c>
      <c r="M15" s="18" t="s">
        <v>38</v>
      </c>
      <c r="N15" s="18" t="s">
        <v>83</v>
      </c>
      <c r="O15" s="27"/>
      <c r="P15" s="28" t="s">
        <v>47</v>
      </c>
      <c r="Q15" s="18" t="s">
        <v>47</v>
      </c>
      <c r="R15" s="18" t="s">
        <v>47</v>
      </c>
      <c r="S15" s="18" t="s">
        <v>47</v>
      </c>
      <c r="T15" s="18" t="s">
        <v>48</v>
      </c>
      <c r="U15" s="18" t="s">
        <v>47</v>
      </c>
      <c r="V15" s="34">
        <v>71</v>
      </c>
      <c r="W15" s="18">
        <v>1</v>
      </c>
      <c r="X15" s="18" t="s">
        <v>33</v>
      </c>
      <c r="Y15" s="31" t="s">
        <v>33</v>
      </c>
    </row>
    <row r="16" spans="1:25" ht="28.5" customHeight="1" x14ac:dyDescent="0.3">
      <c r="A16" s="18" t="s">
        <v>84</v>
      </c>
      <c r="B16" s="21" t="s">
        <v>85</v>
      </c>
      <c r="C16" s="20" t="s">
        <v>86</v>
      </c>
      <c r="D16" s="18" t="s">
        <v>32</v>
      </c>
      <c r="E16" s="21"/>
      <c r="F16" s="18" t="s">
        <v>33</v>
      </c>
      <c r="G16" s="35"/>
      <c r="H16" s="36">
        <v>191910.9</v>
      </c>
      <c r="I16" s="24" t="s">
        <v>34</v>
      </c>
      <c r="J16" s="25"/>
      <c r="K16" s="21" t="s">
        <v>75</v>
      </c>
      <c r="L16" s="18"/>
      <c r="M16" s="18"/>
      <c r="N16" s="18"/>
      <c r="O16" s="27"/>
      <c r="P16" s="28"/>
      <c r="Q16" s="18"/>
      <c r="R16" s="18"/>
      <c r="S16" s="18"/>
      <c r="T16" s="18" t="s">
        <v>48</v>
      </c>
      <c r="U16" s="18"/>
      <c r="V16" s="34"/>
      <c r="W16" s="18"/>
      <c r="X16" s="18"/>
      <c r="Y16" s="31"/>
    </row>
    <row r="17" spans="1:25" ht="27.6" x14ac:dyDescent="0.3">
      <c r="A17" s="18" t="s">
        <v>87</v>
      </c>
      <c r="B17" s="21" t="s">
        <v>88</v>
      </c>
      <c r="C17" s="20" t="s">
        <v>86</v>
      </c>
      <c r="D17" s="18" t="s">
        <v>32</v>
      </c>
      <c r="E17" s="21"/>
      <c r="F17" s="18" t="s">
        <v>33</v>
      </c>
      <c r="G17" s="35">
        <v>2009</v>
      </c>
      <c r="H17" s="36">
        <v>1055243.54</v>
      </c>
      <c r="I17" s="24" t="s">
        <v>34</v>
      </c>
      <c r="J17" s="25" t="s">
        <v>89</v>
      </c>
      <c r="K17" s="21" t="s">
        <v>75</v>
      </c>
      <c r="L17" s="18"/>
      <c r="M17" s="18"/>
      <c r="N17" s="18"/>
      <c r="O17" s="27"/>
      <c r="P17" s="28"/>
      <c r="Q17" s="18" t="s">
        <v>47</v>
      </c>
      <c r="R17" s="18"/>
      <c r="S17" s="18" t="s">
        <v>47</v>
      </c>
      <c r="T17" s="18" t="s">
        <v>48</v>
      </c>
      <c r="U17" s="18" t="s">
        <v>47</v>
      </c>
      <c r="V17" s="34"/>
      <c r="W17" s="18"/>
      <c r="X17" s="18"/>
      <c r="Y17" s="31"/>
    </row>
    <row r="18" spans="1:25" ht="27.6" x14ac:dyDescent="0.3">
      <c r="A18" s="18" t="s">
        <v>90</v>
      </c>
      <c r="B18" s="21" t="s">
        <v>91</v>
      </c>
      <c r="C18" s="20" t="s">
        <v>31</v>
      </c>
      <c r="D18" s="18" t="s">
        <v>32</v>
      </c>
      <c r="E18" s="21"/>
      <c r="F18" s="18" t="s">
        <v>33</v>
      </c>
      <c r="G18" s="35">
        <v>2009</v>
      </c>
      <c r="H18" s="32">
        <v>1030000</v>
      </c>
      <c r="I18" s="33" t="s">
        <v>63</v>
      </c>
      <c r="K18" s="37" t="s">
        <v>92</v>
      </c>
      <c r="L18" s="18"/>
      <c r="M18" s="18"/>
      <c r="N18" s="18"/>
      <c r="O18" s="27"/>
      <c r="P18" s="28" t="s">
        <v>47</v>
      </c>
      <c r="Q18" s="18" t="s">
        <v>47</v>
      </c>
      <c r="R18" s="18"/>
      <c r="S18" s="18" t="s">
        <v>47</v>
      </c>
      <c r="T18" s="18" t="s">
        <v>48</v>
      </c>
      <c r="U18" s="18"/>
      <c r="V18" s="34">
        <v>333.63</v>
      </c>
      <c r="W18" s="18"/>
      <c r="X18" s="18"/>
      <c r="Y18" s="31"/>
    </row>
    <row r="19" spans="1:25" ht="27.6" x14ac:dyDescent="0.3">
      <c r="A19" s="18" t="s">
        <v>93</v>
      </c>
      <c r="B19" s="21" t="s">
        <v>94</v>
      </c>
      <c r="C19" s="20" t="s">
        <v>31</v>
      </c>
      <c r="D19" s="18" t="s">
        <v>32</v>
      </c>
      <c r="E19" s="21"/>
      <c r="F19" s="18" t="s">
        <v>33</v>
      </c>
      <c r="G19" s="35">
        <v>2012</v>
      </c>
      <c r="H19" s="36">
        <v>751069.14</v>
      </c>
      <c r="I19" s="24" t="s">
        <v>34</v>
      </c>
      <c r="J19" s="25" t="s">
        <v>54</v>
      </c>
      <c r="K19" s="21" t="s">
        <v>95</v>
      </c>
      <c r="L19" s="18" t="s">
        <v>96</v>
      </c>
      <c r="M19" s="18" t="s">
        <v>51</v>
      </c>
      <c r="N19" s="18" t="s">
        <v>97</v>
      </c>
      <c r="O19" s="27"/>
      <c r="P19" s="28" t="s">
        <v>47</v>
      </c>
      <c r="Q19" s="18" t="s">
        <v>47</v>
      </c>
      <c r="R19" s="18" t="s">
        <v>47</v>
      </c>
      <c r="S19" s="18" t="s">
        <v>98</v>
      </c>
      <c r="T19" s="18" t="s">
        <v>98</v>
      </c>
      <c r="U19" s="18" t="s">
        <v>98</v>
      </c>
      <c r="V19" s="31">
        <v>180.4</v>
      </c>
      <c r="W19" s="31">
        <v>2</v>
      </c>
      <c r="X19" s="31" t="s">
        <v>33</v>
      </c>
      <c r="Y19" s="31" t="s">
        <v>33</v>
      </c>
    </row>
    <row r="20" spans="1:25" ht="22.5" customHeight="1" x14ac:dyDescent="0.3">
      <c r="A20" s="18" t="s">
        <v>99</v>
      </c>
      <c r="B20" s="21" t="s">
        <v>100</v>
      </c>
      <c r="C20" s="20" t="s">
        <v>31</v>
      </c>
      <c r="D20" s="18" t="s">
        <v>32</v>
      </c>
      <c r="E20" s="21"/>
      <c r="F20" s="18" t="s">
        <v>33</v>
      </c>
      <c r="G20" s="35"/>
      <c r="H20" s="36">
        <v>8337.5</v>
      </c>
      <c r="I20" s="24" t="s">
        <v>34</v>
      </c>
      <c r="J20" s="25"/>
      <c r="K20" s="21" t="s">
        <v>101</v>
      </c>
      <c r="L20" s="18"/>
      <c r="M20" s="18"/>
      <c r="N20" s="18"/>
      <c r="O20" s="27"/>
      <c r="P20" s="28"/>
      <c r="Q20" s="18"/>
      <c r="R20" s="18"/>
      <c r="S20" s="18"/>
      <c r="T20" s="18"/>
      <c r="U20" s="18"/>
      <c r="V20" s="31"/>
      <c r="W20" s="31"/>
      <c r="X20" s="31"/>
      <c r="Y20" s="31"/>
    </row>
    <row r="21" spans="1:25" ht="22.5" customHeight="1" x14ac:dyDescent="0.3">
      <c r="A21" s="18" t="s">
        <v>102</v>
      </c>
      <c r="B21" s="21" t="s">
        <v>100</v>
      </c>
      <c r="C21" s="20" t="s">
        <v>31</v>
      </c>
      <c r="D21" s="18" t="s">
        <v>32</v>
      </c>
      <c r="E21" s="21"/>
      <c r="F21" s="18" t="s">
        <v>33</v>
      </c>
      <c r="G21" s="35"/>
      <c r="H21" s="36">
        <v>98941.82</v>
      </c>
      <c r="I21" s="24" t="s">
        <v>34</v>
      </c>
      <c r="J21" s="25"/>
      <c r="K21" s="21" t="s">
        <v>103</v>
      </c>
      <c r="L21" s="18"/>
      <c r="M21" s="18"/>
      <c r="N21" s="18"/>
      <c r="O21" s="27"/>
      <c r="P21" s="28"/>
      <c r="Q21" s="18"/>
      <c r="R21" s="18"/>
      <c r="S21" s="18"/>
      <c r="T21" s="18"/>
      <c r="U21" s="18"/>
      <c r="V21" s="31"/>
      <c r="W21" s="31"/>
      <c r="X21" s="31"/>
      <c r="Y21" s="31"/>
    </row>
    <row r="22" spans="1:25" ht="27.6" x14ac:dyDescent="0.3">
      <c r="A22" s="18" t="s">
        <v>104</v>
      </c>
      <c r="B22" s="21" t="s">
        <v>100</v>
      </c>
      <c r="C22" s="20" t="s">
        <v>31</v>
      </c>
      <c r="D22" s="18" t="s">
        <v>32</v>
      </c>
      <c r="E22" s="21"/>
      <c r="F22" s="18" t="s">
        <v>33</v>
      </c>
      <c r="G22" s="31">
        <v>1930</v>
      </c>
      <c r="H22" s="32">
        <v>126000</v>
      </c>
      <c r="I22" s="33" t="s">
        <v>44</v>
      </c>
      <c r="J22" s="25" t="s">
        <v>105</v>
      </c>
      <c r="K22" s="21" t="s">
        <v>106</v>
      </c>
      <c r="L22" s="18" t="s">
        <v>37</v>
      </c>
      <c r="M22" s="18" t="s">
        <v>38</v>
      </c>
      <c r="N22" s="18" t="s">
        <v>97</v>
      </c>
      <c r="O22" s="27"/>
      <c r="P22" s="28" t="s">
        <v>40</v>
      </c>
      <c r="Q22" s="18" t="s">
        <v>40</v>
      </c>
      <c r="R22" s="18" t="s">
        <v>47</v>
      </c>
      <c r="S22" s="18" t="s">
        <v>40</v>
      </c>
      <c r="T22" s="18" t="s">
        <v>48</v>
      </c>
      <c r="U22" s="18" t="s">
        <v>47</v>
      </c>
      <c r="V22" s="34">
        <v>24.4</v>
      </c>
      <c r="W22" s="31">
        <v>1.5</v>
      </c>
      <c r="X22" s="31" t="s">
        <v>107</v>
      </c>
      <c r="Y22" s="31" t="s">
        <v>33</v>
      </c>
    </row>
    <row r="23" spans="1:25" ht="27.6" x14ac:dyDescent="0.3">
      <c r="A23" s="18" t="s">
        <v>108</v>
      </c>
      <c r="B23" s="21" t="s">
        <v>100</v>
      </c>
      <c r="C23" s="20" t="s">
        <v>31</v>
      </c>
      <c r="D23" s="18" t="s">
        <v>32</v>
      </c>
      <c r="E23" s="21"/>
      <c r="F23" s="18" t="s">
        <v>33</v>
      </c>
      <c r="G23" s="31">
        <v>1930</v>
      </c>
      <c r="H23" s="32">
        <v>486000</v>
      </c>
      <c r="I23" s="33" t="s">
        <v>44</v>
      </c>
      <c r="J23" s="25" t="s">
        <v>105</v>
      </c>
      <c r="K23" s="21" t="s">
        <v>109</v>
      </c>
      <c r="L23" s="18" t="s">
        <v>37</v>
      </c>
      <c r="M23" s="18" t="s">
        <v>38</v>
      </c>
      <c r="N23" s="18" t="s">
        <v>97</v>
      </c>
      <c r="O23" s="27"/>
      <c r="P23" s="28" t="s">
        <v>40</v>
      </c>
      <c r="Q23" s="18" t="s">
        <v>40</v>
      </c>
      <c r="R23" s="18" t="s">
        <v>47</v>
      </c>
      <c r="S23" s="18" t="s">
        <v>40</v>
      </c>
      <c r="T23" s="18" t="s">
        <v>48</v>
      </c>
      <c r="U23" s="18" t="s">
        <v>47</v>
      </c>
      <c r="V23" s="31">
        <v>93.83</v>
      </c>
      <c r="W23" s="31">
        <v>1.5</v>
      </c>
      <c r="X23" s="31" t="s">
        <v>33</v>
      </c>
      <c r="Y23" s="31" t="s">
        <v>33</v>
      </c>
    </row>
    <row r="24" spans="1:25" ht="39.75" customHeight="1" x14ac:dyDescent="0.3">
      <c r="A24" s="18" t="s">
        <v>110</v>
      </c>
      <c r="B24" s="21" t="s">
        <v>100</v>
      </c>
      <c r="C24" s="20" t="s">
        <v>31</v>
      </c>
      <c r="D24" s="18" t="s">
        <v>32</v>
      </c>
      <c r="E24" s="21"/>
      <c r="F24" s="18" t="s">
        <v>33</v>
      </c>
      <c r="G24" s="31">
        <v>1930</v>
      </c>
      <c r="H24" s="32">
        <v>241000</v>
      </c>
      <c r="I24" s="33" t="s">
        <v>44</v>
      </c>
      <c r="J24" s="25" t="s">
        <v>105</v>
      </c>
      <c r="K24" s="21" t="s">
        <v>111</v>
      </c>
      <c r="L24" s="18" t="s">
        <v>37</v>
      </c>
      <c r="M24" s="18" t="s">
        <v>38</v>
      </c>
      <c r="N24" s="18" t="s">
        <v>97</v>
      </c>
      <c r="O24" s="27"/>
      <c r="P24" s="28" t="s">
        <v>40</v>
      </c>
      <c r="Q24" s="18" t="s">
        <v>40</v>
      </c>
      <c r="R24" s="18" t="s">
        <v>47</v>
      </c>
      <c r="S24" s="18" t="s">
        <v>40</v>
      </c>
      <c r="T24" s="18" t="s">
        <v>48</v>
      </c>
      <c r="U24" s="18" t="s">
        <v>47</v>
      </c>
      <c r="V24" s="31">
        <v>46.5</v>
      </c>
      <c r="W24" s="31">
        <v>1</v>
      </c>
      <c r="X24" s="31" t="s">
        <v>33</v>
      </c>
      <c r="Y24" s="31" t="s">
        <v>33</v>
      </c>
    </row>
    <row r="25" spans="1:25" ht="33.75" customHeight="1" x14ac:dyDescent="0.3">
      <c r="A25" s="18" t="s">
        <v>112</v>
      </c>
      <c r="B25" s="21" t="s">
        <v>100</v>
      </c>
      <c r="C25" s="20" t="s">
        <v>31</v>
      </c>
      <c r="D25" s="18" t="s">
        <v>32</v>
      </c>
      <c r="E25" s="21"/>
      <c r="F25" s="18" t="s">
        <v>33</v>
      </c>
      <c r="G25" s="31"/>
      <c r="H25" s="38">
        <v>299457.32</v>
      </c>
      <c r="I25" s="24" t="s">
        <v>34</v>
      </c>
      <c r="J25" s="25"/>
      <c r="K25" s="21" t="s">
        <v>113</v>
      </c>
      <c r="L25" s="18"/>
      <c r="M25" s="18"/>
      <c r="N25" s="18"/>
      <c r="O25" s="27"/>
      <c r="P25" s="28"/>
      <c r="Q25" s="18"/>
      <c r="R25" s="18"/>
      <c r="S25" s="18"/>
      <c r="T25" s="18"/>
      <c r="U25" s="18"/>
      <c r="V25" s="31"/>
      <c r="W25" s="31"/>
      <c r="X25" s="31"/>
      <c r="Y25" s="31"/>
    </row>
    <row r="26" spans="1:25" ht="27.6" x14ac:dyDescent="0.3">
      <c r="A26" s="18" t="s">
        <v>114</v>
      </c>
      <c r="B26" s="21" t="s">
        <v>100</v>
      </c>
      <c r="C26" s="20" t="s">
        <v>31</v>
      </c>
      <c r="D26" s="18" t="s">
        <v>32</v>
      </c>
      <c r="E26" s="21"/>
      <c r="F26" s="18" t="s">
        <v>33</v>
      </c>
      <c r="G26" s="31">
        <v>1962</v>
      </c>
      <c r="H26" s="32">
        <v>288000</v>
      </c>
      <c r="I26" s="33" t="s">
        <v>44</v>
      </c>
      <c r="J26" s="25" t="s">
        <v>105</v>
      </c>
      <c r="K26" s="21" t="s">
        <v>115</v>
      </c>
      <c r="L26" s="18" t="s">
        <v>37</v>
      </c>
      <c r="M26" s="18" t="s">
        <v>38</v>
      </c>
      <c r="N26" s="18" t="s">
        <v>116</v>
      </c>
      <c r="O26" s="27"/>
      <c r="P26" s="28" t="s">
        <v>40</v>
      </c>
      <c r="Q26" s="18" t="s">
        <v>47</v>
      </c>
      <c r="R26" s="18" t="s">
        <v>47</v>
      </c>
      <c r="S26" s="18" t="s">
        <v>47</v>
      </c>
      <c r="T26" s="18" t="s">
        <v>48</v>
      </c>
      <c r="U26" s="18" t="s">
        <v>47</v>
      </c>
      <c r="V26" s="31">
        <v>55.68</v>
      </c>
      <c r="W26" s="31">
        <v>2</v>
      </c>
      <c r="X26" s="31" t="s">
        <v>32</v>
      </c>
      <c r="Y26" s="31" t="s">
        <v>33</v>
      </c>
    </row>
    <row r="27" spans="1:25" ht="27.6" x14ac:dyDescent="0.3">
      <c r="A27" s="18" t="s">
        <v>117</v>
      </c>
      <c r="B27" s="21" t="s">
        <v>100</v>
      </c>
      <c r="C27" s="20" t="s">
        <v>31</v>
      </c>
      <c r="D27" s="18" t="s">
        <v>32</v>
      </c>
      <c r="E27" s="21"/>
      <c r="F27" s="18" t="s">
        <v>33</v>
      </c>
      <c r="G27" s="31">
        <v>1950</v>
      </c>
      <c r="H27" s="32">
        <v>916000</v>
      </c>
      <c r="I27" s="33" t="s">
        <v>44</v>
      </c>
      <c r="J27" s="25" t="s">
        <v>105</v>
      </c>
      <c r="K27" s="21" t="s">
        <v>118</v>
      </c>
      <c r="L27" s="18" t="s">
        <v>37</v>
      </c>
      <c r="M27" s="18" t="s">
        <v>38</v>
      </c>
      <c r="N27" s="18" t="s">
        <v>97</v>
      </c>
      <c r="O27" s="27"/>
      <c r="P27" s="28" t="s">
        <v>40</v>
      </c>
      <c r="Q27" s="18" t="s">
        <v>40</v>
      </c>
      <c r="R27" s="18" t="s">
        <v>47</v>
      </c>
      <c r="S27" s="18" t="s">
        <v>40</v>
      </c>
      <c r="T27" s="18" t="s">
        <v>48</v>
      </c>
      <c r="U27" s="18" t="s">
        <v>47</v>
      </c>
      <c r="V27" s="31">
        <v>176.96</v>
      </c>
      <c r="W27" s="31">
        <v>1</v>
      </c>
      <c r="X27" s="31" t="s">
        <v>33</v>
      </c>
      <c r="Y27" s="31" t="s">
        <v>33</v>
      </c>
    </row>
    <row r="28" spans="1:25" ht="27.6" x14ac:dyDescent="0.3">
      <c r="A28" s="18" t="s">
        <v>119</v>
      </c>
      <c r="B28" s="21" t="s">
        <v>100</v>
      </c>
      <c r="C28" s="20" t="s">
        <v>31</v>
      </c>
      <c r="D28" s="18" t="s">
        <v>32</v>
      </c>
      <c r="E28" s="21"/>
      <c r="F28" s="18" t="s">
        <v>33</v>
      </c>
      <c r="G28" s="31">
        <v>1930</v>
      </c>
      <c r="H28" s="32">
        <v>606000</v>
      </c>
      <c r="I28" s="33" t="s">
        <v>44</v>
      </c>
      <c r="J28" s="25" t="s">
        <v>105</v>
      </c>
      <c r="K28" s="21" t="s">
        <v>120</v>
      </c>
      <c r="L28" s="18" t="s">
        <v>37</v>
      </c>
      <c r="M28" s="18" t="s">
        <v>38</v>
      </c>
      <c r="N28" s="18" t="s">
        <v>121</v>
      </c>
      <c r="O28" s="27"/>
      <c r="P28" s="28" t="s">
        <v>40</v>
      </c>
      <c r="Q28" s="18" t="s">
        <v>47</v>
      </c>
      <c r="R28" s="18" t="s">
        <v>47</v>
      </c>
      <c r="S28" s="18" t="s">
        <v>47</v>
      </c>
      <c r="T28" s="18" t="s">
        <v>48</v>
      </c>
      <c r="U28" s="18" t="s">
        <v>47</v>
      </c>
      <c r="V28" s="31">
        <v>117.08</v>
      </c>
      <c r="W28" s="31">
        <v>1</v>
      </c>
      <c r="X28" s="31" t="s">
        <v>33</v>
      </c>
      <c r="Y28" s="31" t="s">
        <v>33</v>
      </c>
    </row>
    <row r="29" spans="1:25" ht="28.5" customHeight="1" x14ac:dyDescent="0.3">
      <c r="A29" s="18" t="s">
        <v>122</v>
      </c>
      <c r="B29" s="21" t="s">
        <v>100</v>
      </c>
      <c r="C29" s="20" t="s">
        <v>31</v>
      </c>
      <c r="D29" s="18" t="s">
        <v>32</v>
      </c>
      <c r="E29" s="21"/>
      <c r="F29" s="18" t="s">
        <v>33</v>
      </c>
      <c r="G29" s="31">
        <v>1920</v>
      </c>
      <c r="H29" s="39">
        <v>63377.04</v>
      </c>
      <c r="I29" s="24" t="s">
        <v>34</v>
      </c>
      <c r="J29" s="25" t="s">
        <v>105</v>
      </c>
      <c r="K29" s="21" t="s">
        <v>123</v>
      </c>
      <c r="L29" s="18" t="s">
        <v>37</v>
      </c>
      <c r="M29" s="18" t="s">
        <v>38</v>
      </c>
      <c r="N29" s="18" t="s">
        <v>97</v>
      </c>
      <c r="O29" s="27"/>
      <c r="P29" s="28" t="s">
        <v>40</v>
      </c>
      <c r="Q29" s="18" t="s">
        <v>40</v>
      </c>
      <c r="R29" s="18" t="s">
        <v>47</v>
      </c>
      <c r="S29" s="18" t="s">
        <v>40</v>
      </c>
      <c r="T29" s="18" t="s">
        <v>48</v>
      </c>
      <c r="U29" s="18" t="s">
        <v>47</v>
      </c>
      <c r="V29" s="31"/>
      <c r="W29" s="31"/>
      <c r="X29" s="31"/>
      <c r="Y29" s="31"/>
    </row>
    <row r="30" spans="1:25" ht="27.6" x14ac:dyDescent="0.3">
      <c r="A30" s="18" t="s">
        <v>124</v>
      </c>
      <c r="B30" s="21" t="s">
        <v>100</v>
      </c>
      <c r="C30" s="20" t="s">
        <v>31</v>
      </c>
      <c r="D30" s="18" t="s">
        <v>32</v>
      </c>
      <c r="E30" s="21"/>
      <c r="F30" s="18" t="s">
        <v>33</v>
      </c>
      <c r="G30" s="31"/>
      <c r="H30" s="39">
        <v>121159.67</v>
      </c>
      <c r="I30" s="24" t="s">
        <v>34</v>
      </c>
      <c r="J30" s="25" t="s">
        <v>105</v>
      </c>
      <c r="K30" s="21" t="s">
        <v>125</v>
      </c>
      <c r="L30" s="18" t="s">
        <v>37</v>
      </c>
      <c r="M30" s="18" t="s">
        <v>38</v>
      </c>
      <c r="N30" s="18" t="s">
        <v>97</v>
      </c>
      <c r="O30" s="27"/>
      <c r="P30" s="28" t="s">
        <v>40</v>
      </c>
      <c r="Q30" s="18" t="s">
        <v>47</v>
      </c>
      <c r="R30" s="18" t="s">
        <v>47</v>
      </c>
      <c r="S30" s="18" t="s">
        <v>47</v>
      </c>
      <c r="T30" s="18" t="s">
        <v>48</v>
      </c>
      <c r="U30" s="18" t="s">
        <v>47</v>
      </c>
      <c r="V30" s="31"/>
      <c r="W30" s="31"/>
      <c r="X30" s="31"/>
      <c r="Y30" s="31"/>
    </row>
    <row r="31" spans="1:25" ht="49.5" customHeight="1" x14ac:dyDescent="0.3">
      <c r="A31" s="18" t="s">
        <v>126</v>
      </c>
      <c r="B31" s="21" t="s">
        <v>100</v>
      </c>
      <c r="C31" s="20" t="s">
        <v>31</v>
      </c>
      <c r="D31" s="18" t="s">
        <v>32</v>
      </c>
      <c r="E31" s="21"/>
      <c r="F31" s="18" t="s">
        <v>33</v>
      </c>
      <c r="G31" s="31"/>
      <c r="H31" s="39">
        <v>375927.52</v>
      </c>
      <c r="I31" s="24" t="s">
        <v>34</v>
      </c>
      <c r="J31" s="25" t="s">
        <v>105</v>
      </c>
      <c r="K31" s="21" t="s">
        <v>127</v>
      </c>
      <c r="L31" s="18" t="s">
        <v>37</v>
      </c>
      <c r="M31" s="18" t="s">
        <v>38</v>
      </c>
      <c r="N31" s="18" t="s">
        <v>97</v>
      </c>
      <c r="O31" s="27"/>
      <c r="P31" s="28" t="s">
        <v>40</v>
      </c>
      <c r="Q31" s="18" t="s">
        <v>47</v>
      </c>
      <c r="R31" s="18" t="s">
        <v>47</v>
      </c>
      <c r="S31" s="18" t="s">
        <v>47</v>
      </c>
      <c r="T31" s="18" t="s">
        <v>48</v>
      </c>
      <c r="U31" s="18" t="s">
        <v>47</v>
      </c>
      <c r="V31" s="31"/>
      <c r="W31" s="40"/>
      <c r="X31" s="31"/>
      <c r="Y31" s="40"/>
    </row>
    <row r="32" spans="1:25" ht="20.399999999999999" customHeight="1" x14ac:dyDescent="0.3">
      <c r="A32" s="18" t="s">
        <v>128</v>
      </c>
      <c r="B32" s="21" t="s">
        <v>100</v>
      </c>
      <c r="C32" s="20" t="s">
        <v>31</v>
      </c>
      <c r="D32" s="18" t="s">
        <v>32</v>
      </c>
      <c r="E32" s="21"/>
      <c r="F32" s="18" t="s">
        <v>33</v>
      </c>
      <c r="G32" s="31"/>
      <c r="H32" s="39">
        <v>10085.700000000001</v>
      </c>
      <c r="I32" s="24" t="s">
        <v>34</v>
      </c>
      <c r="J32" s="25"/>
      <c r="K32" s="21" t="s">
        <v>129</v>
      </c>
      <c r="L32" s="18"/>
      <c r="M32" s="18"/>
      <c r="N32" s="18"/>
      <c r="O32" s="27"/>
      <c r="P32" s="28"/>
      <c r="Q32" s="18"/>
      <c r="R32" s="18"/>
      <c r="S32" s="18"/>
      <c r="T32" s="18"/>
      <c r="U32" s="18"/>
      <c r="V32" s="31"/>
      <c r="W32" s="40"/>
      <c r="X32" s="31"/>
      <c r="Y32" s="40"/>
    </row>
    <row r="33" spans="1:25" ht="20.399999999999999" customHeight="1" x14ac:dyDescent="0.3">
      <c r="A33" s="18" t="s">
        <v>130</v>
      </c>
      <c r="B33" s="21" t="s">
        <v>100</v>
      </c>
      <c r="C33" s="20" t="s">
        <v>31</v>
      </c>
      <c r="D33" s="18" t="s">
        <v>32</v>
      </c>
      <c r="E33" s="21"/>
      <c r="F33" s="18" t="s">
        <v>33</v>
      </c>
      <c r="G33" s="31"/>
      <c r="H33" s="39">
        <v>3317.75</v>
      </c>
      <c r="I33" s="24" t="s">
        <v>34</v>
      </c>
      <c r="J33" s="25"/>
      <c r="K33" s="21" t="s">
        <v>131</v>
      </c>
      <c r="L33" s="18"/>
      <c r="M33" s="18"/>
      <c r="N33" s="18"/>
      <c r="O33" s="27"/>
      <c r="P33" s="28"/>
      <c r="Q33" s="18"/>
      <c r="R33" s="18"/>
      <c r="S33" s="18"/>
      <c r="T33" s="18"/>
      <c r="U33" s="18"/>
      <c r="V33" s="31"/>
      <c r="W33" s="40"/>
      <c r="X33" s="31"/>
      <c r="Y33" s="40"/>
    </row>
    <row r="34" spans="1:25" ht="40.5" customHeight="1" x14ac:dyDescent="0.3">
      <c r="A34" s="18" t="s">
        <v>132</v>
      </c>
      <c r="B34" s="21" t="s">
        <v>133</v>
      </c>
      <c r="C34" s="20" t="s">
        <v>31</v>
      </c>
      <c r="D34" s="18" t="s">
        <v>32</v>
      </c>
      <c r="E34" s="21"/>
      <c r="F34" s="18" t="s">
        <v>33</v>
      </c>
      <c r="G34" s="31"/>
      <c r="H34" s="39">
        <v>12083.5</v>
      </c>
      <c r="I34" s="24" t="s">
        <v>34</v>
      </c>
      <c r="J34" s="25" t="s">
        <v>134</v>
      </c>
      <c r="K34" s="21" t="s">
        <v>135</v>
      </c>
      <c r="L34" s="18" t="s">
        <v>37</v>
      </c>
      <c r="M34" s="18" t="s">
        <v>38</v>
      </c>
      <c r="N34" s="18" t="s">
        <v>97</v>
      </c>
      <c r="O34" s="27"/>
      <c r="P34" s="28" t="s">
        <v>40</v>
      </c>
      <c r="Q34" s="18" t="s">
        <v>40</v>
      </c>
      <c r="R34" s="18" t="s">
        <v>48</v>
      </c>
      <c r="S34" s="18" t="s">
        <v>40</v>
      </c>
      <c r="T34" s="18" t="s">
        <v>48</v>
      </c>
      <c r="U34" s="18" t="s">
        <v>48</v>
      </c>
      <c r="V34" s="31"/>
      <c r="W34" s="40"/>
      <c r="X34" s="31"/>
      <c r="Y34" s="40"/>
    </row>
    <row r="35" spans="1:25" ht="32.25" customHeight="1" x14ac:dyDescent="0.3">
      <c r="A35" s="18" t="s">
        <v>136</v>
      </c>
      <c r="B35" s="21" t="s">
        <v>137</v>
      </c>
      <c r="C35" s="20" t="s">
        <v>31</v>
      </c>
      <c r="D35" s="18" t="s">
        <v>32</v>
      </c>
      <c r="E35" s="21"/>
      <c r="F35" s="18" t="s">
        <v>33</v>
      </c>
      <c r="G35" s="31">
        <v>2011</v>
      </c>
      <c r="H35" s="41">
        <v>421795.86</v>
      </c>
      <c r="I35" s="24" t="s">
        <v>34</v>
      </c>
      <c r="J35" s="25" t="s">
        <v>105</v>
      </c>
      <c r="K35" s="21" t="s">
        <v>138</v>
      </c>
      <c r="L35" s="18" t="s">
        <v>37</v>
      </c>
      <c r="M35" s="18" t="s">
        <v>38</v>
      </c>
      <c r="N35" s="18" t="s">
        <v>121</v>
      </c>
      <c r="O35" s="27"/>
      <c r="P35" s="28" t="s">
        <v>47</v>
      </c>
      <c r="Q35" s="18" t="s">
        <v>47</v>
      </c>
      <c r="R35" s="18" t="s">
        <v>47</v>
      </c>
      <c r="S35" s="18" t="s">
        <v>47</v>
      </c>
      <c r="T35" s="18" t="s">
        <v>48</v>
      </c>
      <c r="U35" s="18" t="s">
        <v>47</v>
      </c>
      <c r="V35" s="31"/>
      <c r="W35" s="40"/>
      <c r="X35" s="31"/>
      <c r="Y35" s="40"/>
    </row>
    <row r="36" spans="1:25" ht="23.4" customHeight="1" x14ac:dyDescent="0.3">
      <c r="A36" s="18" t="s">
        <v>139</v>
      </c>
      <c r="B36" s="21" t="s">
        <v>140</v>
      </c>
      <c r="C36" s="20" t="s">
        <v>141</v>
      </c>
      <c r="D36" s="18" t="s">
        <v>32</v>
      </c>
      <c r="E36" s="21"/>
      <c r="F36" s="18" t="s">
        <v>33</v>
      </c>
      <c r="G36" s="31"/>
      <c r="H36" s="41">
        <v>1753997.75</v>
      </c>
      <c r="I36" s="24" t="s">
        <v>34</v>
      </c>
      <c r="J36" s="37"/>
      <c r="K36" s="21" t="s">
        <v>142</v>
      </c>
      <c r="L36" s="18"/>
      <c r="M36" s="18"/>
      <c r="N36" s="18"/>
      <c r="O36" s="27"/>
      <c r="P36" s="28"/>
      <c r="Q36" s="18"/>
      <c r="R36" s="18"/>
      <c r="S36" s="18"/>
      <c r="T36" s="18" t="s">
        <v>48</v>
      </c>
      <c r="U36" s="18"/>
      <c r="V36" s="31"/>
      <c r="W36" s="40"/>
      <c r="X36" s="31"/>
      <c r="Y36" s="40"/>
    </row>
    <row r="37" spans="1:25" ht="23.4" customHeight="1" x14ac:dyDescent="0.3">
      <c r="A37" s="18" t="s">
        <v>143</v>
      </c>
      <c r="B37" s="21" t="s">
        <v>144</v>
      </c>
      <c r="C37" s="20" t="s">
        <v>141</v>
      </c>
      <c r="D37" s="18" t="s">
        <v>32</v>
      </c>
      <c r="E37" s="21"/>
      <c r="F37" s="18" t="s">
        <v>33</v>
      </c>
      <c r="G37" s="31"/>
      <c r="H37" s="41">
        <v>1341887.06</v>
      </c>
      <c r="I37" s="24" t="s">
        <v>34</v>
      </c>
      <c r="J37" s="37"/>
      <c r="K37" s="21" t="s">
        <v>142</v>
      </c>
      <c r="L37" s="18"/>
      <c r="M37" s="18"/>
      <c r="N37" s="18"/>
      <c r="O37" s="27"/>
      <c r="P37" s="28"/>
      <c r="Q37" s="18"/>
      <c r="R37" s="18"/>
      <c r="S37" s="18"/>
      <c r="T37" s="18" t="s">
        <v>48</v>
      </c>
      <c r="U37" s="18"/>
      <c r="V37" s="31"/>
      <c r="W37" s="40"/>
      <c r="X37" s="31"/>
      <c r="Y37" s="40"/>
    </row>
    <row r="38" spans="1:25" ht="21" customHeight="1" x14ac:dyDescent="0.3">
      <c r="A38" s="18" t="s">
        <v>145</v>
      </c>
      <c r="B38" s="21" t="s">
        <v>146</v>
      </c>
      <c r="C38" s="20" t="s">
        <v>141</v>
      </c>
      <c r="D38" s="18" t="s">
        <v>32</v>
      </c>
      <c r="E38" s="21"/>
      <c r="F38" s="18" t="s">
        <v>33</v>
      </c>
      <c r="G38" s="31">
        <v>1970</v>
      </c>
      <c r="H38" s="41">
        <v>28803.62</v>
      </c>
      <c r="I38" s="24" t="s">
        <v>34</v>
      </c>
      <c r="J38" s="25"/>
      <c r="K38" s="21" t="s">
        <v>142</v>
      </c>
      <c r="L38" s="18" t="s">
        <v>147</v>
      </c>
      <c r="M38" s="18"/>
      <c r="N38" s="18" t="s">
        <v>148</v>
      </c>
      <c r="O38" s="27"/>
      <c r="P38" s="28" t="s">
        <v>40</v>
      </c>
      <c r="Q38" s="18" t="s">
        <v>40</v>
      </c>
      <c r="R38" s="18"/>
      <c r="S38" s="18" t="s">
        <v>40</v>
      </c>
      <c r="T38" s="18" t="s">
        <v>48</v>
      </c>
      <c r="U38" s="18" t="s">
        <v>40</v>
      </c>
      <c r="V38" s="31"/>
      <c r="W38" s="40"/>
      <c r="X38" s="31"/>
      <c r="Y38" s="40"/>
    </row>
    <row r="39" spans="1:25" ht="24.6" customHeight="1" x14ac:dyDescent="0.3">
      <c r="A39" s="18" t="s">
        <v>149</v>
      </c>
      <c r="B39" s="21" t="s">
        <v>150</v>
      </c>
      <c r="C39" s="20" t="s">
        <v>141</v>
      </c>
      <c r="D39" s="18" t="s">
        <v>32</v>
      </c>
      <c r="E39" s="21"/>
      <c r="F39" s="18" t="s">
        <v>33</v>
      </c>
      <c r="G39" s="31">
        <v>2003</v>
      </c>
      <c r="H39" s="41">
        <v>354813.24</v>
      </c>
      <c r="I39" s="24" t="s">
        <v>34</v>
      </c>
      <c r="J39" s="25"/>
      <c r="K39" s="21" t="s">
        <v>151</v>
      </c>
      <c r="L39" s="42"/>
      <c r="M39" s="42"/>
      <c r="N39" s="43"/>
      <c r="O39" s="27"/>
      <c r="P39" s="44"/>
      <c r="Q39" s="30"/>
      <c r="R39" s="30"/>
      <c r="S39" s="30"/>
      <c r="T39" s="18" t="s">
        <v>48</v>
      </c>
      <c r="U39" s="30"/>
      <c r="V39" s="31"/>
      <c r="W39" s="40"/>
      <c r="X39" s="40"/>
      <c r="Y39" s="40"/>
    </row>
    <row r="40" spans="1:25" ht="30" customHeight="1" x14ac:dyDescent="0.3">
      <c r="A40" s="18" t="s">
        <v>152</v>
      </c>
      <c r="B40" s="21" t="s">
        <v>153</v>
      </c>
      <c r="C40" s="20" t="s">
        <v>141</v>
      </c>
      <c r="D40" s="18" t="s">
        <v>32</v>
      </c>
      <c r="E40" s="21"/>
      <c r="F40" s="18" t="s">
        <v>33</v>
      </c>
      <c r="G40" s="31"/>
      <c r="H40" s="45">
        <v>6098.4</v>
      </c>
      <c r="I40" s="24" t="s">
        <v>34</v>
      </c>
      <c r="J40" s="25"/>
      <c r="K40" s="21" t="s">
        <v>154</v>
      </c>
      <c r="L40" s="42"/>
      <c r="M40" s="42"/>
      <c r="N40" s="43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s="46" customFormat="1" ht="30" customHeight="1" x14ac:dyDescent="0.3">
      <c r="A41" s="18" t="s">
        <v>155</v>
      </c>
      <c r="B41" s="21" t="s">
        <v>156</v>
      </c>
      <c r="C41" s="20" t="s">
        <v>141</v>
      </c>
      <c r="D41" s="18" t="s">
        <v>32</v>
      </c>
      <c r="E41" s="21"/>
      <c r="F41" s="18" t="s">
        <v>33</v>
      </c>
      <c r="G41" s="31">
        <v>2011</v>
      </c>
      <c r="H41" s="45">
        <v>599296.82999999996</v>
      </c>
      <c r="I41" s="24" t="s">
        <v>34</v>
      </c>
      <c r="J41" s="25"/>
      <c r="K41" s="21" t="s">
        <v>154</v>
      </c>
      <c r="L41" s="42"/>
      <c r="M41" s="42"/>
      <c r="N41" s="43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25.5" customHeight="1" x14ac:dyDescent="0.3">
      <c r="A42" s="27" t="s">
        <v>157</v>
      </c>
      <c r="B42" s="20" t="s">
        <v>158</v>
      </c>
      <c r="C42" s="20" t="s">
        <v>31</v>
      </c>
      <c r="D42" s="18" t="s">
        <v>32</v>
      </c>
      <c r="E42" s="21"/>
      <c r="F42" s="18" t="s">
        <v>33</v>
      </c>
      <c r="G42" s="47">
        <v>2014</v>
      </c>
      <c r="H42" s="48">
        <v>1545298.27</v>
      </c>
      <c r="I42" s="24" t="s">
        <v>34</v>
      </c>
      <c r="J42" s="49"/>
      <c r="K42" s="20" t="s">
        <v>159</v>
      </c>
      <c r="L42" s="50"/>
      <c r="M42" s="50"/>
      <c r="N42" s="51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30" customHeight="1" x14ac:dyDescent="0.3">
      <c r="A43" s="18" t="s">
        <v>160</v>
      </c>
      <c r="B43" s="21" t="s">
        <v>161</v>
      </c>
      <c r="C43" s="21" t="s">
        <v>31</v>
      </c>
      <c r="D43" s="18" t="s">
        <v>32</v>
      </c>
      <c r="E43" s="21"/>
      <c r="F43" s="18" t="s">
        <v>33</v>
      </c>
      <c r="G43" s="18"/>
      <c r="H43" s="52">
        <v>1883711.63</v>
      </c>
      <c r="I43" s="53" t="s">
        <v>34</v>
      </c>
      <c r="J43" s="25"/>
      <c r="K43" s="21" t="s">
        <v>75</v>
      </c>
      <c r="L43" s="21"/>
      <c r="M43" s="21"/>
      <c r="N43" s="21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27.6" x14ac:dyDescent="0.3">
      <c r="A44" s="18">
        <v>1</v>
      </c>
      <c r="B44" s="54" t="s">
        <v>162</v>
      </c>
      <c r="C44" s="20" t="s">
        <v>163</v>
      </c>
      <c r="D44" s="55" t="s">
        <v>164</v>
      </c>
      <c r="E44" s="55"/>
      <c r="F44" s="55" t="s">
        <v>165</v>
      </c>
      <c r="G44" s="55">
        <v>1971</v>
      </c>
      <c r="H44" s="51">
        <v>1277754</v>
      </c>
      <c r="I44" s="24" t="s">
        <v>34</v>
      </c>
      <c r="J44" s="56" t="s">
        <v>166</v>
      </c>
      <c r="K44" s="56" t="s">
        <v>167</v>
      </c>
      <c r="L44" s="27" t="s">
        <v>168</v>
      </c>
      <c r="M44" s="27" t="s">
        <v>169</v>
      </c>
      <c r="N44" s="27" t="s">
        <v>170</v>
      </c>
      <c r="O44" s="57"/>
      <c r="P44" s="27" t="s">
        <v>40</v>
      </c>
      <c r="Q44" s="27" t="s">
        <v>40</v>
      </c>
      <c r="R44" s="27" t="s">
        <v>40</v>
      </c>
      <c r="S44" s="27" t="s">
        <v>47</v>
      </c>
      <c r="T44" s="27" t="s">
        <v>171</v>
      </c>
      <c r="U44" s="27" t="s">
        <v>40</v>
      </c>
      <c r="V44" s="27">
        <v>1025.9000000000001</v>
      </c>
      <c r="W44" s="55">
        <v>2</v>
      </c>
      <c r="X44" s="55" t="s">
        <v>33</v>
      </c>
      <c r="Y44" s="58" t="s">
        <v>33</v>
      </c>
    </row>
    <row r="45" spans="1:25" ht="16.2" customHeight="1" x14ac:dyDescent="0.3">
      <c r="A45" s="59" t="s">
        <v>172</v>
      </c>
      <c r="B45" s="59" t="s">
        <v>172</v>
      </c>
      <c r="C45" s="60"/>
      <c r="D45" s="61"/>
      <c r="E45" s="61"/>
      <c r="F45" s="62"/>
      <c r="G45" s="18"/>
      <c r="H45" s="63">
        <f>SUM(H6:H44)</f>
        <v>25990502.759999994</v>
      </c>
      <c r="I45" s="57"/>
      <c r="J45" s="57"/>
      <c r="K45" s="57"/>
      <c r="L45" s="57"/>
      <c r="M45" s="57"/>
      <c r="N45" s="64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9.2" customHeight="1" x14ac:dyDescent="0.3">
      <c r="A46" s="14" t="s">
        <v>173</v>
      </c>
      <c r="B46" s="14"/>
      <c r="C46" s="14"/>
      <c r="D46" s="14"/>
      <c r="E46" s="14"/>
      <c r="F46" s="14"/>
      <c r="G46" s="14"/>
      <c r="H46" s="65"/>
      <c r="I46" s="66"/>
      <c r="J46" s="16"/>
      <c r="K46" s="16"/>
      <c r="L46" s="16"/>
      <c r="M46" s="16"/>
      <c r="N46" s="1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34.5" customHeight="1" x14ac:dyDescent="0.3">
      <c r="A47" s="67">
        <v>1</v>
      </c>
      <c r="B47" s="68" t="s">
        <v>174</v>
      </c>
      <c r="C47" s="69" t="s">
        <v>175</v>
      </c>
      <c r="D47" s="67" t="s">
        <v>32</v>
      </c>
      <c r="E47" s="67" t="s">
        <v>33</v>
      </c>
      <c r="F47" s="67" t="s">
        <v>33</v>
      </c>
      <c r="G47" s="70">
        <v>2006</v>
      </c>
      <c r="H47" s="71">
        <v>10102624.960000001</v>
      </c>
      <c r="I47" s="72" t="s">
        <v>34</v>
      </c>
      <c r="J47" s="67" t="s">
        <v>176</v>
      </c>
      <c r="K47" s="73" t="s">
        <v>177</v>
      </c>
      <c r="L47" s="67" t="s">
        <v>37</v>
      </c>
      <c r="M47" s="73" t="s">
        <v>178</v>
      </c>
      <c r="N47" s="73" t="s">
        <v>179</v>
      </c>
      <c r="O47" s="57"/>
      <c r="P47" s="67" t="s">
        <v>98</v>
      </c>
      <c r="Q47" s="67" t="s">
        <v>98</v>
      </c>
      <c r="R47" s="67" t="s">
        <v>98</v>
      </c>
      <c r="S47" s="67" t="s">
        <v>98</v>
      </c>
      <c r="T47" s="67"/>
      <c r="U47" s="67"/>
      <c r="V47" s="74">
        <v>1653</v>
      </c>
      <c r="W47" s="74">
        <v>3</v>
      </c>
      <c r="X47" s="74" t="s">
        <v>107</v>
      </c>
      <c r="Y47" s="75" t="s">
        <v>33</v>
      </c>
    </row>
    <row r="48" spans="1:25" ht="39" customHeight="1" x14ac:dyDescent="0.3">
      <c r="A48" s="67">
        <v>2</v>
      </c>
      <c r="B48" s="76" t="s">
        <v>180</v>
      </c>
      <c r="C48" s="69" t="s">
        <v>175</v>
      </c>
      <c r="D48" s="67" t="s">
        <v>32</v>
      </c>
      <c r="E48" s="67" t="s">
        <v>33</v>
      </c>
      <c r="F48" s="67" t="s">
        <v>33</v>
      </c>
      <c r="G48" s="77">
        <v>2006</v>
      </c>
      <c r="H48" s="78"/>
      <c r="I48" s="72"/>
      <c r="J48" s="67" t="s">
        <v>181</v>
      </c>
      <c r="K48" s="73" t="s">
        <v>177</v>
      </c>
      <c r="L48" s="67" t="s">
        <v>37</v>
      </c>
      <c r="M48" s="79" t="s">
        <v>182</v>
      </c>
      <c r="N48" s="79" t="s">
        <v>183</v>
      </c>
      <c r="O48" s="57"/>
      <c r="P48" s="67" t="s">
        <v>98</v>
      </c>
      <c r="Q48" s="67" t="s">
        <v>98</v>
      </c>
      <c r="R48" s="67" t="s">
        <v>98</v>
      </c>
      <c r="S48" s="67" t="s">
        <v>98</v>
      </c>
      <c r="T48" s="80"/>
      <c r="U48" s="80"/>
      <c r="V48" s="75">
        <v>751</v>
      </c>
      <c r="W48" s="75">
        <v>1</v>
      </c>
      <c r="X48" s="75" t="s">
        <v>33</v>
      </c>
      <c r="Y48" s="75" t="s">
        <v>33</v>
      </c>
    </row>
    <row r="49" spans="1:25" ht="45" customHeight="1" x14ac:dyDescent="0.3">
      <c r="A49" s="67">
        <v>3</v>
      </c>
      <c r="B49" s="76" t="s">
        <v>184</v>
      </c>
      <c r="C49" s="81" t="s">
        <v>185</v>
      </c>
      <c r="D49" s="67" t="s">
        <v>32</v>
      </c>
      <c r="E49" s="67" t="s">
        <v>33</v>
      </c>
      <c r="F49" s="67" t="s">
        <v>33</v>
      </c>
      <c r="G49" s="77">
        <v>2006</v>
      </c>
      <c r="H49" s="78"/>
      <c r="I49" s="72"/>
      <c r="J49" s="67" t="s">
        <v>186</v>
      </c>
      <c r="K49" s="73" t="s">
        <v>177</v>
      </c>
      <c r="L49" s="67" t="s">
        <v>37</v>
      </c>
      <c r="M49" s="79" t="s">
        <v>178</v>
      </c>
      <c r="N49" s="79" t="s">
        <v>187</v>
      </c>
      <c r="O49" s="57"/>
      <c r="P49" s="67" t="s">
        <v>98</v>
      </c>
      <c r="Q49" s="67" t="s">
        <v>98</v>
      </c>
      <c r="R49" s="67" t="s">
        <v>98</v>
      </c>
      <c r="S49" s="67" t="s">
        <v>98</v>
      </c>
      <c r="T49" s="80"/>
      <c r="U49" s="80"/>
      <c r="V49" s="75">
        <v>963</v>
      </c>
      <c r="W49" s="75">
        <v>2</v>
      </c>
      <c r="X49" s="75" t="s">
        <v>32</v>
      </c>
      <c r="Y49" s="75" t="s">
        <v>33</v>
      </c>
    </row>
    <row r="50" spans="1:25" ht="36" customHeight="1" x14ac:dyDescent="0.3">
      <c r="A50" s="67">
        <v>4</v>
      </c>
      <c r="B50" s="76" t="s">
        <v>188</v>
      </c>
      <c r="C50" s="81" t="s">
        <v>189</v>
      </c>
      <c r="D50" s="67" t="s">
        <v>32</v>
      </c>
      <c r="E50" s="67" t="s">
        <v>33</v>
      </c>
      <c r="F50" s="67" t="s">
        <v>33</v>
      </c>
      <c r="G50" s="77">
        <v>2006</v>
      </c>
      <c r="H50" s="82"/>
      <c r="I50" s="72"/>
      <c r="J50" s="67" t="s">
        <v>54</v>
      </c>
      <c r="K50" s="73" t="s">
        <v>177</v>
      </c>
      <c r="L50" s="67" t="s">
        <v>37</v>
      </c>
      <c r="M50" s="79" t="s">
        <v>182</v>
      </c>
      <c r="N50" s="79" t="s">
        <v>183</v>
      </c>
      <c r="O50" s="57"/>
      <c r="P50" s="67" t="s">
        <v>98</v>
      </c>
      <c r="Q50" s="67" t="s">
        <v>98</v>
      </c>
      <c r="R50" s="67" t="s">
        <v>98</v>
      </c>
      <c r="S50" s="67" t="s">
        <v>98</v>
      </c>
      <c r="T50" s="80"/>
      <c r="U50" s="80"/>
      <c r="V50" s="75">
        <v>22</v>
      </c>
      <c r="W50" s="75" t="s">
        <v>190</v>
      </c>
      <c r="X50" s="75" t="s">
        <v>33</v>
      </c>
      <c r="Y50" s="75" t="s">
        <v>33</v>
      </c>
    </row>
    <row r="51" spans="1:25" ht="46.5" customHeight="1" x14ac:dyDescent="0.3">
      <c r="A51" s="67">
        <v>5</v>
      </c>
      <c r="B51" s="76" t="s">
        <v>191</v>
      </c>
      <c r="C51" s="69" t="s">
        <v>175</v>
      </c>
      <c r="D51" s="67" t="s">
        <v>32</v>
      </c>
      <c r="E51" s="67" t="s">
        <v>33</v>
      </c>
      <c r="F51" s="67" t="s">
        <v>32</v>
      </c>
      <c r="G51" s="80">
        <v>1934</v>
      </c>
      <c r="H51" s="32">
        <v>2680875.96</v>
      </c>
      <c r="I51" s="33" t="s">
        <v>44</v>
      </c>
      <c r="J51" s="67" t="s">
        <v>192</v>
      </c>
      <c r="K51" s="73" t="s">
        <v>193</v>
      </c>
      <c r="L51" s="67" t="s">
        <v>37</v>
      </c>
      <c r="M51" s="79" t="s">
        <v>178</v>
      </c>
      <c r="N51" s="79" t="s">
        <v>187</v>
      </c>
      <c r="O51" s="57"/>
      <c r="P51" s="67" t="s">
        <v>98</v>
      </c>
      <c r="Q51" s="67" t="s">
        <v>98</v>
      </c>
      <c r="R51" s="67" t="s">
        <v>98</v>
      </c>
      <c r="S51" s="67" t="s">
        <v>98</v>
      </c>
      <c r="T51" s="67" t="s">
        <v>98</v>
      </c>
      <c r="U51" s="80"/>
      <c r="V51" s="75">
        <v>2153</v>
      </c>
      <c r="W51" s="75">
        <v>4</v>
      </c>
      <c r="X51" s="74" t="s">
        <v>107</v>
      </c>
      <c r="Y51" s="75" t="s">
        <v>32</v>
      </c>
    </row>
    <row r="52" spans="1:25" ht="16.2" customHeight="1" x14ac:dyDescent="0.3">
      <c r="A52" s="59" t="s">
        <v>172</v>
      </c>
      <c r="B52" s="59" t="s">
        <v>172</v>
      </c>
      <c r="C52" s="60"/>
      <c r="D52" s="61"/>
      <c r="E52" s="61"/>
      <c r="F52" s="62"/>
      <c r="G52" s="18"/>
      <c r="H52" s="63">
        <f>SUM(H47:H51)</f>
        <v>12783500.920000002</v>
      </c>
      <c r="I52" s="57"/>
      <c r="J52" s="57"/>
      <c r="K52" s="57"/>
      <c r="L52" s="57"/>
      <c r="M52" s="57"/>
      <c r="N52" s="64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9.2" customHeight="1" x14ac:dyDescent="0.3">
      <c r="A53" s="14" t="s">
        <v>194</v>
      </c>
      <c r="B53" s="14"/>
      <c r="C53" s="14"/>
      <c r="D53" s="14"/>
      <c r="E53" s="14"/>
      <c r="F53" s="14"/>
      <c r="G53" s="14"/>
      <c r="H53" s="14"/>
      <c r="I53" s="83"/>
      <c r="J53" s="16"/>
      <c r="K53" s="16"/>
      <c r="L53" s="16"/>
      <c r="M53" s="16"/>
      <c r="N53" s="17"/>
      <c r="O53" s="84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75" customHeight="1" x14ac:dyDescent="0.3">
      <c r="A54" s="18">
        <v>1</v>
      </c>
      <c r="B54" s="54" t="s">
        <v>195</v>
      </c>
      <c r="C54" s="20" t="s">
        <v>196</v>
      </c>
      <c r="D54" s="67" t="s">
        <v>32</v>
      </c>
      <c r="E54" s="67" t="s">
        <v>33</v>
      </c>
      <c r="F54" s="67" t="s">
        <v>33</v>
      </c>
      <c r="G54" s="18">
        <v>1964</v>
      </c>
      <c r="H54" s="51">
        <v>4095007.45</v>
      </c>
      <c r="I54" s="85" t="s">
        <v>34</v>
      </c>
      <c r="J54" s="86" t="s">
        <v>197</v>
      </c>
      <c r="K54" s="18" t="s">
        <v>198</v>
      </c>
      <c r="L54" s="18" t="s">
        <v>199</v>
      </c>
      <c r="M54" s="18" t="s">
        <v>200</v>
      </c>
      <c r="N54" s="18" t="s">
        <v>201</v>
      </c>
      <c r="O54" s="87" t="s">
        <v>202</v>
      </c>
      <c r="P54" s="18" t="s">
        <v>203</v>
      </c>
      <c r="Q54" s="18" t="s">
        <v>204</v>
      </c>
      <c r="R54" s="18" t="s">
        <v>205</v>
      </c>
      <c r="S54" s="18" t="s">
        <v>98</v>
      </c>
      <c r="T54" s="18" t="s">
        <v>48</v>
      </c>
      <c r="U54" s="18" t="s">
        <v>204</v>
      </c>
      <c r="V54" s="18">
        <v>715</v>
      </c>
      <c r="W54" s="18">
        <v>1</v>
      </c>
      <c r="X54" s="18" t="s">
        <v>33</v>
      </c>
      <c r="Y54" s="31" t="s">
        <v>33</v>
      </c>
    </row>
    <row r="55" spans="1:25" ht="26.4" customHeight="1" x14ac:dyDescent="0.3">
      <c r="A55" s="18">
        <v>2</v>
      </c>
      <c r="B55" s="54" t="s">
        <v>206</v>
      </c>
      <c r="C55" s="20" t="s">
        <v>207</v>
      </c>
      <c r="D55" s="67" t="s">
        <v>32</v>
      </c>
      <c r="E55" s="67" t="s">
        <v>33</v>
      </c>
      <c r="F55" s="67" t="s">
        <v>33</v>
      </c>
      <c r="G55" s="18">
        <v>1964</v>
      </c>
      <c r="H55" s="51">
        <v>27242</v>
      </c>
      <c r="I55" s="85" t="s">
        <v>34</v>
      </c>
      <c r="J55" s="88"/>
      <c r="K55" s="18" t="s">
        <v>198</v>
      </c>
      <c r="L55" s="18"/>
      <c r="M55" s="18"/>
      <c r="N55" s="18"/>
      <c r="O55" s="57"/>
      <c r="P55" s="18"/>
      <c r="Q55" s="18" t="s">
        <v>48</v>
      </c>
      <c r="R55" s="18" t="s">
        <v>48</v>
      </c>
      <c r="S55" s="18" t="s">
        <v>48</v>
      </c>
      <c r="T55" s="18" t="s">
        <v>48</v>
      </c>
      <c r="U55" s="18" t="s">
        <v>48</v>
      </c>
      <c r="V55" s="18"/>
      <c r="W55" s="18"/>
      <c r="X55" s="18"/>
      <c r="Y55" s="31"/>
    </row>
    <row r="56" spans="1:25" ht="26.4" customHeight="1" x14ac:dyDescent="0.3">
      <c r="A56" s="18">
        <v>3</v>
      </c>
      <c r="B56" s="89" t="s">
        <v>208</v>
      </c>
      <c r="C56" s="20" t="s">
        <v>209</v>
      </c>
      <c r="D56" s="67" t="s">
        <v>32</v>
      </c>
      <c r="E56" s="67" t="s">
        <v>33</v>
      </c>
      <c r="F56" s="67" t="s">
        <v>33</v>
      </c>
      <c r="G56" s="18">
        <v>2011</v>
      </c>
      <c r="H56" s="32">
        <v>3442000</v>
      </c>
      <c r="I56" s="90" t="s">
        <v>44</v>
      </c>
      <c r="J56" s="91"/>
      <c r="K56" s="18" t="s">
        <v>198</v>
      </c>
      <c r="L56" s="18" t="s">
        <v>199</v>
      </c>
      <c r="M56" s="18" t="s">
        <v>200</v>
      </c>
      <c r="N56" s="18" t="s">
        <v>210</v>
      </c>
      <c r="O56" s="57"/>
      <c r="P56" s="18" t="s">
        <v>211</v>
      </c>
      <c r="Q56" s="18" t="s">
        <v>212</v>
      </c>
      <c r="R56" s="18" t="s">
        <v>213</v>
      </c>
      <c r="S56" s="18" t="s">
        <v>213</v>
      </c>
      <c r="T56" s="18" t="s">
        <v>48</v>
      </c>
      <c r="U56" s="18" t="s">
        <v>213</v>
      </c>
      <c r="V56" s="18">
        <v>826.09</v>
      </c>
      <c r="W56" s="18">
        <v>1</v>
      </c>
      <c r="X56" s="18" t="s">
        <v>33</v>
      </c>
      <c r="Y56" s="31"/>
    </row>
    <row r="57" spans="1:25" ht="16.2" customHeight="1" x14ac:dyDescent="0.3">
      <c r="A57" s="21"/>
      <c r="B57" s="92" t="s">
        <v>172</v>
      </c>
      <c r="C57" s="60"/>
      <c r="D57" s="61"/>
      <c r="E57" s="61"/>
      <c r="F57" s="93"/>
      <c r="G57" s="94"/>
      <c r="H57" s="63">
        <f>SUM(H54:H56)</f>
        <v>7564249.4500000002</v>
      </c>
      <c r="I57" s="57"/>
      <c r="J57" s="57"/>
      <c r="K57" s="57"/>
      <c r="L57" s="57"/>
      <c r="M57" s="57"/>
      <c r="N57" s="64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9.2" customHeight="1" x14ac:dyDescent="0.3">
      <c r="A58" s="14" t="s">
        <v>214</v>
      </c>
      <c r="B58" s="14"/>
      <c r="C58" s="14"/>
      <c r="D58" s="14"/>
      <c r="E58" s="14"/>
      <c r="F58" s="14"/>
      <c r="G58" s="14"/>
      <c r="H58" s="14"/>
      <c r="I58" s="83"/>
      <c r="J58" s="16"/>
      <c r="K58" s="16"/>
      <c r="L58" s="16"/>
      <c r="M58" s="16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36.94999999999999" customHeight="1" x14ac:dyDescent="0.3">
      <c r="A59" s="18">
        <v>1</v>
      </c>
      <c r="B59" s="95" t="s">
        <v>215</v>
      </c>
      <c r="C59" s="96" t="s">
        <v>216</v>
      </c>
      <c r="D59" s="67" t="s">
        <v>32</v>
      </c>
      <c r="E59" s="67" t="s">
        <v>33</v>
      </c>
      <c r="F59" s="67" t="s">
        <v>33</v>
      </c>
      <c r="G59" s="97">
        <v>1908</v>
      </c>
      <c r="H59" s="51">
        <v>4024244.03</v>
      </c>
      <c r="I59" s="93" t="s">
        <v>34</v>
      </c>
      <c r="J59" s="98" t="s">
        <v>217</v>
      </c>
      <c r="K59" s="97" t="s">
        <v>218</v>
      </c>
      <c r="L59" s="97" t="s">
        <v>219</v>
      </c>
      <c r="M59" s="97" t="s">
        <v>220</v>
      </c>
      <c r="N59" s="97" t="s">
        <v>221</v>
      </c>
      <c r="O59" s="31"/>
      <c r="P59" s="97" t="s">
        <v>222</v>
      </c>
      <c r="Q59" s="97" t="s">
        <v>223</v>
      </c>
      <c r="R59" s="97" t="s">
        <v>223</v>
      </c>
      <c r="S59" s="97" t="s">
        <v>223</v>
      </c>
      <c r="T59" s="97" t="s">
        <v>223</v>
      </c>
      <c r="U59" s="97" t="s">
        <v>223</v>
      </c>
      <c r="V59" s="99">
        <v>853.08</v>
      </c>
      <c r="W59" s="99">
        <v>2</v>
      </c>
      <c r="X59" s="99" t="s">
        <v>164</v>
      </c>
      <c r="Y59" s="99" t="s">
        <v>164</v>
      </c>
    </row>
    <row r="60" spans="1:25" ht="16.2" customHeight="1" x14ac:dyDescent="0.3">
      <c r="A60" s="59" t="s">
        <v>224</v>
      </c>
      <c r="B60" s="59"/>
      <c r="C60" s="60"/>
      <c r="D60" s="61"/>
      <c r="E60" s="61"/>
      <c r="F60" s="62"/>
      <c r="G60" s="18"/>
      <c r="H60" s="63">
        <f>SUM(H59:H59)</f>
        <v>4024244.03</v>
      </c>
      <c r="I60" s="57"/>
      <c r="J60" s="57"/>
      <c r="K60" s="57"/>
      <c r="L60" s="57"/>
      <c r="M60" s="57"/>
      <c r="N60" s="64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ht="19.2" customHeight="1" x14ac:dyDescent="0.3">
      <c r="A61" s="100" t="s">
        <v>225</v>
      </c>
      <c r="B61" s="100"/>
      <c r="C61" s="100"/>
      <c r="D61" s="100"/>
      <c r="E61" s="100"/>
      <c r="F61" s="100"/>
      <c r="G61" s="100"/>
      <c r="H61" s="100"/>
      <c r="I61" s="101"/>
      <c r="J61" s="16"/>
      <c r="K61" s="16"/>
      <c r="L61" s="16"/>
      <c r="M61" s="16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23.4" customHeight="1" x14ac:dyDescent="0.3">
      <c r="A62" s="18" t="s">
        <v>29</v>
      </c>
      <c r="B62" s="54" t="s">
        <v>226</v>
      </c>
      <c r="C62" s="20" t="s">
        <v>227</v>
      </c>
      <c r="D62" s="27" t="s">
        <v>32</v>
      </c>
      <c r="E62" s="102" t="s">
        <v>33</v>
      </c>
      <c r="F62" s="102" t="s">
        <v>32</v>
      </c>
      <c r="G62" s="27">
        <v>1940</v>
      </c>
      <c r="H62" s="32">
        <v>293000</v>
      </c>
      <c r="I62" s="103" t="s">
        <v>44</v>
      </c>
      <c r="J62" s="27" t="s">
        <v>228</v>
      </c>
      <c r="K62" s="27" t="s">
        <v>229</v>
      </c>
      <c r="L62" s="47" t="s">
        <v>37</v>
      </c>
      <c r="M62" s="47" t="s">
        <v>38</v>
      </c>
      <c r="N62" s="27" t="s">
        <v>230</v>
      </c>
      <c r="O62" s="104"/>
      <c r="P62" s="47" t="s">
        <v>40</v>
      </c>
      <c r="Q62" s="47" t="s">
        <v>40</v>
      </c>
      <c r="R62" s="47" t="s">
        <v>40</v>
      </c>
      <c r="S62" s="47" t="s">
        <v>40</v>
      </c>
      <c r="T62" s="47" t="s">
        <v>231</v>
      </c>
      <c r="U62" s="47" t="s">
        <v>40</v>
      </c>
      <c r="V62" s="47">
        <v>62.28</v>
      </c>
      <c r="W62" s="47">
        <v>2</v>
      </c>
      <c r="X62" s="47" t="s">
        <v>164</v>
      </c>
      <c r="Y62" s="47" t="s">
        <v>165</v>
      </c>
    </row>
    <row r="63" spans="1:25" ht="23.4" customHeight="1" x14ac:dyDescent="0.3">
      <c r="A63" s="18" t="s">
        <v>41</v>
      </c>
      <c r="B63" s="54" t="s">
        <v>232</v>
      </c>
      <c r="C63" s="20" t="s">
        <v>233</v>
      </c>
      <c r="D63" s="27" t="s">
        <v>32</v>
      </c>
      <c r="E63" s="102" t="s">
        <v>33</v>
      </c>
      <c r="F63" s="102" t="s">
        <v>32</v>
      </c>
      <c r="G63" s="27">
        <v>1940</v>
      </c>
      <c r="H63" s="32">
        <v>519000</v>
      </c>
      <c r="I63" s="103" t="s">
        <v>44</v>
      </c>
      <c r="J63" s="27" t="s">
        <v>228</v>
      </c>
      <c r="K63" s="27" t="s">
        <v>229</v>
      </c>
      <c r="L63" s="47" t="s">
        <v>37</v>
      </c>
      <c r="M63" s="47" t="s">
        <v>38</v>
      </c>
      <c r="N63" s="27" t="s">
        <v>230</v>
      </c>
      <c r="O63" s="104"/>
      <c r="P63" s="47" t="s">
        <v>40</v>
      </c>
      <c r="Q63" s="47" t="s">
        <v>40</v>
      </c>
      <c r="R63" s="47" t="s">
        <v>40</v>
      </c>
      <c r="S63" s="47" t="s">
        <v>40</v>
      </c>
      <c r="T63" s="47" t="s">
        <v>231</v>
      </c>
      <c r="U63" s="47" t="s">
        <v>40</v>
      </c>
      <c r="V63" s="47">
        <v>81.12</v>
      </c>
      <c r="W63" s="47">
        <v>2</v>
      </c>
      <c r="X63" s="47" t="s">
        <v>164</v>
      </c>
      <c r="Y63" s="47" t="s">
        <v>165</v>
      </c>
    </row>
    <row r="64" spans="1:25" ht="23.4" customHeight="1" x14ac:dyDescent="0.3">
      <c r="A64" s="18" t="s">
        <v>49</v>
      </c>
      <c r="B64" s="54" t="s">
        <v>226</v>
      </c>
      <c r="C64" s="20" t="s">
        <v>227</v>
      </c>
      <c r="D64" s="27" t="s">
        <v>32</v>
      </c>
      <c r="E64" s="102" t="s">
        <v>33</v>
      </c>
      <c r="F64" s="102" t="s">
        <v>32</v>
      </c>
      <c r="G64" s="27">
        <v>1882</v>
      </c>
      <c r="H64" s="32">
        <v>910000</v>
      </c>
      <c r="I64" s="103" t="s">
        <v>44</v>
      </c>
      <c r="J64" s="27" t="s">
        <v>234</v>
      </c>
      <c r="K64" s="27" t="s">
        <v>235</v>
      </c>
      <c r="L64" s="47" t="s">
        <v>37</v>
      </c>
      <c r="M64" s="47" t="s">
        <v>38</v>
      </c>
      <c r="N64" s="27" t="s">
        <v>230</v>
      </c>
      <c r="O64" s="104"/>
      <c r="P64" s="47" t="s">
        <v>40</v>
      </c>
      <c r="Q64" s="47" t="s">
        <v>40</v>
      </c>
      <c r="R64" s="47" t="s">
        <v>40</v>
      </c>
      <c r="S64" s="47" t="s">
        <v>40</v>
      </c>
      <c r="T64" s="47" t="s">
        <v>231</v>
      </c>
      <c r="U64" s="47" t="s">
        <v>40</v>
      </c>
      <c r="V64" s="47">
        <v>193.6</v>
      </c>
      <c r="W64" s="47"/>
      <c r="X64" s="47" t="s">
        <v>164</v>
      </c>
      <c r="Y64" s="47" t="s">
        <v>165</v>
      </c>
    </row>
    <row r="65" spans="1:25" ht="23.4" customHeight="1" x14ac:dyDescent="0.3">
      <c r="A65" s="18" t="s">
        <v>53</v>
      </c>
      <c r="B65" s="54" t="s">
        <v>226</v>
      </c>
      <c r="C65" s="20" t="s">
        <v>227</v>
      </c>
      <c r="D65" s="27" t="s">
        <v>32</v>
      </c>
      <c r="E65" s="102" t="s">
        <v>33</v>
      </c>
      <c r="F65" s="102" t="s">
        <v>32</v>
      </c>
      <c r="G65" s="27">
        <v>1880</v>
      </c>
      <c r="H65" s="32">
        <v>383000</v>
      </c>
      <c r="I65" s="103" t="s">
        <v>44</v>
      </c>
      <c r="J65" s="27" t="s">
        <v>234</v>
      </c>
      <c r="K65" s="27" t="s">
        <v>236</v>
      </c>
      <c r="L65" s="47" t="s">
        <v>37</v>
      </c>
      <c r="M65" s="47" t="s">
        <v>38</v>
      </c>
      <c r="N65" s="27" t="s">
        <v>230</v>
      </c>
      <c r="O65" s="104"/>
      <c r="P65" s="47" t="s">
        <v>40</v>
      </c>
      <c r="Q65" s="47" t="s">
        <v>40</v>
      </c>
      <c r="R65" s="47" t="s">
        <v>40</v>
      </c>
      <c r="S65" s="47" t="s">
        <v>40</v>
      </c>
      <c r="T65" s="47" t="s">
        <v>231</v>
      </c>
      <c r="U65" s="47" t="s">
        <v>40</v>
      </c>
      <c r="V65" s="47">
        <v>81.5</v>
      </c>
      <c r="W65" s="47">
        <v>2</v>
      </c>
      <c r="X65" s="47" t="s">
        <v>164</v>
      </c>
      <c r="Y65" s="47" t="s">
        <v>165</v>
      </c>
    </row>
    <row r="66" spans="1:25" ht="23.4" customHeight="1" x14ac:dyDescent="0.3">
      <c r="A66" s="18" t="s">
        <v>57</v>
      </c>
      <c r="B66" s="54" t="s">
        <v>226</v>
      </c>
      <c r="C66" s="20" t="s">
        <v>227</v>
      </c>
      <c r="D66" s="27" t="s">
        <v>32</v>
      </c>
      <c r="E66" s="102" t="s">
        <v>33</v>
      </c>
      <c r="F66" s="102" t="s">
        <v>32</v>
      </c>
      <c r="G66" s="27">
        <v>1873</v>
      </c>
      <c r="H66" s="32">
        <v>361000</v>
      </c>
      <c r="I66" s="103" t="s">
        <v>44</v>
      </c>
      <c r="J66" s="27" t="s">
        <v>234</v>
      </c>
      <c r="K66" s="27" t="s">
        <v>237</v>
      </c>
      <c r="L66" s="47" t="s">
        <v>37</v>
      </c>
      <c r="M66" s="47" t="s">
        <v>38</v>
      </c>
      <c r="N66" s="27" t="s">
        <v>230</v>
      </c>
      <c r="O66" s="104"/>
      <c r="P66" s="47" t="s">
        <v>40</v>
      </c>
      <c r="Q66" s="47" t="s">
        <v>40</v>
      </c>
      <c r="R66" s="47" t="s">
        <v>40</v>
      </c>
      <c r="S66" s="47" t="s">
        <v>40</v>
      </c>
      <c r="T66" s="47" t="s">
        <v>231</v>
      </c>
      <c r="U66" s="47" t="s">
        <v>40</v>
      </c>
      <c r="V66" s="47">
        <v>76.73</v>
      </c>
      <c r="W66" s="47">
        <v>2</v>
      </c>
      <c r="X66" s="47" t="s">
        <v>164</v>
      </c>
      <c r="Y66" s="47" t="s">
        <v>165</v>
      </c>
    </row>
    <row r="67" spans="1:25" ht="23.4" customHeight="1" x14ac:dyDescent="0.3">
      <c r="A67" s="18" t="s">
        <v>60</v>
      </c>
      <c r="B67" s="54" t="s">
        <v>226</v>
      </c>
      <c r="C67" s="20" t="s">
        <v>227</v>
      </c>
      <c r="D67" s="27" t="s">
        <v>32</v>
      </c>
      <c r="E67" s="102" t="s">
        <v>33</v>
      </c>
      <c r="F67" s="102" t="s">
        <v>32</v>
      </c>
      <c r="G67" s="27" t="s">
        <v>238</v>
      </c>
      <c r="H67" s="32">
        <v>551000</v>
      </c>
      <c r="I67" s="103" t="s">
        <v>44</v>
      </c>
      <c r="J67" s="27" t="s">
        <v>234</v>
      </c>
      <c r="K67" s="27" t="s">
        <v>239</v>
      </c>
      <c r="L67" s="47" t="s">
        <v>37</v>
      </c>
      <c r="M67" s="47" t="s">
        <v>38</v>
      </c>
      <c r="N67" s="27" t="s">
        <v>230</v>
      </c>
      <c r="O67" s="104"/>
      <c r="P67" s="47" t="s">
        <v>40</v>
      </c>
      <c r="Q67" s="47" t="s">
        <v>40</v>
      </c>
      <c r="R67" s="47" t="s">
        <v>40</v>
      </c>
      <c r="S67" s="47" t="s">
        <v>40</v>
      </c>
      <c r="T67" s="47" t="s">
        <v>231</v>
      </c>
      <c r="U67" s="47" t="s">
        <v>40</v>
      </c>
      <c r="V67" s="47">
        <v>103.4</v>
      </c>
      <c r="W67" s="47"/>
      <c r="X67" s="47" t="s">
        <v>164</v>
      </c>
      <c r="Y67" s="47" t="s">
        <v>165</v>
      </c>
    </row>
    <row r="68" spans="1:25" ht="23.4" customHeight="1" x14ac:dyDescent="0.3">
      <c r="A68" s="18" t="s">
        <v>67</v>
      </c>
      <c r="B68" s="54" t="s">
        <v>226</v>
      </c>
      <c r="C68" s="20" t="s">
        <v>227</v>
      </c>
      <c r="D68" s="27" t="s">
        <v>32</v>
      </c>
      <c r="E68" s="102" t="s">
        <v>33</v>
      </c>
      <c r="F68" s="102" t="s">
        <v>32</v>
      </c>
      <c r="G68" s="27">
        <v>1879</v>
      </c>
      <c r="H68" s="32">
        <v>476000</v>
      </c>
      <c r="I68" s="103" t="s">
        <v>44</v>
      </c>
      <c r="J68" s="27" t="s">
        <v>234</v>
      </c>
      <c r="K68" s="27" t="s">
        <v>240</v>
      </c>
      <c r="L68" s="47" t="s">
        <v>37</v>
      </c>
      <c r="M68" s="47" t="s">
        <v>38</v>
      </c>
      <c r="N68" s="27" t="s">
        <v>230</v>
      </c>
      <c r="O68" s="104"/>
      <c r="P68" s="47" t="s">
        <v>40</v>
      </c>
      <c r="Q68" s="47" t="s">
        <v>40</v>
      </c>
      <c r="R68" s="47" t="s">
        <v>40</v>
      </c>
      <c r="S68" s="47" t="s">
        <v>40</v>
      </c>
      <c r="T68" s="47" t="s">
        <v>231</v>
      </c>
      <c r="U68" s="47" t="s">
        <v>40</v>
      </c>
      <c r="V68" s="47">
        <v>91.07</v>
      </c>
      <c r="W68" s="47">
        <v>1</v>
      </c>
      <c r="X68" s="47" t="s">
        <v>164</v>
      </c>
      <c r="Y68" s="47" t="s">
        <v>165</v>
      </c>
    </row>
    <row r="69" spans="1:25" ht="23.4" customHeight="1" x14ac:dyDescent="0.3">
      <c r="A69" s="18" t="s">
        <v>72</v>
      </c>
      <c r="B69" s="54" t="s">
        <v>226</v>
      </c>
      <c r="C69" s="20" t="s">
        <v>227</v>
      </c>
      <c r="D69" s="27" t="s">
        <v>32</v>
      </c>
      <c r="E69" s="27" t="s">
        <v>33</v>
      </c>
      <c r="F69" s="27" t="s">
        <v>33</v>
      </c>
      <c r="G69" s="27">
        <v>1945</v>
      </c>
      <c r="H69" s="32">
        <v>399000</v>
      </c>
      <c r="I69" s="103" t="s">
        <v>44</v>
      </c>
      <c r="J69" s="27" t="s">
        <v>234</v>
      </c>
      <c r="K69" s="27" t="s">
        <v>241</v>
      </c>
      <c r="L69" s="47" t="s">
        <v>37</v>
      </c>
      <c r="M69" s="47" t="s">
        <v>38</v>
      </c>
      <c r="N69" s="27" t="s">
        <v>230</v>
      </c>
      <c r="O69" s="104"/>
      <c r="P69" s="47" t="s">
        <v>40</v>
      </c>
      <c r="Q69" s="47" t="s">
        <v>40</v>
      </c>
      <c r="R69" s="47" t="s">
        <v>40</v>
      </c>
      <c r="S69" s="47" t="s">
        <v>40</v>
      </c>
      <c r="T69" s="47" t="s">
        <v>231</v>
      </c>
      <c r="U69" s="47" t="s">
        <v>40</v>
      </c>
      <c r="V69" s="47">
        <v>76.319999999999993</v>
      </c>
      <c r="W69" s="47">
        <v>1</v>
      </c>
      <c r="X69" s="47" t="s">
        <v>164</v>
      </c>
      <c r="Y69" s="47" t="s">
        <v>165</v>
      </c>
    </row>
    <row r="70" spans="1:25" ht="23.4" customHeight="1" x14ac:dyDescent="0.3">
      <c r="A70" s="18" t="s">
        <v>76</v>
      </c>
      <c r="B70" s="54" t="s">
        <v>242</v>
      </c>
      <c r="C70" s="20" t="s">
        <v>227</v>
      </c>
      <c r="D70" s="27" t="s">
        <v>32</v>
      </c>
      <c r="E70" s="102" t="s">
        <v>33</v>
      </c>
      <c r="F70" s="102" t="s">
        <v>32</v>
      </c>
      <c r="G70" s="27">
        <v>1900</v>
      </c>
      <c r="H70" s="32">
        <v>184000</v>
      </c>
      <c r="I70" s="103" t="s">
        <v>44</v>
      </c>
      <c r="J70" s="27" t="s">
        <v>234</v>
      </c>
      <c r="K70" s="27" t="s">
        <v>243</v>
      </c>
      <c r="L70" s="47" t="s">
        <v>37</v>
      </c>
      <c r="M70" s="47" t="s">
        <v>38</v>
      </c>
      <c r="N70" s="27" t="s">
        <v>230</v>
      </c>
      <c r="O70" s="104"/>
      <c r="P70" s="47" t="s">
        <v>40</v>
      </c>
      <c r="Q70" s="47" t="s">
        <v>40</v>
      </c>
      <c r="R70" s="47" t="s">
        <v>40</v>
      </c>
      <c r="S70" s="47" t="s">
        <v>40</v>
      </c>
      <c r="T70" s="47" t="s">
        <v>231</v>
      </c>
      <c r="U70" s="47" t="s">
        <v>40</v>
      </c>
      <c r="V70" s="47">
        <v>38.26</v>
      </c>
      <c r="W70" s="47"/>
      <c r="X70" s="47" t="s">
        <v>164</v>
      </c>
      <c r="Y70" s="47" t="s">
        <v>165</v>
      </c>
    </row>
    <row r="71" spans="1:25" ht="23.4" customHeight="1" x14ac:dyDescent="0.3">
      <c r="A71" s="18" t="s">
        <v>81</v>
      </c>
      <c r="B71" s="54" t="s">
        <v>226</v>
      </c>
      <c r="C71" s="20" t="s">
        <v>227</v>
      </c>
      <c r="D71" s="27" t="s">
        <v>32</v>
      </c>
      <c r="E71" s="102" t="s">
        <v>33</v>
      </c>
      <c r="F71" s="102" t="s">
        <v>32</v>
      </c>
      <c r="G71" s="27">
        <v>1874</v>
      </c>
      <c r="H71" s="32">
        <v>531000</v>
      </c>
      <c r="I71" s="103" t="s">
        <v>44</v>
      </c>
      <c r="J71" s="27" t="s">
        <v>234</v>
      </c>
      <c r="K71" s="27" t="s">
        <v>244</v>
      </c>
      <c r="L71" s="47" t="s">
        <v>37</v>
      </c>
      <c r="M71" s="47" t="s">
        <v>38</v>
      </c>
      <c r="N71" s="27" t="s">
        <v>230</v>
      </c>
      <c r="O71" s="104"/>
      <c r="P71" s="47" t="s">
        <v>40</v>
      </c>
      <c r="Q71" s="47" t="s">
        <v>40</v>
      </c>
      <c r="R71" s="47" t="s">
        <v>40</v>
      </c>
      <c r="S71" s="47" t="s">
        <v>40</v>
      </c>
      <c r="T71" s="47" t="s">
        <v>231</v>
      </c>
      <c r="U71" s="47" t="s">
        <v>40</v>
      </c>
      <c r="V71" s="47">
        <v>112.89</v>
      </c>
      <c r="W71" s="47"/>
      <c r="X71" s="47" t="s">
        <v>164</v>
      </c>
      <c r="Y71" s="47" t="s">
        <v>165</v>
      </c>
    </row>
    <row r="72" spans="1:25" ht="23.4" customHeight="1" x14ac:dyDescent="0.3">
      <c r="A72" s="18" t="s">
        <v>84</v>
      </c>
      <c r="B72" s="54" t="s">
        <v>226</v>
      </c>
      <c r="C72" s="20" t="s">
        <v>227</v>
      </c>
      <c r="D72" s="27" t="s">
        <v>32</v>
      </c>
      <c r="E72" s="102" t="s">
        <v>33</v>
      </c>
      <c r="F72" s="102" t="s">
        <v>32</v>
      </c>
      <c r="G72" s="27">
        <v>1905</v>
      </c>
      <c r="H72" s="32">
        <v>712000</v>
      </c>
      <c r="I72" s="103" t="s">
        <v>44</v>
      </c>
      <c r="J72" s="27" t="s">
        <v>234</v>
      </c>
      <c r="K72" s="27" t="s">
        <v>245</v>
      </c>
      <c r="L72" s="47" t="s">
        <v>37</v>
      </c>
      <c r="M72" s="47" t="s">
        <v>38</v>
      </c>
      <c r="N72" s="27" t="s">
        <v>230</v>
      </c>
      <c r="O72" s="104"/>
      <c r="P72" s="47" t="s">
        <v>40</v>
      </c>
      <c r="Q72" s="47" t="s">
        <v>40</v>
      </c>
      <c r="R72" s="47" t="s">
        <v>40</v>
      </c>
      <c r="S72" s="47" t="s">
        <v>40</v>
      </c>
      <c r="T72" s="47" t="s">
        <v>231</v>
      </c>
      <c r="U72" s="47" t="s">
        <v>40</v>
      </c>
      <c r="V72" s="47">
        <v>151.49</v>
      </c>
      <c r="W72" s="47">
        <v>2</v>
      </c>
      <c r="X72" s="47" t="s">
        <v>164</v>
      </c>
      <c r="Y72" s="47" t="s">
        <v>165</v>
      </c>
    </row>
    <row r="73" spans="1:25" ht="23.4" customHeight="1" x14ac:dyDescent="0.3">
      <c r="A73" s="18" t="s">
        <v>87</v>
      </c>
      <c r="B73" s="54" t="s">
        <v>226</v>
      </c>
      <c r="C73" s="20" t="s">
        <v>227</v>
      </c>
      <c r="D73" s="27" t="s">
        <v>32</v>
      </c>
      <c r="E73" s="102" t="s">
        <v>33</v>
      </c>
      <c r="F73" s="102" t="s">
        <v>32</v>
      </c>
      <c r="G73" s="27">
        <v>1900</v>
      </c>
      <c r="H73" s="32">
        <v>411000</v>
      </c>
      <c r="I73" s="103" t="s">
        <v>44</v>
      </c>
      <c r="J73" s="27" t="s">
        <v>234</v>
      </c>
      <c r="K73" s="27" t="s">
        <v>246</v>
      </c>
      <c r="L73" s="47" t="s">
        <v>37</v>
      </c>
      <c r="M73" s="47" t="s">
        <v>38</v>
      </c>
      <c r="N73" s="27" t="s">
        <v>230</v>
      </c>
      <c r="O73" s="104"/>
      <c r="P73" s="47" t="s">
        <v>40</v>
      </c>
      <c r="Q73" s="47" t="s">
        <v>40</v>
      </c>
      <c r="R73" s="47" t="s">
        <v>40</v>
      </c>
      <c r="S73" s="47" t="s">
        <v>40</v>
      </c>
      <c r="T73" s="47" t="s">
        <v>231</v>
      </c>
      <c r="U73" s="47" t="s">
        <v>40</v>
      </c>
      <c r="V73" s="47">
        <v>87.32</v>
      </c>
      <c r="W73" s="47">
        <v>2</v>
      </c>
      <c r="X73" s="47" t="s">
        <v>164</v>
      </c>
      <c r="Y73" s="47" t="s">
        <v>165</v>
      </c>
    </row>
    <row r="74" spans="1:25" ht="23.4" customHeight="1" x14ac:dyDescent="0.3">
      <c r="A74" s="18" t="s">
        <v>90</v>
      </c>
      <c r="B74" s="54" t="s">
        <v>226</v>
      </c>
      <c r="C74" s="20" t="s">
        <v>227</v>
      </c>
      <c r="D74" s="27" t="s">
        <v>32</v>
      </c>
      <c r="E74" s="102" t="s">
        <v>33</v>
      </c>
      <c r="F74" s="102" t="s">
        <v>32</v>
      </c>
      <c r="G74" s="27">
        <v>1870</v>
      </c>
      <c r="H74" s="32">
        <v>474000</v>
      </c>
      <c r="I74" s="103" t="s">
        <v>44</v>
      </c>
      <c r="J74" s="27" t="s">
        <v>234</v>
      </c>
      <c r="K74" s="27" t="s">
        <v>247</v>
      </c>
      <c r="L74" s="47" t="s">
        <v>37</v>
      </c>
      <c r="M74" s="47" t="s">
        <v>51</v>
      </c>
      <c r="N74" s="27" t="s">
        <v>230</v>
      </c>
      <c r="O74" s="104"/>
      <c r="P74" s="47" t="s">
        <v>40</v>
      </c>
      <c r="Q74" s="47" t="s">
        <v>40</v>
      </c>
      <c r="R74" s="47" t="s">
        <v>40</v>
      </c>
      <c r="S74" s="47" t="s">
        <v>40</v>
      </c>
      <c r="T74" s="47" t="s">
        <v>231</v>
      </c>
      <c r="U74" s="47" t="s">
        <v>40</v>
      </c>
      <c r="V74" s="47">
        <v>100.8</v>
      </c>
      <c r="W74" s="47">
        <v>1</v>
      </c>
      <c r="X74" s="47" t="s">
        <v>164</v>
      </c>
      <c r="Y74" s="47" t="s">
        <v>165</v>
      </c>
    </row>
    <row r="75" spans="1:25" ht="23.4" customHeight="1" x14ac:dyDescent="0.3">
      <c r="A75" s="18" t="s">
        <v>93</v>
      </c>
      <c r="B75" s="54" t="s">
        <v>226</v>
      </c>
      <c r="C75" s="20" t="s">
        <v>227</v>
      </c>
      <c r="D75" s="27" t="s">
        <v>32</v>
      </c>
      <c r="E75" s="102" t="s">
        <v>33</v>
      </c>
      <c r="F75" s="102" t="s">
        <v>32</v>
      </c>
      <c r="G75" s="27">
        <v>1871</v>
      </c>
      <c r="H75" s="32">
        <v>703000</v>
      </c>
      <c r="I75" s="103" t="s">
        <v>44</v>
      </c>
      <c r="J75" s="27" t="s">
        <v>234</v>
      </c>
      <c r="K75" s="27" t="s">
        <v>248</v>
      </c>
      <c r="L75" s="47" t="s">
        <v>37</v>
      </c>
      <c r="M75" s="47" t="s">
        <v>51</v>
      </c>
      <c r="N75" s="27" t="s">
        <v>230</v>
      </c>
      <c r="O75" s="104"/>
      <c r="P75" s="47" t="s">
        <v>40</v>
      </c>
      <c r="Q75" s="47" t="s">
        <v>40</v>
      </c>
      <c r="R75" s="47" t="s">
        <v>40</v>
      </c>
      <c r="S75" s="47" t="s">
        <v>40</v>
      </c>
      <c r="T75" s="47" t="s">
        <v>231</v>
      </c>
      <c r="U75" s="47" t="s">
        <v>40</v>
      </c>
      <c r="V75" s="47">
        <v>149.57</v>
      </c>
      <c r="W75" s="47">
        <v>1</v>
      </c>
      <c r="X75" s="47" t="s">
        <v>164</v>
      </c>
      <c r="Y75" s="47" t="s">
        <v>165</v>
      </c>
    </row>
    <row r="76" spans="1:25" ht="23.4" customHeight="1" x14ac:dyDescent="0.3">
      <c r="A76" s="18" t="s">
        <v>99</v>
      </c>
      <c r="B76" s="54" t="s">
        <v>232</v>
      </c>
      <c r="C76" s="20" t="s">
        <v>249</v>
      </c>
      <c r="D76" s="27" t="s">
        <v>32</v>
      </c>
      <c r="E76" s="102" t="s">
        <v>33</v>
      </c>
      <c r="F76" s="102" t="s">
        <v>32</v>
      </c>
      <c r="G76" s="27">
        <v>1890</v>
      </c>
      <c r="H76" s="32">
        <v>263000</v>
      </c>
      <c r="I76" s="103" t="s">
        <v>44</v>
      </c>
      <c r="J76" s="27" t="s">
        <v>250</v>
      </c>
      <c r="K76" s="27" t="s">
        <v>251</v>
      </c>
      <c r="L76" s="47" t="s">
        <v>37</v>
      </c>
      <c r="M76" s="47" t="s">
        <v>38</v>
      </c>
      <c r="N76" s="27" t="s">
        <v>230</v>
      </c>
      <c r="O76" s="104"/>
      <c r="P76" s="47" t="s">
        <v>40</v>
      </c>
      <c r="Q76" s="47" t="s">
        <v>40</v>
      </c>
      <c r="R76" s="47" t="s">
        <v>40</v>
      </c>
      <c r="S76" s="47" t="s">
        <v>40</v>
      </c>
      <c r="T76" s="47" t="s">
        <v>231</v>
      </c>
      <c r="U76" s="47" t="s">
        <v>40</v>
      </c>
      <c r="V76" s="47">
        <v>39.950000000000003</v>
      </c>
      <c r="W76" s="47">
        <v>2</v>
      </c>
      <c r="X76" s="47" t="s">
        <v>164</v>
      </c>
      <c r="Y76" s="47" t="s">
        <v>165</v>
      </c>
    </row>
    <row r="77" spans="1:25" ht="23.4" customHeight="1" x14ac:dyDescent="0.3">
      <c r="A77" s="18" t="s">
        <v>102</v>
      </c>
      <c r="B77" s="54" t="s">
        <v>226</v>
      </c>
      <c r="C77" s="20" t="s">
        <v>227</v>
      </c>
      <c r="D77" s="27" t="s">
        <v>32</v>
      </c>
      <c r="E77" s="102" t="s">
        <v>33</v>
      </c>
      <c r="F77" s="102" t="s">
        <v>32</v>
      </c>
      <c r="G77" s="27" t="s">
        <v>238</v>
      </c>
      <c r="H77" s="32">
        <v>520000</v>
      </c>
      <c r="I77" s="103" t="s">
        <v>44</v>
      </c>
      <c r="J77" s="27" t="s">
        <v>234</v>
      </c>
      <c r="K77" s="27" t="s">
        <v>101</v>
      </c>
      <c r="L77" s="47" t="s">
        <v>37</v>
      </c>
      <c r="M77" s="47" t="s">
        <v>38</v>
      </c>
      <c r="N77" s="27" t="s">
        <v>230</v>
      </c>
      <c r="O77" s="104"/>
      <c r="P77" s="47" t="s">
        <v>40</v>
      </c>
      <c r="Q77" s="47" t="s">
        <v>40</v>
      </c>
      <c r="R77" s="47" t="s">
        <v>40</v>
      </c>
      <c r="S77" s="47" t="s">
        <v>40</v>
      </c>
      <c r="T77" s="47" t="s">
        <v>231</v>
      </c>
      <c r="U77" s="47" t="s">
        <v>40</v>
      </c>
      <c r="V77" s="47">
        <v>99.6</v>
      </c>
      <c r="W77" s="47"/>
      <c r="X77" s="47" t="s">
        <v>164</v>
      </c>
      <c r="Y77" s="47" t="s">
        <v>165</v>
      </c>
    </row>
    <row r="78" spans="1:25" ht="23.4" customHeight="1" x14ac:dyDescent="0.3">
      <c r="A78" s="18" t="s">
        <v>104</v>
      </c>
      <c r="B78" s="54" t="s">
        <v>226</v>
      </c>
      <c r="C78" s="20" t="s">
        <v>227</v>
      </c>
      <c r="D78" s="27" t="s">
        <v>32</v>
      </c>
      <c r="E78" s="102" t="s">
        <v>33</v>
      </c>
      <c r="F78" s="102" t="s">
        <v>32</v>
      </c>
      <c r="G78" s="27" t="s">
        <v>238</v>
      </c>
      <c r="H78" s="32">
        <v>816000</v>
      </c>
      <c r="I78" s="103" t="s">
        <v>44</v>
      </c>
      <c r="J78" s="27" t="s">
        <v>234</v>
      </c>
      <c r="K78" s="27" t="s">
        <v>252</v>
      </c>
      <c r="L78" s="47" t="s">
        <v>37</v>
      </c>
      <c r="M78" s="47" t="s">
        <v>38</v>
      </c>
      <c r="N78" s="27" t="s">
        <v>230</v>
      </c>
      <c r="O78" s="104"/>
      <c r="P78" s="47" t="s">
        <v>40</v>
      </c>
      <c r="Q78" s="47" t="s">
        <v>40</v>
      </c>
      <c r="R78" s="47" t="s">
        <v>40</v>
      </c>
      <c r="S78" s="47" t="s">
        <v>40</v>
      </c>
      <c r="T78" s="47" t="s">
        <v>231</v>
      </c>
      <c r="U78" s="47" t="s">
        <v>40</v>
      </c>
      <c r="V78" s="47">
        <v>185.6</v>
      </c>
      <c r="W78" s="47"/>
      <c r="X78" s="47" t="s">
        <v>164</v>
      </c>
      <c r="Y78" s="47" t="s">
        <v>165</v>
      </c>
    </row>
    <row r="79" spans="1:25" ht="23.4" customHeight="1" x14ac:dyDescent="0.3">
      <c r="A79" s="18" t="s">
        <v>108</v>
      </c>
      <c r="B79" s="54" t="s">
        <v>226</v>
      </c>
      <c r="C79" s="20" t="s">
        <v>227</v>
      </c>
      <c r="D79" s="27" t="s">
        <v>32</v>
      </c>
      <c r="E79" s="102" t="s">
        <v>33</v>
      </c>
      <c r="F79" s="102" t="s">
        <v>32</v>
      </c>
      <c r="G79" s="27" t="s">
        <v>238</v>
      </c>
      <c r="H79" s="32">
        <v>718000</v>
      </c>
      <c r="I79" s="103" t="s">
        <v>44</v>
      </c>
      <c r="J79" s="27" t="s">
        <v>253</v>
      </c>
      <c r="K79" s="27" t="s">
        <v>113</v>
      </c>
      <c r="L79" s="47" t="s">
        <v>37</v>
      </c>
      <c r="M79" s="47" t="s">
        <v>38</v>
      </c>
      <c r="N79" s="27" t="s">
        <v>230</v>
      </c>
      <c r="O79" s="104"/>
      <c r="P79" s="47" t="s">
        <v>40</v>
      </c>
      <c r="Q79" s="47" t="s">
        <v>40</v>
      </c>
      <c r="R79" s="47" t="s">
        <v>40</v>
      </c>
      <c r="S79" s="47" t="s">
        <v>40</v>
      </c>
      <c r="T79" s="47" t="s">
        <v>231</v>
      </c>
      <c r="U79" s="47" t="s">
        <v>40</v>
      </c>
      <c r="V79" s="47">
        <v>134.94</v>
      </c>
      <c r="W79" s="47"/>
      <c r="X79" s="47" t="s">
        <v>164</v>
      </c>
      <c r="Y79" s="47" t="s">
        <v>165</v>
      </c>
    </row>
    <row r="80" spans="1:25" ht="23.4" customHeight="1" x14ac:dyDescent="0.3">
      <c r="A80" s="18" t="s">
        <v>110</v>
      </c>
      <c r="B80" s="54" t="s">
        <v>232</v>
      </c>
      <c r="C80" s="20" t="s">
        <v>249</v>
      </c>
      <c r="D80" s="27" t="s">
        <v>32</v>
      </c>
      <c r="E80" s="102" t="s">
        <v>33</v>
      </c>
      <c r="F80" s="102" t="s">
        <v>32</v>
      </c>
      <c r="G80" s="27" t="s">
        <v>238</v>
      </c>
      <c r="H80" s="32">
        <v>499000</v>
      </c>
      <c r="I80" s="103" t="s">
        <v>44</v>
      </c>
      <c r="J80" s="27" t="s">
        <v>253</v>
      </c>
      <c r="K80" s="27" t="s">
        <v>113</v>
      </c>
      <c r="L80" s="47" t="s">
        <v>37</v>
      </c>
      <c r="M80" s="47" t="s">
        <v>38</v>
      </c>
      <c r="N80" s="27" t="s">
        <v>230</v>
      </c>
      <c r="O80" s="104"/>
      <c r="P80" s="47" t="s">
        <v>40</v>
      </c>
      <c r="Q80" s="47" t="s">
        <v>40</v>
      </c>
      <c r="R80" s="47" t="s">
        <v>40</v>
      </c>
      <c r="S80" s="47" t="s">
        <v>40</v>
      </c>
      <c r="T80" s="47" t="s">
        <v>231</v>
      </c>
      <c r="U80" s="47" t="s">
        <v>40</v>
      </c>
      <c r="V80" s="47">
        <v>87.84</v>
      </c>
      <c r="W80" s="47"/>
      <c r="X80" s="47" t="s">
        <v>164</v>
      </c>
      <c r="Y80" s="47" t="s">
        <v>165</v>
      </c>
    </row>
    <row r="81" spans="1:25" ht="23.4" customHeight="1" x14ac:dyDescent="0.3">
      <c r="A81" s="18" t="s">
        <v>112</v>
      </c>
      <c r="B81" s="54" t="s">
        <v>226</v>
      </c>
      <c r="C81" s="20" t="s">
        <v>227</v>
      </c>
      <c r="D81" s="27" t="s">
        <v>32</v>
      </c>
      <c r="E81" s="102" t="s">
        <v>33</v>
      </c>
      <c r="F81" s="102" t="s">
        <v>32</v>
      </c>
      <c r="G81" s="27" t="s">
        <v>254</v>
      </c>
      <c r="H81" s="32">
        <v>1513000</v>
      </c>
      <c r="I81" s="103" t="s">
        <v>44</v>
      </c>
      <c r="J81" s="27" t="s">
        <v>234</v>
      </c>
      <c r="K81" s="27" t="s">
        <v>255</v>
      </c>
      <c r="L81" s="47" t="s">
        <v>37</v>
      </c>
      <c r="M81" s="47" t="s">
        <v>38</v>
      </c>
      <c r="N81" s="27" t="s">
        <v>230</v>
      </c>
      <c r="O81" s="104"/>
      <c r="P81" s="47" t="s">
        <v>40</v>
      </c>
      <c r="Q81" s="47" t="s">
        <v>40</v>
      </c>
      <c r="R81" s="47" t="s">
        <v>40</v>
      </c>
      <c r="S81" s="47" t="s">
        <v>40</v>
      </c>
      <c r="T81" s="47" t="s">
        <v>231</v>
      </c>
      <c r="U81" s="47" t="s">
        <v>40</v>
      </c>
      <c r="V81" s="47">
        <v>289.62</v>
      </c>
      <c r="W81" s="47"/>
      <c r="X81" s="47" t="s">
        <v>164</v>
      </c>
      <c r="Y81" s="47" t="s">
        <v>165</v>
      </c>
    </row>
    <row r="82" spans="1:25" ht="23.4" customHeight="1" x14ac:dyDescent="0.3">
      <c r="A82" s="18" t="s">
        <v>114</v>
      </c>
      <c r="B82" s="54" t="s">
        <v>226</v>
      </c>
      <c r="C82" s="20" t="s">
        <v>227</v>
      </c>
      <c r="D82" s="27" t="s">
        <v>32</v>
      </c>
      <c r="E82" s="102" t="s">
        <v>33</v>
      </c>
      <c r="F82" s="102" t="s">
        <v>32</v>
      </c>
      <c r="G82" s="27" t="s">
        <v>238</v>
      </c>
      <c r="H82" s="32">
        <v>849000</v>
      </c>
      <c r="I82" s="103" t="s">
        <v>44</v>
      </c>
      <c r="J82" s="27" t="s">
        <v>234</v>
      </c>
      <c r="K82" s="27" t="s">
        <v>127</v>
      </c>
      <c r="L82" s="47" t="s">
        <v>37</v>
      </c>
      <c r="M82" s="47" t="s">
        <v>38</v>
      </c>
      <c r="N82" s="27" t="s">
        <v>230</v>
      </c>
      <c r="O82" s="104"/>
      <c r="P82" s="47" t="s">
        <v>40</v>
      </c>
      <c r="Q82" s="47" t="s">
        <v>40</v>
      </c>
      <c r="R82" s="47" t="s">
        <v>40</v>
      </c>
      <c r="S82" s="47" t="s">
        <v>40</v>
      </c>
      <c r="T82" s="47" t="s">
        <v>231</v>
      </c>
      <c r="U82" s="47" t="s">
        <v>40</v>
      </c>
      <c r="V82" s="47">
        <v>162.38999999999999</v>
      </c>
      <c r="W82" s="47"/>
      <c r="X82" s="47" t="s">
        <v>164</v>
      </c>
      <c r="Y82" s="47" t="s">
        <v>165</v>
      </c>
    </row>
    <row r="83" spans="1:25" ht="23.4" customHeight="1" x14ac:dyDescent="0.3">
      <c r="A83" s="18" t="s">
        <v>117</v>
      </c>
      <c r="B83" s="54" t="s">
        <v>226</v>
      </c>
      <c r="C83" s="20" t="s">
        <v>227</v>
      </c>
      <c r="D83" s="27" t="s">
        <v>32</v>
      </c>
      <c r="E83" s="102" t="s">
        <v>33</v>
      </c>
      <c r="F83" s="102" t="s">
        <v>32</v>
      </c>
      <c r="G83" s="27" t="s">
        <v>238</v>
      </c>
      <c r="H83" s="32">
        <v>1214000</v>
      </c>
      <c r="I83" s="103" t="s">
        <v>44</v>
      </c>
      <c r="J83" s="27" t="s">
        <v>234</v>
      </c>
      <c r="K83" s="27" t="s">
        <v>256</v>
      </c>
      <c r="L83" s="47" t="s">
        <v>37</v>
      </c>
      <c r="M83" s="47" t="s">
        <v>38</v>
      </c>
      <c r="N83" s="27" t="s">
        <v>230</v>
      </c>
      <c r="O83" s="104"/>
      <c r="P83" s="47" t="s">
        <v>40</v>
      </c>
      <c r="Q83" s="47" t="s">
        <v>40</v>
      </c>
      <c r="R83" s="47" t="s">
        <v>40</v>
      </c>
      <c r="S83" s="47" t="s">
        <v>40</v>
      </c>
      <c r="T83" s="47" t="s">
        <v>231</v>
      </c>
      <c r="U83" s="47" t="s">
        <v>40</v>
      </c>
      <c r="V83" s="47">
        <v>232.31</v>
      </c>
      <c r="W83" s="47"/>
      <c r="X83" s="47" t="s">
        <v>164</v>
      </c>
      <c r="Y83" s="47" t="s">
        <v>165</v>
      </c>
    </row>
    <row r="84" spans="1:25" ht="23.4" customHeight="1" x14ac:dyDescent="0.3">
      <c r="A84" s="18" t="s">
        <v>119</v>
      </c>
      <c r="B84" s="54" t="s">
        <v>226</v>
      </c>
      <c r="C84" s="20" t="s">
        <v>227</v>
      </c>
      <c r="D84" s="27" t="s">
        <v>32</v>
      </c>
      <c r="E84" s="102" t="s">
        <v>33</v>
      </c>
      <c r="F84" s="102" t="s">
        <v>32</v>
      </c>
      <c r="G84" s="27" t="s">
        <v>238</v>
      </c>
      <c r="H84" s="32">
        <v>600000</v>
      </c>
      <c r="I84" s="103" t="s">
        <v>44</v>
      </c>
      <c r="J84" s="27" t="s">
        <v>234</v>
      </c>
      <c r="K84" s="27" t="s">
        <v>103</v>
      </c>
      <c r="L84" s="47" t="s">
        <v>37</v>
      </c>
      <c r="M84" s="47" t="s">
        <v>38</v>
      </c>
      <c r="N84" s="27" t="s">
        <v>230</v>
      </c>
      <c r="O84" s="104"/>
      <c r="P84" s="47" t="s">
        <v>40</v>
      </c>
      <c r="Q84" s="47" t="s">
        <v>40</v>
      </c>
      <c r="R84" s="47" t="s">
        <v>48</v>
      </c>
      <c r="S84" s="47" t="s">
        <v>40</v>
      </c>
      <c r="T84" s="47" t="s">
        <v>231</v>
      </c>
      <c r="U84" s="47" t="s">
        <v>40</v>
      </c>
      <c r="V84" s="47">
        <v>114.86</v>
      </c>
      <c r="W84" s="47"/>
      <c r="X84" s="47" t="s">
        <v>164</v>
      </c>
      <c r="Y84" s="47" t="s">
        <v>165</v>
      </c>
    </row>
    <row r="85" spans="1:25" ht="23.4" customHeight="1" x14ac:dyDescent="0.3">
      <c r="A85" s="18" t="s">
        <v>122</v>
      </c>
      <c r="B85" s="54" t="s">
        <v>226</v>
      </c>
      <c r="C85" s="20" t="s">
        <v>227</v>
      </c>
      <c r="D85" s="27" t="s">
        <v>32</v>
      </c>
      <c r="E85" s="102" t="s">
        <v>33</v>
      </c>
      <c r="F85" s="102" t="s">
        <v>32</v>
      </c>
      <c r="G85" s="27" t="s">
        <v>257</v>
      </c>
      <c r="H85" s="32">
        <v>923000</v>
      </c>
      <c r="I85" s="103" t="s">
        <v>44</v>
      </c>
      <c r="J85" s="27" t="s">
        <v>234</v>
      </c>
      <c r="K85" s="27" t="s">
        <v>258</v>
      </c>
      <c r="L85" s="47" t="s">
        <v>37</v>
      </c>
      <c r="M85" s="47" t="s">
        <v>38</v>
      </c>
      <c r="N85" s="27" t="s">
        <v>230</v>
      </c>
      <c r="O85" s="104"/>
      <c r="P85" s="47" t="s">
        <v>40</v>
      </c>
      <c r="Q85" s="47" t="s">
        <v>40</v>
      </c>
      <c r="R85" s="47" t="s">
        <v>40</v>
      </c>
      <c r="S85" s="47" t="s">
        <v>40</v>
      </c>
      <c r="T85" s="47" t="s">
        <v>231</v>
      </c>
      <c r="U85" s="47" t="s">
        <v>40</v>
      </c>
      <c r="V85" s="47">
        <v>196.3</v>
      </c>
      <c r="W85" s="47"/>
      <c r="X85" s="47" t="s">
        <v>164</v>
      </c>
      <c r="Y85" s="47" t="s">
        <v>165</v>
      </c>
    </row>
    <row r="86" spans="1:25" ht="23.4" customHeight="1" x14ac:dyDescent="0.3">
      <c r="A86" s="18" t="s">
        <v>124</v>
      </c>
      <c r="B86" s="54" t="s">
        <v>226</v>
      </c>
      <c r="C86" s="20" t="s">
        <v>227</v>
      </c>
      <c r="D86" s="27" t="s">
        <v>32</v>
      </c>
      <c r="E86" s="27" t="s">
        <v>33</v>
      </c>
      <c r="F86" s="27" t="s">
        <v>33</v>
      </c>
      <c r="G86" s="27" t="s">
        <v>259</v>
      </c>
      <c r="H86" s="32">
        <v>976000</v>
      </c>
      <c r="I86" s="103" t="s">
        <v>44</v>
      </c>
      <c r="J86" s="27" t="s">
        <v>234</v>
      </c>
      <c r="K86" s="27" t="s">
        <v>260</v>
      </c>
      <c r="L86" s="47" t="s">
        <v>37</v>
      </c>
      <c r="M86" s="47" t="s">
        <v>38</v>
      </c>
      <c r="N86" s="27" t="s">
        <v>261</v>
      </c>
      <c r="O86" s="104"/>
      <c r="P86" s="47" t="s">
        <v>40</v>
      </c>
      <c r="Q86" s="47" t="s">
        <v>40</v>
      </c>
      <c r="R86" s="47" t="s">
        <v>40</v>
      </c>
      <c r="S86" s="47" t="s">
        <v>40</v>
      </c>
      <c r="T86" s="47" t="s">
        <v>231</v>
      </c>
      <c r="U86" s="47" t="s">
        <v>40</v>
      </c>
      <c r="V86" s="47">
        <v>207.5</v>
      </c>
      <c r="W86" s="47"/>
      <c r="X86" s="47" t="s">
        <v>164</v>
      </c>
      <c r="Y86" s="47" t="s">
        <v>165</v>
      </c>
    </row>
    <row r="87" spans="1:25" ht="29.25" customHeight="1" x14ac:dyDescent="0.3">
      <c r="A87" s="18" t="s">
        <v>126</v>
      </c>
      <c r="B87" s="54" t="s">
        <v>226</v>
      </c>
      <c r="C87" s="20" t="s">
        <v>227</v>
      </c>
      <c r="D87" s="27" t="s">
        <v>32</v>
      </c>
      <c r="E87" s="102" t="s">
        <v>33</v>
      </c>
      <c r="F87" s="102" t="s">
        <v>32</v>
      </c>
      <c r="G87" s="105" t="s">
        <v>262</v>
      </c>
      <c r="H87" s="32">
        <v>724000</v>
      </c>
      <c r="I87" s="103" t="s">
        <v>44</v>
      </c>
      <c r="J87" s="105" t="s">
        <v>234</v>
      </c>
      <c r="K87" s="105" t="s">
        <v>263</v>
      </c>
      <c r="L87" s="106" t="s">
        <v>37</v>
      </c>
      <c r="M87" s="106" t="s">
        <v>38</v>
      </c>
      <c r="N87" s="105" t="s">
        <v>261</v>
      </c>
      <c r="O87" s="104"/>
      <c r="P87" s="106" t="s">
        <v>40</v>
      </c>
      <c r="Q87" s="106" t="s">
        <v>40</v>
      </c>
      <c r="R87" s="106" t="s">
        <v>40</v>
      </c>
      <c r="S87" s="106" t="s">
        <v>40</v>
      </c>
      <c r="T87" s="106" t="s">
        <v>231</v>
      </c>
      <c r="U87" s="106" t="s">
        <v>40</v>
      </c>
      <c r="V87" s="106">
        <v>154</v>
      </c>
      <c r="W87" s="106"/>
      <c r="X87" s="106" t="s">
        <v>165</v>
      </c>
      <c r="Y87" s="106" t="s">
        <v>165</v>
      </c>
    </row>
    <row r="88" spans="1:25" ht="29.25" customHeight="1" x14ac:dyDescent="0.3">
      <c r="A88" s="18" t="s">
        <v>128</v>
      </c>
      <c r="B88" s="54" t="s">
        <v>206</v>
      </c>
      <c r="C88" s="20" t="s">
        <v>264</v>
      </c>
      <c r="D88" s="27" t="s">
        <v>32</v>
      </c>
      <c r="E88" s="102" t="s">
        <v>33</v>
      </c>
      <c r="F88" s="102" t="s">
        <v>32</v>
      </c>
      <c r="G88" s="27" t="s">
        <v>265</v>
      </c>
      <c r="H88" s="32">
        <v>66000</v>
      </c>
      <c r="I88" s="103" t="s">
        <v>44</v>
      </c>
      <c r="J88" s="27" t="s">
        <v>234</v>
      </c>
      <c r="K88" s="27" t="s">
        <v>266</v>
      </c>
      <c r="L88" s="47" t="s">
        <v>37</v>
      </c>
      <c r="M88" s="47" t="s">
        <v>38</v>
      </c>
      <c r="N88" s="27" t="s">
        <v>230</v>
      </c>
      <c r="O88" s="104"/>
      <c r="P88" s="47" t="s">
        <v>40</v>
      </c>
      <c r="Q88" s="47" t="s">
        <v>48</v>
      </c>
      <c r="R88" s="47" t="s">
        <v>48</v>
      </c>
      <c r="S88" s="47" t="s">
        <v>48</v>
      </c>
      <c r="T88" s="47" t="s">
        <v>231</v>
      </c>
      <c r="U88" s="47" t="s">
        <v>48</v>
      </c>
      <c r="V88" s="47">
        <v>28</v>
      </c>
      <c r="W88" s="47"/>
      <c r="X88" s="47" t="s">
        <v>165</v>
      </c>
      <c r="Y88" s="47" t="s">
        <v>165</v>
      </c>
    </row>
    <row r="89" spans="1:25" ht="29.25" customHeight="1" x14ac:dyDescent="0.3">
      <c r="A89" s="18" t="s">
        <v>130</v>
      </c>
      <c r="B89" s="54" t="s">
        <v>206</v>
      </c>
      <c r="C89" s="20" t="s">
        <v>264</v>
      </c>
      <c r="D89" s="27" t="s">
        <v>32</v>
      </c>
      <c r="E89" s="102" t="s">
        <v>33</v>
      </c>
      <c r="F89" s="102" t="s">
        <v>32</v>
      </c>
      <c r="G89" s="27" t="s">
        <v>265</v>
      </c>
      <c r="H89" s="32">
        <v>81000</v>
      </c>
      <c r="I89" s="103" t="s">
        <v>44</v>
      </c>
      <c r="J89" s="27" t="s">
        <v>234</v>
      </c>
      <c r="K89" s="27" t="s">
        <v>267</v>
      </c>
      <c r="L89" s="47" t="s">
        <v>37</v>
      </c>
      <c r="M89" s="47" t="s">
        <v>38</v>
      </c>
      <c r="N89" s="27" t="s">
        <v>230</v>
      </c>
      <c r="O89" s="104"/>
      <c r="P89" s="47" t="s">
        <v>40</v>
      </c>
      <c r="Q89" s="47" t="s">
        <v>40</v>
      </c>
      <c r="R89" s="47" t="s">
        <v>40</v>
      </c>
      <c r="S89" s="47" t="s">
        <v>40</v>
      </c>
      <c r="T89" s="47" t="s">
        <v>231</v>
      </c>
      <c r="U89" s="47" t="s">
        <v>40</v>
      </c>
      <c r="V89" s="47">
        <v>43.8</v>
      </c>
      <c r="W89" s="47"/>
      <c r="X89" s="47" t="s">
        <v>165</v>
      </c>
      <c r="Y89" s="47" t="s">
        <v>165</v>
      </c>
    </row>
    <row r="90" spans="1:25" ht="29.25" customHeight="1" x14ac:dyDescent="0.3">
      <c r="A90" s="18" t="s">
        <v>132</v>
      </c>
      <c r="B90" s="54" t="s">
        <v>206</v>
      </c>
      <c r="C90" s="20" t="s">
        <v>264</v>
      </c>
      <c r="D90" s="27" t="s">
        <v>32</v>
      </c>
      <c r="E90" s="102" t="s">
        <v>33</v>
      </c>
      <c r="F90" s="102" t="s">
        <v>32</v>
      </c>
      <c r="G90" s="27" t="s">
        <v>238</v>
      </c>
      <c r="H90" s="32">
        <v>234000</v>
      </c>
      <c r="I90" s="103" t="s">
        <v>44</v>
      </c>
      <c r="J90" s="27" t="s">
        <v>234</v>
      </c>
      <c r="K90" s="27" t="s">
        <v>101</v>
      </c>
      <c r="L90" s="47" t="s">
        <v>51</v>
      </c>
      <c r="M90" s="47" t="s">
        <v>38</v>
      </c>
      <c r="N90" s="27" t="s">
        <v>230</v>
      </c>
      <c r="O90" s="104"/>
      <c r="P90" s="107" t="s">
        <v>40</v>
      </c>
      <c r="Q90" s="107" t="s">
        <v>40</v>
      </c>
      <c r="R90" s="47" t="s">
        <v>40</v>
      </c>
      <c r="S90" s="47" t="s">
        <v>40</v>
      </c>
      <c r="T90" s="47" t="s">
        <v>231</v>
      </c>
      <c r="U90" s="47" t="s">
        <v>40</v>
      </c>
      <c r="V90" s="47">
        <v>110.88</v>
      </c>
      <c r="W90" s="47"/>
      <c r="X90" s="47" t="s">
        <v>165</v>
      </c>
      <c r="Y90" s="47" t="s">
        <v>165</v>
      </c>
    </row>
    <row r="91" spans="1:25" ht="29.25" customHeight="1" x14ac:dyDescent="0.3">
      <c r="A91" s="18" t="s">
        <v>136</v>
      </c>
      <c r="B91" s="54" t="s">
        <v>206</v>
      </c>
      <c r="C91" s="20" t="s">
        <v>264</v>
      </c>
      <c r="D91" s="27" t="s">
        <v>32</v>
      </c>
      <c r="E91" s="27" t="s">
        <v>33</v>
      </c>
      <c r="F91" s="27" t="s">
        <v>33</v>
      </c>
      <c r="G91" s="27" t="s">
        <v>265</v>
      </c>
      <c r="H91" s="32">
        <v>55000</v>
      </c>
      <c r="I91" s="103" t="s">
        <v>44</v>
      </c>
      <c r="J91" s="27" t="s">
        <v>234</v>
      </c>
      <c r="K91" s="27" t="s">
        <v>268</v>
      </c>
      <c r="L91" s="47" t="s">
        <v>37</v>
      </c>
      <c r="M91" s="47" t="s">
        <v>38</v>
      </c>
      <c r="N91" s="27" t="s">
        <v>230</v>
      </c>
      <c r="O91" s="104"/>
      <c r="P91" s="47" t="s">
        <v>40</v>
      </c>
      <c r="Q91" s="47" t="s">
        <v>48</v>
      </c>
      <c r="R91" s="47" t="s">
        <v>48</v>
      </c>
      <c r="S91" s="47" t="s">
        <v>48</v>
      </c>
      <c r="T91" s="47" t="s">
        <v>231</v>
      </c>
      <c r="U91" s="47" t="s">
        <v>48</v>
      </c>
      <c r="V91" s="47">
        <v>26.2</v>
      </c>
      <c r="W91" s="47"/>
      <c r="X91" s="47" t="s">
        <v>165</v>
      </c>
      <c r="Y91" s="47" t="s">
        <v>165</v>
      </c>
    </row>
    <row r="92" spans="1:25" ht="29.25" customHeight="1" x14ac:dyDescent="0.3">
      <c r="A92" s="18" t="s">
        <v>139</v>
      </c>
      <c r="B92" s="54" t="s">
        <v>206</v>
      </c>
      <c r="C92" s="20" t="s">
        <v>264</v>
      </c>
      <c r="D92" s="27" t="s">
        <v>32</v>
      </c>
      <c r="E92" s="102" t="s">
        <v>33</v>
      </c>
      <c r="F92" s="102" t="s">
        <v>32</v>
      </c>
      <c r="G92" s="27">
        <v>1880</v>
      </c>
      <c r="H92" s="32">
        <v>117000</v>
      </c>
      <c r="I92" s="103" t="s">
        <v>44</v>
      </c>
      <c r="J92" s="27" t="s">
        <v>234</v>
      </c>
      <c r="K92" s="27" t="s">
        <v>269</v>
      </c>
      <c r="L92" s="47" t="s">
        <v>37</v>
      </c>
      <c r="M92" s="47" t="s">
        <v>38</v>
      </c>
      <c r="N92" s="27" t="s">
        <v>230</v>
      </c>
      <c r="O92" s="104"/>
      <c r="P92" s="47" t="s">
        <v>40</v>
      </c>
      <c r="Q92" s="47" t="s">
        <v>48</v>
      </c>
      <c r="R92" s="47" t="s">
        <v>48</v>
      </c>
      <c r="S92" s="47" t="s">
        <v>48</v>
      </c>
      <c r="T92" s="47" t="s">
        <v>231</v>
      </c>
      <c r="U92" s="47" t="s">
        <v>48</v>
      </c>
      <c r="V92" s="47">
        <v>55.44</v>
      </c>
      <c r="W92" s="47"/>
      <c r="X92" s="47" t="s">
        <v>165</v>
      </c>
      <c r="Y92" s="47" t="s">
        <v>165</v>
      </c>
    </row>
    <row r="93" spans="1:25" ht="29.25" customHeight="1" x14ac:dyDescent="0.3">
      <c r="A93" s="18" t="s">
        <v>143</v>
      </c>
      <c r="B93" s="54" t="s">
        <v>206</v>
      </c>
      <c r="C93" s="20" t="s">
        <v>264</v>
      </c>
      <c r="D93" s="27" t="s">
        <v>32</v>
      </c>
      <c r="E93" s="102" t="s">
        <v>33</v>
      </c>
      <c r="F93" s="102" t="s">
        <v>32</v>
      </c>
      <c r="G93" s="27" t="s">
        <v>270</v>
      </c>
      <c r="H93" s="32">
        <v>66000</v>
      </c>
      <c r="I93" s="103" t="s">
        <v>44</v>
      </c>
      <c r="J93" s="27" t="s">
        <v>234</v>
      </c>
      <c r="K93" s="27" t="s">
        <v>271</v>
      </c>
      <c r="L93" s="47" t="s">
        <v>37</v>
      </c>
      <c r="M93" s="47" t="s">
        <v>38</v>
      </c>
      <c r="N93" s="27" t="s">
        <v>230</v>
      </c>
      <c r="O93" s="104"/>
      <c r="P93" s="47" t="s">
        <v>40</v>
      </c>
      <c r="Q93" s="47" t="s">
        <v>48</v>
      </c>
      <c r="R93" s="47" t="s">
        <v>48</v>
      </c>
      <c r="S93" s="47" t="s">
        <v>48</v>
      </c>
      <c r="T93" s="47" t="s">
        <v>231</v>
      </c>
      <c r="U93" s="47" t="s">
        <v>48</v>
      </c>
      <c r="V93" s="47">
        <v>31.5</v>
      </c>
      <c r="W93" s="47"/>
      <c r="X93" s="47" t="s">
        <v>165</v>
      </c>
      <c r="Y93" s="47" t="s">
        <v>165</v>
      </c>
    </row>
    <row r="94" spans="1:25" ht="29.25" customHeight="1" x14ac:dyDescent="0.3">
      <c r="A94" s="18" t="s">
        <v>272</v>
      </c>
      <c r="B94" s="54" t="s">
        <v>206</v>
      </c>
      <c r="C94" s="20" t="s">
        <v>264</v>
      </c>
      <c r="D94" s="27" t="s">
        <v>32</v>
      </c>
      <c r="E94" s="102" t="s">
        <v>33</v>
      </c>
      <c r="F94" s="102" t="s">
        <v>32</v>
      </c>
      <c r="G94" s="27" t="s">
        <v>265</v>
      </c>
      <c r="H94" s="32">
        <v>38000</v>
      </c>
      <c r="I94" s="103" t="s">
        <v>44</v>
      </c>
      <c r="J94" s="27" t="s">
        <v>234</v>
      </c>
      <c r="K94" s="27" t="s">
        <v>273</v>
      </c>
      <c r="L94" s="47" t="s">
        <v>37</v>
      </c>
      <c r="M94" s="47" t="s">
        <v>38</v>
      </c>
      <c r="N94" s="27" t="s">
        <v>230</v>
      </c>
      <c r="O94" s="104"/>
      <c r="P94" s="47" t="s">
        <v>40</v>
      </c>
      <c r="Q94" s="47" t="s">
        <v>48</v>
      </c>
      <c r="R94" s="47" t="s">
        <v>48</v>
      </c>
      <c r="S94" s="47" t="s">
        <v>48</v>
      </c>
      <c r="T94" s="47" t="s">
        <v>231</v>
      </c>
      <c r="U94" s="47" t="s">
        <v>48</v>
      </c>
      <c r="V94" s="47">
        <v>14.32</v>
      </c>
      <c r="W94" s="47"/>
      <c r="X94" s="47" t="s">
        <v>165</v>
      </c>
      <c r="Y94" s="47" t="s">
        <v>165</v>
      </c>
    </row>
    <row r="95" spans="1:25" ht="29.25" customHeight="1" x14ac:dyDescent="0.3">
      <c r="A95" s="18" t="s">
        <v>274</v>
      </c>
      <c r="B95" s="54" t="s">
        <v>206</v>
      </c>
      <c r="C95" s="20" t="s">
        <v>264</v>
      </c>
      <c r="D95" s="27" t="s">
        <v>32</v>
      </c>
      <c r="E95" s="102" t="s">
        <v>33</v>
      </c>
      <c r="F95" s="102" t="s">
        <v>32</v>
      </c>
      <c r="G95" s="27" t="s">
        <v>265</v>
      </c>
      <c r="H95" s="32">
        <v>119000</v>
      </c>
      <c r="I95" s="103" t="s">
        <v>44</v>
      </c>
      <c r="J95" s="27" t="s">
        <v>234</v>
      </c>
      <c r="K95" s="27" t="s">
        <v>275</v>
      </c>
      <c r="L95" s="47" t="s">
        <v>37</v>
      </c>
      <c r="M95" s="47" t="s">
        <v>38</v>
      </c>
      <c r="N95" s="27" t="s">
        <v>230</v>
      </c>
      <c r="O95" s="104"/>
      <c r="P95" s="47" t="s">
        <v>40</v>
      </c>
      <c r="Q95" s="47" t="s">
        <v>48</v>
      </c>
      <c r="R95" s="47" t="s">
        <v>48</v>
      </c>
      <c r="S95" s="47" t="s">
        <v>48</v>
      </c>
      <c r="T95" s="47" t="s">
        <v>231</v>
      </c>
      <c r="U95" s="47" t="s">
        <v>48</v>
      </c>
      <c r="V95" s="47">
        <v>45.25</v>
      </c>
      <c r="W95" s="47"/>
      <c r="X95" s="47" t="s">
        <v>165</v>
      </c>
      <c r="Y95" s="47" t="s">
        <v>165</v>
      </c>
    </row>
    <row r="96" spans="1:25" ht="29.25" customHeight="1" x14ac:dyDescent="0.3">
      <c r="A96" s="18" t="s">
        <v>145</v>
      </c>
      <c r="B96" s="54" t="s">
        <v>206</v>
      </c>
      <c r="C96" s="20" t="s">
        <v>264</v>
      </c>
      <c r="D96" s="27" t="s">
        <v>32</v>
      </c>
      <c r="E96" s="102" t="s">
        <v>33</v>
      </c>
      <c r="F96" s="102" t="s">
        <v>32</v>
      </c>
      <c r="G96" s="27" t="s">
        <v>270</v>
      </c>
      <c r="H96" s="32">
        <v>32000</v>
      </c>
      <c r="I96" s="103" t="s">
        <v>44</v>
      </c>
      <c r="J96" s="27" t="s">
        <v>234</v>
      </c>
      <c r="K96" s="27" t="s">
        <v>276</v>
      </c>
      <c r="L96" s="47" t="s">
        <v>37</v>
      </c>
      <c r="M96" s="47" t="s">
        <v>38</v>
      </c>
      <c r="N96" s="27" t="s">
        <v>230</v>
      </c>
      <c r="O96" s="104"/>
      <c r="P96" s="47" t="s">
        <v>40</v>
      </c>
      <c r="Q96" s="47" t="s">
        <v>48</v>
      </c>
      <c r="R96" s="47" t="s">
        <v>48</v>
      </c>
      <c r="S96" s="47" t="s">
        <v>48</v>
      </c>
      <c r="T96" s="47" t="s">
        <v>231</v>
      </c>
      <c r="U96" s="47" t="s">
        <v>48</v>
      </c>
      <c r="V96" s="47">
        <v>12</v>
      </c>
      <c r="W96" s="47"/>
      <c r="X96" s="47" t="s">
        <v>165</v>
      </c>
      <c r="Y96" s="47" t="s">
        <v>165</v>
      </c>
    </row>
    <row r="97" spans="1:25" ht="29.25" customHeight="1" x14ac:dyDescent="0.3">
      <c r="A97" s="18" t="s">
        <v>277</v>
      </c>
      <c r="B97" s="54" t="s">
        <v>206</v>
      </c>
      <c r="C97" s="20" t="s">
        <v>264</v>
      </c>
      <c r="D97" s="27" t="s">
        <v>32</v>
      </c>
      <c r="E97" s="102" t="s">
        <v>33</v>
      </c>
      <c r="F97" s="102" t="s">
        <v>32</v>
      </c>
      <c r="G97" s="27" t="s">
        <v>265</v>
      </c>
      <c r="H97" s="32">
        <v>79000</v>
      </c>
      <c r="I97" s="103" t="s">
        <v>44</v>
      </c>
      <c r="J97" s="27" t="s">
        <v>234</v>
      </c>
      <c r="K97" s="27" t="s">
        <v>278</v>
      </c>
      <c r="L97" s="47" t="s">
        <v>37</v>
      </c>
      <c r="M97" s="47" t="s">
        <v>38</v>
      </c>
      <c r="N97" s="27" t="s">
        <v>230</v>
      </c>
      <c r="O97" s="104"/>
      <c r="P97" s="47" t="s">
        <v>40</v>
      </c>
      <c r="Q97" s="47" t="s">
        <v>48</v>
      </c>
      <c r="R97" s="47" t="s">
        <v>48</v>
      </c>
      <c r="S97" s="47" t="s">
        <v>48</v>
      </c>
      <c r="T97" s="47" t="s">
        <v>231</v>
      </c>
      <c r="U97" s="47" t="s">
        <v>48</v>
      </c>
      <c r="V97" s="47">
        <v>30.12</v>
      </c>
      <c r="W97" s="47"/>
      <c r="X97" s="47" t="s">
        <v>165</v>
      </c>
      <c r="Y97" s="47" t="s">
        <v>165</v>
      </c>
    </row>
    <row r="98" spans="1:25" ht="29.25" customHeight="1" x14ac:dyDescent="0.3">
      <c r="A98" s="18" t="s">
        <v>279</v>
      </c>
      <c r="B98" s="54" t="s">
        <v>206</v>
      </c>
      <c r="C98" s="20" t="s">
        <v>264</v>
      </c>
      <c r="D98" s="27" t="s">
        <v>32</v>
      </c>
      <c r="E98" s="102" t="s">
        <v>33</v>
      </c>
      <c r="F98" s="102" t="s">
        <v>32</v>
      </c>
      <c r="G98" s="27" t="s">
        <v>265</v>
      </c>
      <c r="H98" s="32">
        <v>137000</v>
      </c>
      <c r="I98" s="103" t="s">
        <v>44</v>
      </c>
      <c r="J98" s="27" t="s">
        <v>234</v>
      </c>
      <c r="K98" s="27" t="s">
        <v>280</v>
      </c>
      <c r="L98" s="47" t="s">
        <v>37</v>
      </c>
      <c r="M98" s="47" t="s">
        <v>38</v>
      </c>
      <c r="N98" s="27" t="s">
        <v>281</v>
      </c>
      <c r="O98" s="104"/>
      <c r="P98" s="47" t="s">
        <v>40</v>
      </c>
      <c r="Q98" s="47" t="s">
        <v>48</v>
      </c>
      <c r="R98" s="47" t="s">
        <v>48</v>
      </c>
      <c r="S98" s="47" t="s">
        <v>48</v>
      </c>
      <c r="T98" s="47" t="s">
        <v>231</v>
      </c>
      <c r="U98" s="47" t="s">
        <v>48</v>
      </c>
      <c r="V98" s="47">
        <v>57.59</v>
      </c>
      <c r="W98" s="47"/>
      <c r="X98" s="47" t="s">
        <v>165</v>
      </c>
      <c r="Y98" s="47" t="s">
        <v>165</v>
      </c>
    </row>
    <row r="99" spans="1:25" ht="29.25" customHeight="1" x14ac:dyDescent="0.3">
      <c r="A99" s="18" t="s">
        <v>282</v>
      </c>
      <c r="B99" s="54" t="s">
        <v>206</v>
      </c>
      <c r="C99" s="20" t="s">
        <v>264</v>
      </c>
      <c r="D99" s="27" t="s">
        <v>32</v>
      </c>
      <c r="E99" s="102" t="s">
        <v>33</v>
      </c>
      <c r="F99" s="102" t="s">
        <v>32</v>
      </c>
      <c r="G99" s="27" t="s">
        <v>283</v>
      </c>
      <c r="H99" s="32">
        <v>22000</v>
      </c>
      <c r="I99" s="103" t="s">
        <v>44</v>
      </c>
      <c r="J99" s="27" t="s">
        <v>234</v>
      </c>
      <c r="K99" s="27" t="s">
        <v>284</v>
      </c>
      <c r="L99" s="47" t="s">
        <v>37</v>
      </c>
      <c r="M99" s="47" t="s">
        <v>38</v>
      </c>
      <c r="N99" s="27" t="s">
        <v>281</v>
      </c>
      <c r="O99" s="104"/>
      <c r="P99" s="47" t="s">
        <v>40</v>
      </c>
      <c r="Q99" s="47" t="s">
        <v>48</v>
      </c>
      <c r="R99" s="47" t="s">
        <v>48</v>
      </c>
      <c r="S99" s="47" t="s">
        <v>48</v>
      </c>
      <c r="T99" s="47" t="s">
        <v>231</v>
      </c>
      <c r="U99" s="47" t="s">
        <v>48</v>
      </c>
      <c r="V99" s="47">
        <v>9.15</v>
      </c>
      <c r="W99" s="47"/>
      <c r="X99" s="47" t="s">
        <v>165</v>
      </c>
      <c r="Y99" s="47" t="s">
        <v>165</v>
      </c>
    </row>
    <row r="100" spans="1:25" ht="29.25" customHeight="1" x14ac:dyDescent="0.3">
      <c r="A100" s="18" t="s">
        <v>285</v>
      </c>
      <c r="B100" s="54" t="s">
        <v>286</v>
      </c>
      <c r="C100" s="20" t="s">
        <v>287</v>
      </c>
      <c r="D100" s="27" t="s">
        <v>32</v>
      </c>
      <c r="E100" s="102" t="s">
        <v>33</v>
      </c>
      <c r="F100" s="102" t="s">
        <v>32</v>
      </c>
      <c r="G100" s="27">
        <v>1990</v>
      </c>
      <c r="H100" s="32">
        <v>233000</v>
      </c>
      <c r="I100" s="103" t="s">
        <v>44</v>
      </c>
      <c r="J100" s="27" t="s">
        <v>234</v>
      </c>
      <c r="K100" s="27" t="s">
        <v>288</v>
      </c>
      <c r="L100" s="47" t="s">
        <v>37</v>
      </c>
      <c r="M100" s="47" t="s">
        <v>51</v>
      </c>
      <c r="N100" s="27" t="s">
        <v>230</v>
      </c>
      <c r="O100" s="104"/>
      <c r="P100" s="47" t="s">
        <v>40</v>
      </c>
      <c r="Q100" s="47" t="s">
        <v>40</v>
      </c>
      <c r="R100" s="47" t="s">
        <v>40</v>
      </c>
      <c r="S100" s="47" t="s">
        <v>40</v>
      </c>
      <c r="T100" s="47" t="s">
        <v>231</v>
      </c>
      <c r="U100" s="47" t="s">
        <v>40</v>
      </c>
      <c r="V100" s="47">
        <v>45.7</v>
      </c>
      <c r="W100" s="47"/>
      <c r="X100" s="47" t="s">
        <v>165</v>
      </c>
      <c r="Y100" s="47" t="s">
        <v>165</v>
      </c>
    </row>
    <row r="101" spans="1:25" ht="29.25" customHeight="1" x14ac:dyDescent="0.3">
      <c r="A101" s="18" t="s">
        <v>289</v>
      </c>
      <c r="B101" s="54" t="s">
        <v>206</v>
      </c>
      <c r="C101" s="20" t="s">
        <v>264</v>
      </c>
      <c r="D101" s="27" t="s">
        <v>32</v>
      </c>
      <c r="E101" s="102" t="s">
        <v>33</v>
      </c>
      <c r="F101" s="102" t="s">
        <v>32</v>
      </c>
      <c r="G101" s="27">
        <v>1900</v>
      </c>
      <c r="H101" s="32">
        <v>41000</v>
      </c>
      <c r="I101" s="103" t="s">
        <v>44</v>
      </c>
      <c r="J101" s="27" t="s">
        <v>234</v>
      </c>
      <c r="K101" s="27" t="s">
        <v>243</v>
      </c>
      <c r="L101" s="47" t="s">
        <v>37</v>
      </c>
      <c r="M101" s="47" t="s">
        <v>38</v>
      </c>
      <c r="N101" s="27" t="s">
        <v>281</v>
      </c>
      <c r="O101" s="104"/>
      <c r="P101" s="47" t="s">
        <v>40</v>
      </c>
      <c r="Q101" s="47" t="s">
        <v>48</v>
      </c>
      <c r="R101" s="47" t="s">
        <v>48</v>
      </c>
      <c r="S101" s="47" t="s">
        <v>48</v>
      </c>
      <c r="T101" s="47" t="s">
        <v>231</v>
      </c>
      <c r="U101" s="47" t="s">
        <v>48</v>
      </c>
      <c r="V101" s="47">
        <v>19.22</v>
      </c>
      <c r="W101" s="47"/>
      <c r="X101" s="47" t="s">
        <v>165</v>
      </c>
      <c r="Y101" s="47" t="s">
        <v>165</v>
      </c>
    </row>
    <row r="102" spans="1:25" ht="29.25" customHeight="1" x14ac:dyDescent="0.3">
      <c r="A102" s="18" t="s">
        <v>290</v>
      </c>
      <c r="B102" s="54" t="s">
        <v>206</v>
      </c>
      <c r="C102" s="20" t="s">
        <v>264</v>
      </c>
      <c r="D102" s="27" t="s">
        <v>32</v>
      </c>
      <c r="E102" s="102" t="s">
        <v>33</v>
      </c>
      <c r="F102" s="102" t="s">
        <v>32</v>
      </c>
      <c r="G102" s="27" t="s">
        <v>265</v>
      </c>
      <c r="H102" s="32">
        <v>42000</v>
      </c>
      <c r="I102" s="103" t="s">
        <v>44</v>
      </c>
      <c r="J102" s="27" t="s">
        <v>234</v>
      </c>
      <c r="K102" s="27" t="s">
        <v>244</v>
      </c>
      <c r="L102" s="47" t="s">
        <v>37</v>
      </c>
      <c r="M102" s="47" t="s">
        <v>38</v>
      </c>
      <c r="N102" s="27" t="s">
        <v>281</v>
      </c>
      <c r="O102" s="104"/>
      <c r="P102" s="47" t="s">
        <v>40</v>
      </c>
      <c r="Q102" s="47" t="s">
        <v>48</v>
      </c>
      <c r="R102" s="47" t="s">
        <v>48</v>
      </c>
      <c r="S102" s="47" t="s">
        <v>48</v>
      </c>
      <c r="T102" s="47" t="s">
        <v>231</v>
      </c>
      <c r="U102" s="47" t="s">
        <v>48</v>
      </c>
      <c r="V102" s="47">
        <v>20</v>
      </c>
      <c r="W102" s="47"/>
      <c r="X102" s="47" t="s">
        <v>165</v>
      </c>
      <c r="Y102" s="47" t="s">
        <v>165</v>
      </c>
    </row>
    <row r="103" spans="1:25" ht="29.25" customHeight="1" x14ac:dyDescent="0.3">
      <c r="A103" s="18" t="s">
        <v>291</v>
      </c>
      <c r="B103" s="54" t="s">
        <v>206</v>
      </c>
      <c r="C103" s="20" t="s">
        <v>264</v>
      </c>
      <c r="D103" s="27" t="s">
        <v>32</v>
      </c>
      <c r="E103" s="102" t="s">
        <v>33</v>
      </c>
      <c r="F103" s="102" t="s">
        <v>32</v>
      </c>
      <c r="G103" s="27" t="s">
        <v>265</v>
      </c>
      <c r="H103" s="32">
        <v>72000</v>
      </c>
      <c r="I103" s="103" t="s">
        <v>44</v>
      </c>
      <c r="J103" s="27" t="s">
        <v>234</v>
      </c>
      <c r="K103" s="27" t="s">
        <v>245</v>
      </c>
      <c r="L103" s="47" t="s">
        <v>37</v>
      </c>
      <c r="M103" s="47" t="s">
        <v>38</v>
      </c>
      <c r="N103" s="27" t="s">
        <v>230</v>
      </c>
      <c r="O103" s="104"/>
      <c r="P103" s="47" t="s">
        <v>40</v>
      </c>
      <c r="Q103" s="47" t="s">
        <v>48</v>
      </c>
      <c r="R103" s="47" t="s">
        <v>48</v>
      </c>
      <c r="S103" s="47" t="s">
        <v>48</v>
      </c>
      <c r="T103" s="47" t="s">
        <v>231</v>
      </c>
      <c r="U103" s="47" t="s">
        <v>48</v>
      </c>
      <c r="V103" s="47">
        <v>27.4</v>
      </c>
      <c r="W103" s="47"/>
      <c r="X103" s="47" t="s">
        <v>165</v>
      </c>
      <c r="Y103" s="47" t="s">
        <v>165</v>
      </c>
    </row>
    <row r="104" spans="1:25" ht="29.25" customHeight="1" x14ac:dyDescent="0.3">
      <c r="A104" s="18" t="s">
        <v>292</v>
      </c>
      <c r="B104" s="54" t="s">
        <v>206</v>
      </c>
      <c r="C104" s="20" t="s">
        <v>264</v>
      </c>
      <c r="D104" s="27" t="s">
        <v>32</v>
      </c>
      <c r="E104" s="102" t="s">
        <v>33</v>
      </c>
      <c r="F104" s="102" t="s">
        <v>32</v>
      </c>
      <c r="G104" s="27" t="s">
        <v>265</v>
      </c>
      <c r="H104" s="32">
        <v>55000</v>
      </c>
      <c r="I104" s="103" t="s">
        <v>44</v>
      </c>
      <c r="J104" s="27" t="s">
        <v>234</v>
      </c>
      <c r="K104" s="27" t="s">
        <v>293</v>
      </c>
      <c r="L104" s="47" t="s">
        <v>37</v>
      </c>
      <c r="M104" s="47" t="s">
        <v>38</v>
      </c>
      <c r="N104" s="27" t="s">
        <v>230</v>
      </c>
      <c r="O104" s="104"/>
      <c r="P104" s="47" t="s">
        <v>40</v>
      </c>
      <c r="Q104" s="47" t="s">
        <v>48</v>
      </c>
      <c r="R104" s="47" t="s">
        <v>48</v>
      </c>
      <c r="S104" s="47" t="s">
        <v>48</v>
      </c>
      <c r="T104" s="47" t="s">
        <v>231</v>
      </c>
      <c r="U104" s="47" t="s">
        <v>48</v>
      </c>
      <c r="V104" s="47">
        <v>20.91</v>
      </c>
      <c r="W104" s="47"/>
      <c r="X104" s="47" t="s">
        <v>165</v>
      </c>
      <c r="Y104" s="47" t="s">
        <v>165</v>
      </c>
    </row>
    <row r="105" spans="1:25" ht="29.25" customHeight="1" x14ac:dyDescent="0.3">
      <c r="A105" s="18" t="s">
        <v>294</v>
      </c>
      <c r="B105" s="54" t="s">
        <v>206</v>
      </c>
      <c r="C105" s="20" t="s">
        <v>264</v>
      </c>
      <c r="D105" s="27" t="s">
        <v>32</v>
      </c>
      <c r="E105" s="102" t="s">
        <v>33</v>
      </c>
      <c r="F105" s="102" t="s">
        <v>32</v>
      </c>
      <c r="G105" s="27" t="s">
        <v>265</v>
      </c>
      <c r="H105" s="32">
        <v>183000</v>
      </c>
      <c r="I105" s="103" t="s">
        <v>44</v>
      </c>
      <c r="J105" s="27" t="s">
        <v>234</v>
      </c>
      <c r="K105" s="27" t="s">
        <v>246</v>
      </c>
      <c r="L105" s="47" t="s">
        <v>37</v>
      </c>
      <c r="M105" s="47" t="s">
        <v>38</v>
      </c>
      <c r="N105" s="27" t="s">
        <v>281</v>
      </c>
      <c r="O105" s="104"/>
      <c r="P105" s="47" t="s">
        <v>40</v>
      </c>
      <c r="Q105" s="47" t="s">
        <v>48</v>
      </c>
      <c r="R105" s="47" t="s">
        <v>48</v>
      </c>
      <c r="S105" s="47" t="s">
        <v>48</v>
      </c>
      <c r="T105" s="47" t="s">
        <v>231</v>
      </c>
      <c r="U105" s="47" t="s">
        <v>48</v>
      </c>
      <c r="V105" s="47">
        <v>69.23</v>
      </c>
      <c r="W105" s="47"/>
      <c r="X105" s="47" t="s">
        <v>165</v>
      </c>
      <c r="Y105" s="47" t="s">
        <v>165</v>
      </c>
    </row>
    <row r="106" spans="1:25" ht="29.25" customHeight="1" x14ac:dyDescent="0.3">
      <c r="A106" s="18" t="s">
        <v>295</v>
      </c>
      <c r="B106" s="54" t="s">
        <v>206</v>
      </c>
      <c r="C106" s="20" t="s">
        <v>264</v>
      </c>
      <c r="D106" s="27" t="s">
        <v>32</v>
      </c>
      <c r="E106" s="102" t="s">
        <v>33</v>
      </c>
      <c r="F106" s="102" t="s">
        <v>32</v>
      </c>
      <c r="G106" s="27" t="s">
        <v>43</v>
      </c>
      <c r="H106" s="32">
        <v>79000</v>
      </c>
      <c r="I106" s="103" t="s">
        <v>44</v>
      </c>
      <c r="J106" s="27" t="s">
        <v>234</v>
      </c>
      <c r="K106" s="27" t="s">
        <v>296</v>
      </c>
      <c r="L106" s="47" t="s">
        <v>37</v>
      </c>
      <c r="M106" s="47" t="s">
        <v>38</v>
      </c>
      <c r="N106" s="27" t="s">
        <v>281</v>
      </c>
      <c r="O106" s="104"/>
      <c r="P106" s="47" t="s">
        <v>40</v>
      </c>
      <c r="Q106" s="47" t="s">
        <v>48</v>
      </c>
      <c r="R106" s="47" t="s">
        <v>48</v>
      </c>
      <c r="S106" s="47" t="s">
        <v>48</v>
      </c>
      <c r="T106" s="47" t="s">
        <v>231</v>
      </c>
      <c r="U106" s="47" t="s">
        <v>48</v>
      </c>
      <c r="V106" s="47">
        <v>30</v>
      </c>
      <c r="W106" s="47"/>
      <c r="X106" s="47" t="s">
        <v>165</v>
      </c>
      <c r="Y106" s="47" t="s">
        <v>165</v>
      </c>
    </row>
    <row r="107" spans="1:25" ht="29.25" customHeight="1" x14ac:dyDescent="0.3">
      <c r="A107" s="18" t="s">
        <v>297</v>
      </c>
      <c r="B107" s="54" t="s">
        <v>206</v>
      </c>
      <c r="C107" s="20" t="s">
        <v>264</v>
      </c>
      <c r="D107" s="27" t="s">
        <v>32</v>
      </c>
      <c r="E107" s="102" t="s">
        <v>33</v>
      </c>
      <c r="F107" s="102" t="s">
        <v>32</v>
      </c>
      <c r="G107" s="27" t="s">
        <v>43</v>
      </c>
      <c r="H107" s="32">
        <v>18000</v>
      </c>
      <c r="I107" s="103" t="s">
        <v>44</v>
      </c>
      <c r="J107" s="27" t="s">
        <v>234</v>
      </c>
      <c r="K107" s="27" t="s">
        <v>298</v>
      </c>
      <c r="L107" s="47" t="s">
        <v>37</v>
      </c>
      <c r="M107" s="47" t="s">
        <v>38</v>
      </c>
      <c r="N107" s="27" t="s">
        <v>281</v>
      </c>
      <c r="O107" s="104"/>
      <c r="P107" s="47" t="s">
        <v>40</v>
      </c>
      <c r="Q107" s="47" t="s">
        <v>48</v>
      </c>
      <c r="R107" s="47" t="s">
        <v>48</v>
      </c>
      <c r="S107" s="47" t="s">
        <v>48</v>
      </c>
      <c r="T107" s="47" t="s">
        <v>231</v>
      </c>
      <c r="U107" s="47" t="s">
        <v>48</v>
      </c>
      <c r="V107" s="47">
        <v>6.75</v>
      </c>
      <c r="W107" s="47"/>
      <c r="X107" s="47" t="s">
        <v>165</v>
      </c>
      <c r="Y107" s="47" t="s">
        <v>165</v>
      </c>
    </row>
    <row r="108" spans="1:25" ht="29.25" customHeight="1" x14ac:dyDescent="0.3">
      <c r="A108" s="18" t="s">
        <v>299</v>
      </c>
      <c r="B108" s="54" t="s">
        <v>206</v>
      </c>
      <c r="C108" s="20" t="s">
        <v>264</v>
      </c>
      <c r="D108" s="27" t="s">
        <v>32</v>
      </c>
      <c r="E108" s="102" t="s">
        <v>33</v>
      </c>
      <c r="F108" s="102" t="s">
        <v>32</v>
      </c>
      <c r="G108" s="27" t="s">
        <v>265</v>
      </c>
      <c r="H108" s="32">
        <v>43000</v>
      </c>
      <c r="I108" s="103" t="s">
        <v>44</v>
      </c>
      <c r="J108" s="27" t="s">
        <v>234</v>
      </c>
      <c r="K108" s="27" t="s">
        <v>300</v>
      </c>
      <c r="L108" s="47" t="s">
        <v>37</v>
      </c>
      <c r="M108" s="47" t="s">
        <v>38</v>
      </c>
      <c r="N108" s="27" t="s">
        <v>281</v>
      </c>
      <c r="O108" s="104"/>
      <c r="P108" s="47" t="s">
        <v>40</v>
      </c>
      <c r="Q108" s="47" t="s">
        <v>48</v>
      </c>
      <c r="R108" s="47" t="s">
        <v>48</v>
      </c>
      <c r="S108" s="47" t="s">
        <v>48</v>
      </c>
      <c r="T108" s="47" t="s">
        <v>231</v>
      </c>
      <c r="U108" s="47" t="s">
        <v>48</v>
      </c>
      <c r="V108" s="47">
        <v>16.22</v>
      </c>
      <c r="W108" s="47"/>
      <c r="X108" s="47" t="s">
        <v>165</v>
      </c>
      <c r="Y108" s="47" t="s">
        <v>165</v>
      </c>
    </row>
    <row r="109" spans="1:25" ht="29.25" customHeight="1" x14ac:dyDescent="0.3">
      <c r="A109" s="18" t="s">
        <v>149</v>
      </c>
      <c r="B109" s="54" t="s">
        <v>206</v>
      </c>
      <c r="C109" s="20" t="s">
        <v>264</v>
      </c>
      <c r="D109" s="27" t="s">
        <v>32</v>
      </c>
      <c r="E109" s="102" t="s">
        <v>33</v>
      </c>
      <c r="F109" s="102" t="s">
        <v>32</v>
      </c>
      <c r="G109" s="27" t="s">
        <v>265</v>
      </c>
      <c r="H109" s="32">
        <v>43000</v>
      </c>
      <c r="I109" s="103" t="s">
        <v>44</v>
      </c>
      <c r="J109" s="27" t="s">
        <v>234</v>
      </c>
      <c r="K109" s="27" t="s">
        <v>301</v>
      </c>
      <c r="L109" s="47" t="s">
        <v>37</v>
      </c>
      <c r="M109" s="47" t="s">
        <v>38</v>
      </c>
      <c r="N109" s="27" t="s">
        <v>281</v>
      </c>
      <c r="O109" s="104"/>
      <c r="P109" s="47" t="s">
        <v>40</v>
      </c>
      <c r="Q109" s="47" t="s">
        <v>48</v>
      </c>
      <c r="R109" s="47" t="s">
        <v>48</v>
      </c>
      <c r="S109" s="47" t="s">
        <v>48</v>
      </c>
      <c r="T109" s="47" t="s">
        <v>231</v>
      </c>
      <c r="U109" s="47" t="s">
        <v>48</v>
      </c>
      <c r="V109" s="47">
        <v>5.8</v>
      </c>
      <c r="W109" s="47"/>
      <c r="X109" s="47" t="s">
        <v>165</v>
      </c>
      <c r="Y109" s="47" t="s">
        <v>165</v>
      </c>
    </row>
    <row r="110" spans="1:25" ht="29.25" customHeight="1" x14ac:dyDescent="0.3">
      <c r="A110" s="18" t="s">
        <v>302</v>
      </c>
      <c r="B110" s="54" t="s">
        <v>286</v>
      </c>
      <c r="C110" s="20" t="s">
        <v>303</v>
      </c>
      <c r="D110" s="27" t="s">
        <v>32</v>
      </c>
      <c r="E110" s="102" t="s">
        <v>33</v>
      </c>
      <c r="F110" s="102" t="s">
        <v>32</v>
      </c>
      <c r="G110" s="27">
        <v>1925</v>
      </c>
      <c r="H110" s="32">
        <v>1428000</v>
      </c>
      <c r="I110" s="103" t="s">
        <v>44</v>
      </c>
      <c r="J110" s="27" t="s">
        <v>234</v>
      </c>
      <c r="K110" s="27" t="s">
        <v>304</v>
      </c>
      <c r="L110" s="47" t="s">
        <v>37</v>
      </c>
      <c r="M110" s="47" t="s">
        <v>38</v>
      </c>
      <c r="N110" s="27" t="s">
        <v>230</v>
      </c>
      <c r="O110" s="104"/>
      <c r="P110" s="47" t="s">
        <v>40</v>
      </c>
      <c r="Q110" s="47" t="s">
        <v>40</v>
      </c>
      <c r="R110" s="47" t="s">
        <v>40</v>
      </c>
      <c r="S110" s="47" t="s">
        <v>40</v>
      </c>
      <c r="T110" s="47" t="s">
        <v>231</v>
      </c>
      <c r="U110" s="47" t="s">
        <v>40</v>
      </c>
      <c r="V110" s="47">
        <v>295.10000000000002</v>
      </c>
      <c r="W110" s="47"/>
      <c r="X110" s="47" t="s">
        <v>165</v>
      </c>
      <c r="Y110" s="47" t="s">
        <v>165</v>
      </c>
    </row>
    <row r="111" spans="1:25" ht="29.25" customHeight="1" x14ac:dyDescent="0.3">
      <c r="A111" s="18" t="s">
        <v>305</v>
      </c>
      <c r="B111" s="54" t="s">
        <v>206</v>
      </c>
      <c r="C111" s="20" t="s">
        <v>264</v>
      </c>
      <c r="D111" s="27" t="s">
        <v>32</v>
      </c>
      <c r="E111" s="102" t="s">
        <v>33</v>
      </c>
      <c r="F111" s="102" t="s">
        <v>32</v>
      </c>
      <c r="G111" s="27" t="s">
        <v>238</v>
      </c>
      <c r="H111" s="51">
        <v>146000</v>
      </c>
      <c r="I111" s="47" t="s">
        <v>34</v>
      </c>
      <c r="J111" s="27" t="s">
        <v>234</v>
      </c>
      <c r="K111" s="27" t="s">
        <v>252</v>
      </c>
      <c r="L111" s="47" t="s">
        <v>37</v>
      </c>
      <c r="M111" s="47" t="s">
        <v>38</v>
      </c>
      <c r="N111" s="27" t="s">
        <v>230</v>
      </c>
      <c r="O111" s="104"/>
      <c r="P111" s="47" t="s">
        <v>40</v>
      </c>
      <c r="Q111" s="47" t="s">
        <v>48</v>
      </c>
      <c r="R111" s="47" t="s">
        <v>48</v>
      </c>
      <c r="S111" s="47" t="s">
        <v>48</v>
      </c>
      <c r="T111" s="47" t="s">
        <v>231</v>
      </c>
      <c r="U111" s="47" t="s">
        <v>48</v>
      </c>
      <c r="V111" s="47">
        <v>55.4</v>
      </c>
      <c r="W111" s="47"/>
      <c r="X111" s="47" t="s">
        <v>165</v>
      </c>
      <c r="Y111" s="47" t="s">
        <v>165</v>
      </c>
    </row>
    <row r="112" spans="1:25" ht="29.25" customHeight="1" x14ac:dyDescent="0.3">
      <c r="A112" s="18" t="s">
        <v>306</v>
      </c>
      <c r="B112" s="54" t="s">
        <v>206</v>
      </c>
      <c r="C112" s="20" t="s">
        <v>264</v>
      </c>
      <c r="D112" s="27" t="s">
        <v>32</v>
      </c>
      <c r="E112" s="102" t="s">
        <v>33</v>
      </c>
      <c r="F112" s="102" t="s">
        <v>32</v>
      </c>
      <c r="G112" s="27">
        <v>1920</v>
      </c>
      <c r="H112" s="32">
        <v>160000</v>
      </c>
      <c r="I112" s="103" t="s">
        <v>44</v>
      </c>
      <c r="J112" s="27" t="s">
        <v>234</v>
      </c>
      <c r="K112" s="27" t="s">
        <v>103</v>
      </c>
      <c r="L112" s="47" t="s">
        <v>37</v>
      </c>
      <c r="M112" s="47" t="s">
        <v>38</v>
      </c>
      <c r="N112" s="27" t="s">
        <v>230</v>
      </c>
      <c r="O112" s="104"/>
      <c r="P112" s="47" t="s">
        <v>40</v>
      </c>
      <c r="Q112" s="47" t="s">
        <v>48</v>
      </c>
      <c r="R112" s="47" t="s">
        <v>48</v>
      </c>
      <c r="S112" s="47" t="s">
        <v>48</v>
      </c>
      <c r="T112" s="47" t="s">
        <v>231</v>
      </c>
      <c r="U112" s="47" t="s">
        <v>48</v>
      </c>
      <c r="V112" s="47">
        <v>75.7</v>
      </c>
      <c r="W112" s="47"/>
      <c r="X112" s="47" t="s">
        <v>164</v>
      </c>
      <c r="Y112" s="47" t="s">
        <v>165</v>
      </c>
    </row>
    <row r="113" spans="1:25" ht="29.25" customHeight="1" x14ac:dyDescent="0.3">
      <c r="A113" s="18" t="s">
        <v>307</v>
      </c>
      <c r="B113" s="54" t="s">
        <v>206</v>
      </c>
      <c r="C113" s="20" t="s">
        <v>264</v>
      </c>
      <c r="D113" s="27" t="s">
        <v>32</v>
      </c>
      <c r="E113" s="102" t="s">
        <v>33</v>
      </c>
      <c r="F113" s="102" t="s">
        <v>32</v>
      </c>
      <c r="G113" s="27" t="s">
        <v>265</v>
      </c>
      <c r="H113" s="32">
        <v>73000</v>
      </c>
      <c r="I113" s="103" t="s">
        <v>44</v>
      </c>
      <c r="J113" s="27" t="s">
        <v>234</v>
      </c>
      <c r="K113" s="27" t="s">
        <v>308</v>
      </c>
      <c r="L113" s="47" t="s">
        <v>37</v>
      </c>
      <c r="M113" s="47" t="s">
        <v>38</v>
      </c>
      <c r="N113" s="27" t="s">
        <v>230</v>
      </c>
      <c r="O113" s="104"/>
      <c r="P113" s="47" t="s">
        <v>40</v>
      </c>
      <c r="Q113" s="47" t="s">
        <v>48</v>
      </c>
      <c r="R113" s="47" t="s">
        <v>48</v>
      </c>
      <c r="S113" s="47" t="s">
        <v>48</v>
      </c>
      <c r="T113" s="47" t="s">
        <v>231</v>
      </c>
      <c r="U113" s="47" t="s">
        <v>48</v>
      </c>
      <c r="V113" s="47">
        <v>34.64</v>
      </c>
      <c r="W113" s="47"/>
      <c r="X113" s="47" t="s">
        <v>165</v>
      </c>
      <c r="Y113" s="47" t="s">
        <v>165</v>
      </c>
    </row>
    <row r="114" spans="1:25" ht="29.25" customHeight="1" x14ac:dyDescent="0.3">
      <c r="A114" s="18" t="s">
        <v>309</v>
      </c>
      <c r="B114" s="54" t="s">
        <v>206</v>
      </c>
      <c r="C114" s="20" t="s">
        <v>264</v>
      </c>
      <c r="D114" s="27" t="s">
        <v>32</v>
      </c>
      <c r="E114" s="27" t="s">
        <v>33</v>
      </c>
      <c r="F114" s="27" t="s">
        <v>33</v>
      </c>
      <c r="G114" s="27" t="s">
        <v>265</v>
      </c>
      <c r="H114" s="32">
        <v>61000</v>
      </c>
      <c r="I114" s="103" t="s">
        <v>44</v>
      </c>
      <c r="J114" s="27" t="s">
        <v>234</v>
      </c>
      <c r="K114" s="27" t="s">
        <v>310</v>
      </c>
      <c r="L114" s="47" t="s">
        <v>37</v>
      </c>
      <c r="M114" s="47" t="s">
        <v>38</v>
      </c>
      <c r="N114" s="27" t="s">
        <v>230</v>
      </c>
      <c r="O114" s="104"/>
      <c r="P114" s="47" t="s">
        <v>40</v>
      </c>
      <c r="Q114" s="47" t="s">
        <v>48</v>
      </c>
      <c r="R114" s="47" t="s">
        <v>48</v>
      </c>
      <c r="S114" s="47" t="s">
        <v>48</v>
      </c>
      <c r="T114" s="47" t="s">
        <v>231</v>
      </c>
      <c r="U114" s="47" t="s">
        <v>48</v>
      </c>
      <c r="V114" s="47">
        <v>28.95</v>
      </c>
      <c r="W114" s="47"/>
      <c r="X114" s="47" t="s">
        <v>165</v>
      </c>
      <c r="Y114" s="47" t="s">
        <v>165</v>
      </c>
    </row>
    <row r="115" spans="1:25" ht="29.25" customHeight="1" x14ac:dyDescent="0.3">
      <c r="A115" s="18" t="s">
        <v>311</v>
      </c>
      <c r="B115" s="54" t="s">
        <v>206</v>
      </c>
      <c r="C115" s="20" t="s">
        <v>264</v>
      </c>
      <c r="D115" s="27" t="s">
        <v>32</v>
      </c>
      <c r="E115" s="27" t="s">
        <v>33</v>
      </c>
      <c r="F115" s="27" t="s">
        <v>33</v>
      </c>
      <c r="G115" s="27" t="s">
        <v>265</v>
      </c>
      <c r="H115" s="32">
        <v>48000</v>
      </c>
      <c r="I115" s="103" t="s">
        <v>44</v>
      </c>
      <c r="J115" s="27" t="s">
        <v>234</v>
      </c>
      <c r="K115" s="27" t="s">
        <v>312</v>
      </c>
      <c r="L115" s="47" t="s">
        <v>37</v>
      </c>
      <c r="M115" s="47" t="s">
        <v>38</v>
      </c>
      <c r="N115" s="27" t="s">
        <v>230</v>
      </c>
      <c r="O115" s="104"/>
      <c r="P115" s="47" t="s">
        <v>40</v>
      </c>
      <c r="Q115" s="47" t="s">
        <v>48</v>
      </c>
      <c r="R115" s="47" t="s">
        <v>48</v>
      </c>
      <c r="S115" s="47" t="s">
        <v>48</v>
      </c>
      <c r="T115" s="47" t="s">
        <v>231</v>
      </c>
      <c r="U115" s="47" t="s">
        <v>48</v>
      </c>
      <c r="V115" s="47">
        <v>22.99</v>
      </c>
      <c r="W115" s="47"/>
      <c r="X115" s="47" t="s">
        <v>165</v>
      </c>
      <c r="Y115" s="47" t="s">
        <v>165</v>
      </c>
    </row>
    <row r="116" spans="1:25" ht="29.25" customHeight="1" x14ac:dyDescent="0.3">
      <c r="A116" s="18" t="s">
        <v>313</v>
      </c>
      <c r="B116" s="54" t="s">
        <v>206</v>
      </c>
      <c r="C116" s="20" t="s">
        <v>264</v>
      </c>
      <c r="D116" s="27" t="s">
        <v>32</v>
      </c>
      <c r="E116" s="102" t="s">
        <v>33</v>
      </c>
      <c r="F116" s="102" t="s">
        <v>32</v>
      </c>
      <c r="G116" s="27" t="s">
        <v>43</v>
      </c>
      <c r="H116" s="32">
        <v>50000</v>
      </c>
      <c r="I116" s="103" t="s">
        <v>44</v>
      </c>
      <c r="J116" s="27" t="s">
        <v>234</v>
      </c>
      <c r="K116" s="27" t="s">
        <v>314</v>
      </c>
      <c r="L116" s="47" t="s">
        <v>37</v>
      </c>
      <c r="M116" s="47" t="s">
        <v>38</v>
      </c>
      <c r="N116" s="27" t="s">
        <v>230</v>
      </c>
      <c r="O116" s="104"/>
      <c r="P116" s="47" t="s">
        <v>40</v>
      </c>
      <c r="Q116" s="47" t="s">
        <v>48</v>
      </c>
      <c r="R116" s="47" t="s">
        <v>48</v>
      </c>
      <c r="S116" s="47" t="s">
        <v>48</v>
      </c>
      <c r="T116" s="47" t="s">
        <v>231</v>
      </c>
      <c r="U116" s="47" t="s">
        <v>48</v>
      </c>
      <c r="V116" s="47">
        <v>23.66</v>
      </c>
      <c r="W116" s="47"/>
      <c r="X116" s="47" t="s">
        <v>165</v>
      </c>
      <c r="Y116" s="47" t="s">
        <v>165</v>
      </c>
    </row>
    <row r="117" spans="1:25" ht="29.25" customHeight="1" x14ac:dyDescent="0.3">
      <c r="A117" s="18" t="s">
        <v>315</v>
      </c>
      <c r="B117" s="54" t="s">
        <v>206</v>
      </c>
      <c r="C117" s="20" t="s">
        <v>264</v>
      </c>
      <c r="D117" s="27" t="s">
        <v>32</v>
      </c>
      <c r="E117" s="27" t="s">
        <v>33</v>
      </c>
      <c r="F117" s="27" t="s">
        <v>33</v>
      </c>
      <c r="G117" s="27">
        <v>1970</v>
      </c>
      <c r="H117" s="32">
        <v>141000</v>
      </c>
      <c r="I117" s="103" t="s">
        <v>44</v>
      </c>
      <c r="J117" s="27" t="s">
        <v>234</v>
      </c>
      <c r="K117" s="27" t="s">
        <v>316</v>
      </c>
      <c r="L117" s="47" t="s">
        <v>37</v>
      </c>
      <c r="M117" s="47" t="s">
        <v>38</v>
      </c>
      <c r="N117" s="27" t="s">
        <v>281</v>
      </c>
      <c r="O117" s="104"/>
      <c r="P117" s="47" t="s">
        <v>40</v>
      </c>
      <c r="Q117" s="47" t="s">
        <v>48</v>
      </c>
      <c r="R117" s="47" t="s">
        <v>48</v>
      </c>
      <c r="S117" s="47" t="s">
        <v>48</v>
      </c>
      <c r="T117" s="47" t="s">
        <v>231</v>
      </c>
      <c r="U117" s="47" t="s">
        <v>48</v>
      </c>
      <c r="V117" s="47">
        <v>66.680000000000007</v>
      </c>
      <c r="W117" s="47"/>
      <c r="X117" s="47" t="s">
        <v>165</v>
      </c>
      <c r="Y117" s="47" t="s">
        <v>165</v>
      </c>
    </row>
    <row r="118" spans="1:25" ht="29.25" customHeight="1" x14ac:dyDescent="0.3">
      <c r="A118" s="18" t="s">
        <v>317</v>
      </c>
      <c r="B118" s="54" t="s">
        <v>206</v>
      </c>
      <c r="C118" s="20" t="s">
        <v>264</v>
      </c>
      <c r="D118" s="27" t="s">
        <v>32</v>
      </c>
      <c r="E118" s="27" t="s">
        <v>33</v>
      </c>
      <c r="F118" s="27" t="s">
        <v>33</v>
      </c>
      <c r="G118" s="27" t="s">
        <v>265</v>
      </c>
      <c r="H118" s="32">
        <v>55000</v>
      </c>
      <c r="I118" s="103" t="s">
        <v>44</v>
      </c>
      <c r="J118" s="27" t="s">
        <v>234</v>
      </c>
      <c r="K118" s="27" t="s">
        <v>247</v>
      </c>
      <c r="L118" s="47" t="s">
        <v>37</v>
      </c>
      <c r="M118" s="47" t="s">
        <v>38</v>
      </c>
      <c r="N118" s="27" t="s">
        <v>230</v>
      </c>
      <c r="O118" s="104"/>
      <c r="P118" s="47" t="s">
        <v>40</v>
      </c>
      <c r="Q118" s="47" t="s">
        <v>48</v>
      </c>
      <c r="R118" s="47" t="s">
        <v>48</v>
      </c>
      <c r="S118" s="47" t="s">
        <v>48</v>
      </c>
      <c r="T118" s="47" t="s">
        <v>231</v>
      </c>
      <c r="U118" s="47" t="s">
        <v>48</v>
      </c>
      <c r="V118" s="47">
        <v>26.1</v>
      </c>
      <c r="W118" s="47">
        <v>1</v>
      </c>
      <c r="X118" s="47" t="s">
        <v>165</v>
      </c>
      <c r="Y118" s="47" t="s">
        <v>165</v>
      </c>
    </row>
    <row r="119" spans="1:25" ht="29.25" customHeight="1" x14ac:dyDescent="0.3">
      <c r="A119" s="18" t="s">
        <v>318</v>
      </c>
      <c r="B119" s="54" t="s">
        <v>206</v>
      </c>
      <c r="C119" s="20" t="s">
        <v>264</v>
      </c>
      <c r="D119" s="27" t="s">
        <v>32</v>
      </c>
      <c r="E119" s="27" t="s">
        <v>33</v>
      </c>
      <c r="F119" s="27" t="s">
        <v>33</v>
      </c>
      <c r="G119" s="27" t="s">
        <v>265</v>
      </c>
      <c r="H119" s="32">
        <v>109000</v>
      </c>
      <c r="I119" s="103" t="s">
        <v>44</v>
      </c>
      <c r="J119" s="27" t="s">
        <v>234</v>
      </c>
      <c r="K119" s="27" t="s">
        <v>248</v>
      </c>
      <c r="L119" s="47" t="s">
        <v>37</v>
      </c>
      <c r="M119" s="47" t="s">
        <v>38</v>
      </c>
      <c r="N119" s="27" t="s">
        <v>281</v>
      </c>
      <c r="O119" s="104"/>
      <c r="P119" s="47" t="s">
        <v>40</v>
      </c>
      <c r="Q119" s="47" t="s">
        <v>48</v>
      </c>
      <c r="R119" s="47" t="s">
        <v>48</v>
      </c>
      <c r="S119" s="47" t="s">
        <v>48</v>
      </c>
      <c r="T119" s="47" t="s">
        <v>231</v>
      </c>
      <c r="U119" s="47" t="s">
        <v>48</v>
      </c>
      <c r="V119" s="47">
        <v>50.64</v>
      </c>
      <c r="W119" s="47"/>
      <c r="X119" s="47" t="s">
        <v>165</v>
      </c>
      <c r="Y119" s="47" t="s">
        <v>165</v>
      </c>
    </row>
    <row r="120" spans="1:25" ht="29.25" customHeight="1" x14ac:dyDescent="0.3">
      <c r="A120" s="18" t="s">
        <v>152</v>
      </c>
      <c r="B120" s="54" t="s">
        <v>206</v>
      </c>
      <c r="C120" s="20" t="s">
        <v>264</v>
      </c>
      <c r="D120" s="27" t="s">
        <v>32</v>
      </c>
      <c r="E120" s="27" t="s">
        <v>33</v>
      </c>
      <c r="F120" s="27" t="s">
        <v>33</v>
      </c>
      <c r="G120" s="27">
        <v>1968</v>
      </c>
      <c r="H120" s="32">
        <v>164000</v>
      </c>
      <c r="I120" s="103" t="s">
        <v>44</v>
      </c>
      <c r="J120" s="27" t="s">
        <v>234</v>
      </c>
      <c r="K120" s="27" t="s">
        <v>319</v>
      </c>
      <c r="L120" s="47" t="s">
        <v>37</v>
      </c>
      <c r="M120" s="47" t="s">
        <v>38</v>
      </c>
      <c r="N120" s="27" t="s">
        <v>281</v>
      </c>
      <c r="O120" s="104"/>
      <c r="P120" s="47" t="s">
        <v>40</v>
      </c>
      <c r="Q120" s="47" t="s">
        <v>48</v>
      </c>
      <c r="R120" s="47" t="s">
        <v>48</v>
      </c>
      <c r="S120" s="47" t="s">
        <v>48</v>
      </c>
      <c r="T120" s="47" t="s">
        <v>231</v>
      </c>
      <c r="U120" s="47" t="s">
        <v>48</v>
      </c>
      <c r="V120" s="47">
        <v>75.97</v>
      </c>
      <c r="W120" s="47"/>
      <c r="X120" s="47" t="s">
        <v>165</v>
      </c>
      <c r="Y120" s="47" t="s">
        <v>165</v>
      </c>
    </row>
    <row r="121" spans="1:25" ht="29.25" customHeight="1" x14ac:dyDescent="0.3">
      <c r="A121" s="18" t="s">
        <v>320</v>
      </c>
      <c r="B121" s="54" t="s">
        <v>321</v>
      </c>
      <c r="C121" s="20" t="s">
        <v>322</v>
      </c>
      <c r="D121" s="27" t="s">
        <v>32</v>
      </c>
      <c r="E121" s="27" t="s">
        <v>33</v>
      </c>
      <c r="F121" s="27" t="s">
        <v>33</v>
      </c>
      <c r="G121" s="27">
        <v>1968</v>
      </c>
      <c r="H121" s="32">
        <v>41000</v>
      </c>
      <c r="I121" s="103" t="s">
        <v>44</v>
      </c>
      <c r="J121" s="27" t="s">
        <v>234</v>
      </c>
      <c r="K121" s="27" t="s">
        <v>319</v>
      </c>
      <c r="L121" s="47" t="s">
        <v>37</v>
      </c>
      <c r="M121" s="47" t="s">
        <v>38</v>
      </c>
      <c r="N121" s="27" t="s">
        <v>281</v>
      </c>
      <c r="O121" s="104"/>
      <c r="P121" s="47" t="s">
        <v>40</v>
      </c>
      <c r="Q121" s="47" t="s">
        <v>48</v>
      </c>
      <c r="R121" s="47" t="s">
        <v>48</v>
      </c>
      <c r="S121" s="47" t="s">
        <v>48</v>
      </c>
      <c r="T121" s="47" t="s">
        <v>231</v>
      </c>
      <c r="U121" s="47" t="s">
        <v>48</v>
      </c>
      <c r="V121" s="47">
        <v>14.28</v>
      </c>
      <c r="W121" s="47"/>
      <c r="X121" s="47" t="s">
        <v>165</v>
      </c>
      <c r="Y121" s="47" t="s">
        <v>165</v>
      </c>
    </row>
    <row r="122" spans="1:25" ht="29.25" customHeight="1" x14ac:dyDescent="0.3">
      <c r="A122" s="18" t="s">
        <v>323</v>
      </c>
      <c r="B122" s="54" t="s">
        <v>206</v>
      </c>
      <c r="C122" s="20" t="s">
        <v>264</v>
      </c>
      <c r="D122" s="27" t="s">
        <v>32</v>
      </c>
      <c r="E122" s="27" t="s">
        <v>33</v>
      </c>
      <c r="F122" s="27" t="s">
        <v>33</v>
      </c>
      <c r="G122" s="18">
        <v>1930</v>
      </c>
      <c r="H122" s="32">
        <v>26000</v>
      </c>
      <c r="I122" s="103" t="s">
        <v>44</v>
      </c>
      <c r="J122" s="27" t="s">
        <v>234</v>
      </c>
      <c r="K122" s="27" t="s">
        <v>324</v>
      </c>
      <c r="L122" s="47" t="s">
        <v>37</v>
      </c>
      <c r="M122" s="47" t="s">
        <v>38</v>
      </c>
      <c r="N122" s="27" t="s">
        <v>281</v>
      </c>
      <c r="O122" s="104"/>
      <c r="P122" s="47" t="s">
        <v>40</v>
      </c>
      <c r="Q122" s="47" t="s">
        <v>48</v>
      </c>
      <c r="R122" s="47" t="s">
        <v>48</v>
      </c>
      <c r="S122" s="47" t="s">
        <v>48</v>
      </c>
      <c r="T122" s="47" t="s">
        <v>231</v>
      </c>
      <c r="U122" s="47" t="s">
        <v>48</v>
      </c>
      <c r="V122" s="47">
        <v>12</v>
      </c>
      <c r="W122" s="47"/>
      <c r="X122" s="47" t="s">
        <v>165</v>
      </c>
      <c r="Y122" s="47" t="s">
        <v>165</v>
      </c>
    </row>
    <row r="123" spans="1:25" ht="29.25" customHeight="1" x14ac:dyDescent="0.3">
      <c r="A123" s="18" t="s">
        <v>155</v>
      </c>
      <c r="B123" s="54" t="s">
        <v>286</v>
      </c>
      <c r="C123" s="20" t="s">
        <v>325</v>
      </c>
      <c r="D123" s="27" t="s">
        <v>32</v>
      </c>
      <c r="E123" s="27" t="s">
        <v>33</v>
      </c>
      <c r="F123" s="27" t="s">
        <v>33</v>
      </c>
      <c r="G123" s="27" t="s">
        <v>265</v>
      </c>
      <c r="H123" s="32">
        <v>189000</v>
      </c>
      <c r="I123" s="103" t="s">
        <v>44</v>
      </c>
      <c r="J123" s="27" t="s">
        <v>234</v>
      </c>
      <c r="K123" s="27" t="s">
        <v>326</v>
      </c>
      <c r="L123" s="47" t="s">
        <v>37</v>
      </c>
      <c r="M123" s="47" t="s">
        <v>38</v>
      </c>
      <c r="N123" s="27" t="s">
        <v>230</v>
      </c>
      <c r="O123" s="104"/>
      <c r="P123" s="47" t="s">
        <v>40</v>
      </c>
      <c r="Q123" s="47" t="s">
        <v>40</v>
      </c>
      <c r="R123" s="47" t="s">
        <v>40</v>
      </c>
      <c r="S123" s="47" t="s">
        <v>40</v>
      </c>
      <c r="T123" s="47" t="s">
        <v>231</v>
      </c>
      <c r="U123" s="47" t="s">
        <v>40</v>
      </c>
      <c r="V123" s="47">
        <v>33.299999999999997</v>
      </c>
      <c r="W123" s="47"/>
      <c r="X123" s="47" t="s">
        <v>165</v>
      </c>
      <c r="Y123" s="47" t="s">
        <v>165</v>
      </c>
    </row>
    <row r="124" spans="1:25" ht="29.25" customHeight="1" x14ac:dyDescent="0.3">
      <c r="A124" s="18" t="s">
        <v>327</v>
      </c>
      <c r="B124" s="54" t="s">
        <v>206</v>
      </c>
      <c r="C124" s="20" t="s">
        <v>264</v>
      </c>
      <c r="D124" s="27" t="s">
        <v>32</v>
      </c>
      <c r="E124" s="102" t="s">
        <v>33</v>
      </c>
      <c r="F124" s="102" t="s">
        <v>32</v>
      </c>
      <c r="G124" s="27">
        <v>1890</v>
      </c>
      <c r="H124" s="32">
        <v>25000</v>
      </c>
      <c r="I124" s="103" t="s">
        <v>44</v>
      </c>
      <c r="J124" s="27" t="s">
        <v>234</v>
      </c>
      <c r="K124" s="27" t="s">
        <v>251</v>
      </c>
      <c r="L124" s="47" t="s">
        <v>37</v>
      </c>
      <c r="M124" s="47" t="s">
        <v>38</v>
      </c>
      <c r="N124" s="27" t="s">
        <v>230</v>
      </c>
      <c r="O124" s="104"/>
      <c r="P124" s="47" t="s">
        <v>40</v>
      </c>
      <c r="Q124" s="47" t="s">
        <v>48</v>
      </c>
      <c r="R124" s="47" t="s">
        <v>48</v>
      </c>
      <c r="S124" s="47" t="s">
        <v>48</v>
      </c>
      <c r="T124" s="47" t="s">
        <v>231</v>
      </c>
      <c r="U124" s="47" t="s">
        <v>48</v>
      </c>
      <c r="V124" s="47">
        <v>9.6</v>
      </c>
      <c r="W124" s="47"/>
      <c r="X124" s="47" t="s">
        <v>165</v>
      </c>
      <c r="Y124" s="47" t="s">
        <v>165</v>
      </c>
    </row>
    <row r="125" spans="1:25" ht="29.25" customHeight="1" x14ac:dyDescent="0.3">
      <c r="A125" s="18" t="s">
        <v>328</v>
      </c>
      <c r="B125" s="54" t="s">
        <v>321</v>
      </c>
      <c r="C125" s="20" t="s">
        <v>264</v>
      </c>
      <c r="D125" s="27" t="s">
        <v>32</v>
      </c>
      <c r="E125" s="27" t="s">
        <v>33</v>
      </c>
      <c r="F125" s="27" t="s">
        <v>33</v>
      </c>
      <c r="G125" s="27">
        <v>1972</v>
      </c>
      <c r="H125" s="32">
        <v>139000</v>
      </c>
      <c r="I125" s="103" t="s">
        <v>44</v>
      </c>
      <c r="J125" s="27" t="s">
        <v>234</v>
      </c>
      <c r="K125" s="27" t="s">
        <v>329</v>
      </c>
      <c r="L125" s="47" t="s">
        <v>37</v>
      </c>
      <c r="M125" s="47" t="s">
        <v>38</v>
      </c>
      <c r="N125" s="27" t="s">
        <v>281</v>
      </c>
      <c r="O125" s="104"/>
      <c r="P125" s="47" t="s">
        <v>40</v>
      </c>
      <c r="Q125" s="47" t="s">
        <v>40</v>
      </c>
      <c r="R125" s="47" t="s">
        <v>48</v>
      </c>
      <c r="S125" s="47" t="s">
        <v>48</v>
      </c>
      <c r="T125" s="47" t="s">
        <v>231</v>
      </c>
      <c r="U125" s="47" t="s">
        <v>48</v>
      </c>
      <c r="V125" s="47">
        <v>49.1</v>
      </c>
      <c r="W125" s="47"/>
      <c r="X125" s="47" t="s">
        <v>165</v>
      </c>
      <c r="Y125" s="47" t="s">
        <v>165</v>
      </c>
    </row>
    <row r="126" spans="1:25" ht="45.75" customHeight="1" x14ac:dyDescent="0.3">
      <c r="A126" s="18" t="s">
        <v>157</v>
      </c>
      <c r="B126" s="54" t="s">
        <v>206</v>
      </c>
      <c r="C126" s="20" t="s">
        <v>264</v>
      </c>
      <c r="D126" s="27" t="s">
        <v>32</v>
      </c>
      <c r="E126" s="27" t="s">
        <v>33</v>
      </c>
      <c r="F126" s="27" t="s">
        <v>33</v>
      </c>
      <c r="G126" s="27">
        <v>1972</v>
      </c>
      <c r="H126" s="32">
        <v>52000</v>
      </c>
      <c r="I126" s="103" t="s">
        <v>44</v>
      </c>
      <c r="J126" s="27" t="s">
        <v>234</v>
      </c>
      <c r="K126" s="27" t="s">
        <v>329</v>
      </c>
      <c r="L126" s="47" t="s">
        <v>37</v>
      </c>
      <c r="M126" s="47" t="s">
        <v>38</v>
      </c>
      <c r="N126" s="27" t="s">
        <v>281</v>
      </c>
      <c r="O126" s="104"/>
      <c r="P126" s="47" t="s">
        <v>40</v>
      </c>
      <c r="Q126" s="47" t="s">
        <v>40</v>
      </c>
      <c r="R126" s="47" t="s">
        <v>48</v>
      </c>
      <c r="S126" s="47" t="s">
        <v>48</v>
      </c>
      <c r="T126" s="47" t="s">
        <v>231</v>
      </c>
      <c r="U126" s="47" t="s">
        <v>48</v>
      </c>
      <c r="V126" s="47">
        <v>24.1</v>
      </c>
      <c r="W126" s="47"/>
      <c r="X126" s="47" t="s">
        <v>165</v>
      </c>
      <c r="Y126" s="47" t="s">
        <v>165</v>
      </c>
    </row>
    <row r="127" spans="1:25" ht="29.25" customHeight="1" x14ac:dyDescent="0.3">
      <c r="A127" s="18" t="s">
        <v>330</v>
      </c>
      <c r="B127" s="54" t="s">
        <v>206</v>
      </c>
      <c r="C127" s="20" t="s">
        <v>264</v>
      </c>
      <c r="D127" s="27" t="s">
        <v>32</v>
      </c>
      <c r="E127" s="27" t="s">
        <v>33</v>
      </c>
      <c r="F127" s="27" t="s">
        <v>33</v>
      </c>
      <c r="G127" s="27" t="s">
        <v>265</v>
      </c>
      <c r="H127" s="32">
        <v>66000</v>
      </c>
      <c r="I127" s="103" t="s">
        <v>44</v>
      </c>
      <c r="J127" s="27" t="s">
        <v>234</v>
      </c>
      <c r="K127" s="27" t="s">
        <v>331</v>
      </c>
      <c r="L127" s="47" t="s">
        <v>37</v>
      </c>
      <c r="M127" s="47" t="s">
        <v>38</v>
      </c>
      <c r="N127" s="27" t="s">
        <v>281</v>
      </c>
      <c r="O127" s="104"/>
      <c r="P127" s="47" t="s">
        <v>40</v>
      </c>
      <c r="Q127" s="47" t="s">
        <v>48</v>
      </c>
      <c r="R127" s="47" t="s">
        <v>48</v>
      </c>
      <c r="S127" s="47" t="s">
        <v>48</v>
      </c>
      <c r="T127" s="47" t="s">
        <v>231</v>
      </c>
      <c r="U127" s="47" t="s">
        <v>48</v>
      </c>
      <c r="V127" s="47">
        <v>31.2</v>
      </c>
      <c r="W127" s="47"/>
      <c r="X127" s="47" t="s">
        <v>165</v>
      </c>
      <c r="Y127" s="47" t="s">
        <v>165</v>
      </c>
    </row>
    <row r="128" spans="1:25" ht="29.25" customHeight="1" x14ac:dyDescent="0.3">
      <c r="A128" s="18" t="s">
        <v>332</v>
      </c>
      <c r="B128" s="54" t="s">
        <v>321</v>
      </c>
      <c r="C128" s="20" t="s">
        <v>322</v>
      </c>
      <c r="D128" s="27" t="s">
        <v>32</v>
      </c>
      <c r="E128" s="102" t="s">
        <v>33</v>
      </c>
      <c r="F128" s="102" t="s">
        <v>32</v>
      </c>
      <c r="G128" s="27" t="s">
        <v>43</v>
      </c>
      <c r="H128" s="32">
        <v>101000</v>
      </c>
      <c r="I128" s="103" t="s">
        <v>44</v>
      </c>
      <c r="J128" s="27" t="s">
        <v>234</v>
      </c>
      <c r="K128" s="27" t="s">
        <v>333</v>
      </c>
      <c r="L128" s="47" t="s">
        <v>37</v>
      </c>
      <c r="M128" s="47" t="s">
        <v>38</v>
      </c>
      <c r="N128" s="27" t="s">
        <v>334</v>
      </c>
      <c r="O128" s="104"/>
      <c r="P128" s="47" t="s">
        <v>40</v>
      </c>
      <c r="Q128" s="47" t="s">
        <v>40</v>
      </c>
      <c r="R128" s="47" t="s">
        <v>48</v>
      </c>
      <c r="S128" s="47" t="s">
        <v>48</v>
      </c>
      <c r="T128" s="47" t="s">
        <v>231</v>
      </c>
      <c r="U128" s="47" t="s">
        <v>48</v>
      </c>
      <c r="V128" s="47">
        <v>35.6</v>
      </c>
      <c r="W128" s="47"/>
      <c r="X128" s="47" t="s">
        <v>165</v>
      </c>
      <c r="Y128" s="47" t="s">
        <v>165</v>
      </c>
    </row>
    <row r="129" spans="1:25" ht="29.25" customHeight="1" x14ac:dyDescent="0.3">
      <c r="A129" s="18" t="s">
        <v>335</v>
      </c>
      <c r="B129" s="54" t="s">
        <v>336</v>
      </c>
      <c r="C129" s="20" t="s">
        <v>264</v>
      </c>
      <c r="D129" s="27" t="s">
        <v>32</v>
      </c>
      <c r="E129" s="27" t="s">
        <v>33</v>
      </c>
      <c r="F129" s="27" t="s">
        <v>33</v>
      </c>
      <c r="G129" s="27" t="s">
        <v>337</v>
      </c>
      <c r="H129" s="32">
        <v>195000</v>
      </c>
      <c r="I129" s="103" t="s">
        <v>44</v>
      </c>
      <c r="J129" s="27" t="s">
        <v>234</v>
      </c>
      <c r="K129" s="27" t="s">
        <v>333</v>
      </c>
      <c r="L129" s="47" t="s">
        <v>37</v>
      </c>
      <c r="M129" s="47" t="s">
        <v>38</v>
      </c>
      <c r="N129" s="27" t="s">
        <v>281</v>
      </c>
      <c r="O129" s="104"/>
      <c r="P129" s="47" t="s">
        <v>40</v>
      </c>
      <c r="Q129" s="47" t="s">
        <v>48</v>
      </c>
      <c r="R129" s="47" t="s">
        <v>48</v>
      </c>
      <c r="S129" s="47" t="s">
        <v>48</v>
      </c>
      <c r="T129" s="47" t="s">
        <v>231</v>
      </c>
      <c r="U129" s="47" t="s">
        <v>48</v>
      </c>
      <c r="V129" s="47">
        <v>61.32</v>
      </c>
      <c r="W129" s="47"/>
      <c r="X129" s="47" t="s">
        <v>165</v>
      </c>
      <c r="Y129" s="47" t="s">
        <v>165</v>
      </c>
    </row>
    <row r="130" spans="1:25" ht="29.25" customHeight="1" x14ac:dyDescent="0.3">
      <c r="A130" s="18" t="s">
        <v>338</v>
      </c>
      <c r="B130" s="54" t="s">
        <v>206</v>
      </c>
      <c r="C130" s="20" t="s">
        <v>264</v>
      </c>
      <c r="D130" s="27" t="s">
        <v>32</v>
      </c>
      <c r="E130" s="27" t="s">
        <v>33</v>
      </c>
      <c r="F130" s="27" t="s">
        <v>33</v>
      </c>
      <c r="G130" s="27" t="s">
        <v>339</v>
      </c>
      <c r="H130" s="32">
        <v>159000</v>
      </c>
      <c r="I130" s="103" t="s">
        <v>44</v>
      </c>
      <c r="J130" s="27" t="s">
        <v>234</v>
      </c>
      <c r="K130" s="27" t="s">
        <v>340</v>
      </c>
      <c r="L130" s="47" t="s">
        <v>37</v>
      </c>
      <c r="M130" s="47" t="s">
        <v>38</v>
      </c>
      <c r="N130" s="27" t="s">
        <v>230</v>
      </c>
      <c r="O130" s="104"/>
      <c r="P130" s="47" t="s">
        <v>40</v>
      </c>
      <c r="Q130" s="47" t="s">
        <v>48</v>
      </c>
      <c r="R130" s="47" t="s">
        <v>48</v>
      </c>
      <c r="S130" s="47" t="s">
        <v>48</v>
      </c>
      <c r="T130" s="47" t="s">
        <v>231</v>
      </c>
      <c r="U130" s="47" t="s">
        <v>48</v>
      </c>
      <c r="V130" s="47">
        <v>75.239999999999995</v>
      </c>
      <c r="W130" s="47"/>
      <c r="X130" s="47" t="s">
        <v>165</v>
      </c>
      <c r="Y130" s="47" t="s">
        <v>165</v>
      </c>
    </row>
    <row r="131" spans="1:25" ht="29.25" customHeight="1" x14ac:dyDescent="0.3">
      <c r="A131" s="18" t="s">
        <v>341</v>
      </c>
      <c r="B131" s="54" t="s">
        <v>336</v>
      </c>
      <c r="C131" s="20" t="s">
        <v>322</v>
      </c>
      <c r="D131" s="27" t="s">
        <v>32</v>
      </c>
      <c r="E131" s="27" t="s">
        <v>33</v>
      </c>
      <c r="F131" s="27" t="s">
        <v>33</v>
      </c>
      <c r="G131" s="27" t="s">
        <v>265</v>
      </c>
      <c r="H131" s="32">
        <v>372000</v>
      </c>
      <c r="I131" s="103" t="s">
        <v>44</v>
      </c>
      <c r="J131" s="27" t="s">
        <v>234</v>
      </c>
      <c r="K131" s="27" t="s">
        <v>342</v>
      </c>
      <c r="L131" s="47" t="s">
        <v>37</v>
      </c>
      <c r="M131" s="47" t="s">
        <v>51</v>
      </c>
      <c r="N131" s="27" t="s">
        <v>281</v>
      </c>
      <c r="O131" s="104"/>
      <c r="P131" s="47" t="s">
        <v>40</v>
      </c>
      <c r="Q131" s="47" t="s">
        <v>48</v>
      </c>
      <c r="R131" s="47" t="s">
        <v>48</v>
      </c>
      <c r="S131" s="47" t="s">
        <v>48</v>
      </c>
      <c r="T131" s="47" t="s">
        <v>231</v>
      </c>
      <c r="U131" s="47" t="s">
        <v>48</v>
      </c>
      <c r="V131" s="47">
        <v>130.9</v>
      </c>
      <c r="W131" s="47"/>
      <c r="X131" s="47" t="s">
        <v>165</v>
      </c>
      <c r="Y131" s="47" t="s">
        <v>165</v>
      </c>
    </row>
    <row r="132" spans="1:25" ht="29.25" customHeight="1" x14ac:dyDescent="0.3">
      <c r="A132" s="18" t="s">
        <v>343</v>
      </c>
      <c r="B132" s="54" t="s">
        <v>206</v>
      </c>
      <c r="C132" s="20" t="s">
        <v>264</v>
      </c>
      <c r="D132" s="27" t="s">
        <v>32</v>
      </c>
      <c r="E132" s="27" t="s">
        <v>33</v>
      </c>
      <c r="F132" s="27" t="s">
        <v>33</v>
      </c>
      <c r="G132" s="27" t="s">
        <v>265</v>
      </c>
      <c r="H132" s="32">
        <v>106000</v>
      </c>
      <c r="I132" s="103" t="s">
        <v>44</v>
      </c>
      <c r="J132" s="27" t="s">
        <v>234</v>
      </c>
      <c r="K132" s="27" t="s">
        <v>344</v>
      </c>
      <c r="L132" s="47" t="s">
        <v>37</v>
      </c>
      <c r="M132" s="47" t="s">
        <v>38</v>
      </c>
      <c r="N132" s="27" t="s">
        <v>230</v>
      </c>
      <c r="O132" s="104"/>
      <c r="P132" s="47" t="s">
        <v>40</v>
      </c>
      <c r="Q132" s="47" t="s">
        <v>48</v>
      </c>
      <c r="R132" s="47" t="s">
        <v>48</v>
      </c>
      <c r="S132" s="47" t="s">
        <v>48</v>
      </c>
      <c r="T132" s="47" t="s">
        <v>231</v>
      </c>
      <c r="U132" s="47" t="s">
        <v>48</v>
      </c>
      <c r="V132" s="47">
        <v>50.08</v>
      </c>
      <c r="W132" s="47"/>
      <c r="X132" s="47" t="s">
        <v>165</v>
      </c>
      <c r="Y132" s="47" t="s">
        <v>165</v>
      </c>
    </row>
    <row r="133" spans="1:25" ht="29.25" customHeight="1" x14ac:dyDescent="0.3">
      <c r="A133" s="18" t="s">
        <v>345</v>
      </c>
      <c r="B133" s="54" t="s">
        <v>206</v>
      </c>
      <c r="C133" s="20" t="s">
        <v>264</v>
      </c>
      <c r="D133" s="27" t="s">
        <v>32</v>
      </c>
      <c r="E133" s="102" t="s">
        <v>33</v>
      </c>
      <c r="F133" s="102" t="s">
        <v>32</v>
      </c>
      <c r="G133" s="27" t="s">
        <v>43</v>
      </c>
      <c r="H133" s="32">
        <v>58000</v>
      </c>
      <c r="I133" s="103" t="s">
        <v>44</v>
      </c>
      <c r="J133" s="27" t="s">
        <v>234</v>
      </c>
      <c r="K133" s="27" t="s">
        <v>346</v>
      </c>
      <c r="L133" s="47" t="s">
        <v>37</v>
      </c>
      <c r="M133" s="47" t="s">
        <v>38</v>
      </c>
      <c r="N133" s="27" t="s">
        <v>281</v>
      </c>
      <c r="O133" s="104"/>
      <c r="P133" s="47" t="s">
        <v>40</v>
      </c>
      <c r="Q133" s="47" t="s">
        <v>48</v>
      </c>
      <c r="R133" s="47" t="s">
        <v>48</v>
      </c>
      <c r="S133" s="47" t="s">
        <v>48</v>
      </c>
      <c r="T133" s="47" t="s">
        <v>231</v>
      </c>
      <c r="U133" s="47" t="s">
        <v>48</v>
      </c>
      <c r="V133" s="47">
        <v>27.5</v>
      </c>
      <c r="W133" s="47"/>
      <c r="X133" s="47" t="s">
        <v>165</v>
      </c>
      <c r="Y133" s="47" t="s">
        <v>165</v>
      </c>
    </row>
    <row r="134" spans="1:25" ht="29.25" customHeight="1" x14ac:dyDescent="0.3">
      <c r="A134" s="18" t="s">
        <v>347</v>
      </c>
      <c r="B134" s="54" t="s">
        <v>206</v>
      </c>
      <c r="C134" s="20" t="s">
        <v>264</v>
      </c>
      <c r="D134" s="27" t="s">
        <v>32</v>
      </c>
      <c r="E134" s="27" t="s">
        <v>33</v>
      </c>
      <c r="F134" s="27" t="s">
        <v>33</v>
      </c>
      <c r="G134" s="27" t="s">
        <v>265</v>
      </c>
      <c r="H134" s="32">
        <v>214000</v>
      </c>
      <c r="I134" s="103" t="s">
        <v>44</v>
      </c>
      <c r="J134" s="27" t="s">
        <v>234</v>
      </c>
      <c r="K134" s="27" t="s">
        <v>348</v>
      </c>
      <c r="L134" s="47" t="s">
        <v>37</v>
      </c>
      <c r="M134" s="47" t="s">
        <v>38</v>
      </c>
      <c r="N134" s="27" t="s">
        <v>281</v>
      </c>
      <c r="O134" s="104"/>
      <c r="P134" s="47" t="s">
        <v>40</v>
      </c>
      <c r="Q134" s="47" t="s">
        <v>48</v>
      </c>
      <c r="R134" s="47" t="s">
        <v>48</v>
      </c>
      <c r="S134" s="47" t="s">
        <v>48</v>
      </c>
      <c r="T134" s="47" t="s">
        <v>231</v>
      </c>
      <c r="U134" s="47" t="s">
        <v>48</v>
      </c>
      <c r="V134" s="47">
        <v>101.4</v>
      </c>
      <c r="W134" s="47"/>
      <c r="X134" s="47" t="s">
        <v>165</v>
      </c>
      <c r="Y134" s="47" t="s">
        <v>165</v>
      </c>
    </row>
    <row r="135" spans="1:25" ht="29.25" customHeight="1" x14ac:dyDescent="0.3">
      <c r="A135" s="18" t="s">
        <v>349</v>
      </c>
      <c r="B135" s="54" t="s">
        <v>206</v>
      </c>
      <c r="C135" s="20" t="s">
        <v>264</v>
      </c>
      <c r="D135" s="27" t="s">
        <v>32</v>
      </c>
      <c r="E135" s="27" t="s">
        <v>33</v>
      </c>
      <c r="F135" s="27" t="s">
        <v>33</v>
      </c>
      <c r="G135" s="27" t="s">
        <v>350</v>
      </c>
      <c r="H135" s="32">
        <v>235000</v>
      </c>
      <c r="I135" s="103" t="s">
        <v>44</v>
      </c>
      <c r="J135" s="27" t="s">
        <v>234</v>
      </c>
      <c r="K135" s="27" t="s">
        <v>241</v>
      </c>
      <c r="L135" s="47" t="s">
        <v>37</v>
      </c>
      <c r="M135" s="47" t="s">
        <v>38</v>
      </c>
      <c r="N135" s="27" t="s">
        <v>230</v>
      </c>
      <c r="O135" s="104"/>
      <c r="P135" s="47" t="s">
        <v>40</v>
      </c>
      <c r="Q135" s="47" t="s">
        <v>48</v>
      </c>
      <c r="R135" s="47" t="s">
        <v>48</v>
      </c>
      <c r="S135" s="47" t="s">
        <v>48</v>
      </c>
      <c r="T135" s="47" t="s">
        <v>231</v>
      </c>
      <c r="U135" s="47" t="s">
        <v>48</v>
      </c>
      <c r="V135" s="47">
        <v>111.2</v>
      </c>
      <c r="W135" s="47"/>
      <c r="X135" s="47" t="s">
        <v>165</v>
      </c>
      <c r="Y135" s="47" t="s">
        <v>165</v>
      </c>
    </row>
    <row r="136" spans="1:25" ht="29.25" customHeight="1" x14ac:dyDescent="0.3">
      <c r="A136" s="18" t="s">
        <v>351</v>
      </c>
      <c r="B136" s="54" t="s">
        <v>352</v>
      </c>
      <c r="C136" s="20" t="s">
        <v>353</v>
      </c>
      <c r="D136" s="27" t="s">
        <v>32</v>
      </c>
      <c r="E136" s="27" t="s">
        <v>33</v>
      </c>
      <c r="F136" s="27" t="s">
        <v>33</v>
      </c>
      <c r="G136" s="27">
        <v>1986</v>
      </c>
      <c r="H136" s="32">
        <v>274000</v>
      </c>
      <c r="I136" s="103" t="s">
        <v>44</v>
      </c>
      <c r="J136" s="27" t="s">
        <v>354</v>
      </c>
      <c r="K136" s="27" t="s">
        <v>355</v>
      </c>
      <c r="L136" s="47" t="s">
        <v>37</v>
      </c>
      <c r="M136" s="47" t="s">
        <v>38</v>
      </c>
      <c r="N136" s="27" t="s">
        <v>148</v>
      </c>
      <c r="O136" s="104"/>
      <c r="P136" s="47" t="s">
        <v>40</v>
      </c>
      <c r="Q136" s="47" t="s">
        <v>40</v>
      </c>
      <c r="R136" s="47" t="s">
        <v>40</v>
      </c>
      <c r="S136" s="47" t="s">
        <v>40</v>
      </c>
      <c r="T136" s="47" t="s">
        <v>231</v>
      </c>
      <c r="U136" s="47" t="s">
        <v>40</v>
      </c>
      <c r="V136" s="47">
        <v>76.17</v>
      </c>
      <c r="W136" s="47"/>
      <c r="X136" s="47" t="s">
        <v>165</v>
      </c>
      <c r="Y136" s="47" t="s">
        <v>165</v>
      </c>
    </row>
    <row r="137" spans="1:25" ht="29.25" customHeight="1" x14ac:dyDescent="0.3">
      <c r="A137" s="18" t="s">
        <v>356</v>
      </c>
      <c r="B137" s="54" t="s">
        <v>352</v>
      </c>
      <c r="C137" s="20" t="s">
        <v>357</v>
      </c>
      <c r="D137" s="27" t="s">
        <v>32</v>
      </c>
      <c r="E137" s="27" t="s">
        <v>33</v>
      </c>
      <c r="F137" s="27" t="s">
        <v>33</v>
      </c>
      <c r="G137" s="27">
        <v>1986</v>
      </c>
      <c r="H137" s="32">
        <v>229000</v>
      </c>
      <c r="I137" s="103" t="s">
        <v>44</v>
      </c>
      <c r="J137" s="27" t="s">
        <v>354</v>
      </c>
      <c r="K137" s="27" t="s">
        <v>355</v>
      </c>
      <c r="L137" s="47" t="s">
        <v>358</v>
      </c>
      <c r="M137" s="47" t="s">
        <v>359</v>
      </c>
      <c r="N137" s="27" t="s">
        <v>148</v>
      </c>
      <c r="O137" s="104"/>
      <c r="P137" s="47" t="s">
        <v>40</v>
      </c>
      <c r="Q137" s="47" t="s">
        <v>40</v>
      </c>
      <c r="R137" s="47" t="s">
        <v>48</v>
      </c>
      <c r="S137" s="47" t="s">
        <v>40</v>
      </c>
      <c r="T137" s="47" t="s">
        <v>231</v>
      </c>
      <c r="U137" s="47" t="s">
        <v>40</v>
      </c>
      <c r="V137" s="47">
        <v>41.51</v>
      </c>
      <c r="W137" s="47"/>
      <c r="X137" s="47" t="s">
        <v>165</v>
      </c>
      <c r="Y137" s="47" t="s">
        <v>165</v>
      </c>
    </row>
    <row r="138" spans="1:25" ht="43.2" customHeight="1" x14ac:dyDescent="0.3">
      <c r="A138" s="18" t="s">
        <v>360</v>
      </c>
      <c r="B138" s="54" t="s">
        <v>361</v>
      </c>
      <c r="C138" s="20" t="s">
        <v>86</v>
      </c>
      <c r="D138" s="27" t="s">
        <v>32</v>
      </c>
      <c r="E138" s="27" t="s">
        <v>33</v>
      </c>
      <c r="F138" s="27" t="s">
        <v>33</v>
      </c>
      <c r="G138" s="27">
        <v>1990</v>
      </c>
      <c r="H138" s="51">
        <v>203910.9</v>
      </c>
      <c r="I138" s="47" t="s">
        <v>34</v>
      </c>
      <c r="J138" s="27"/>
      <c r="K138" s="27" t="s">
        <v>355</v>
      </c>
      <c r="L138" s="47"/>
      <c r="M138" s="47"/>
      <c r="N138" s="27"/>
      <c r="O138" s="104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1:25" ht="22.5" customHeight="1" x14ac:dyDescent="0.3">
      <c r="A139" s="18" t="s">
        <v>362</v>
      </c>
      <c r="B139" s="54" t="s">
        <v>363</v>
      </c>
      <c r="C139" s="20" t="s">
        <v>62</v>
      </c>
      <c r="D139" s="27" t="s">
        <v>32</v>
      </c>
      <c r="E139" s="27" t="s">
        <v>33</v>
      </c>
      <c r="F139" s="27" t="s">
        <v>33</v>
      </c>
      <c r="G139" s="27">
        <v>1980</v>
      </c>
      <c r="H139" s="32">
        <v>970000</v>
      </c>
      <c r="I139" s="103" t="s">
        <v>44</v>
      </c>
      <c r="J139" s="27" t="s">
        <v>364</v>
      </c>
      <c r="K139" s="27" t="s">
        <v>365</v>
      </c>
      <c r="L139" s="47" t="s">
        <v>37</v>
      </c>
      <c r="M139" s="47" t="s">
        <v>38</v>
      </c>
      <c r="N139" s="27" t="s">
        <v>230</v>
      </c>
      <c r="O139" s="104"/>
      <c r="P139" s="47" t="s">
        <v>40</v>
      </c>
      <c r="Q139" s="47" t="s">
        <v>40</v>
      </c>
      <c r="R139" s="47" t="s">
        <v>40</v>
      </c>
      <c r="S139" s="47" t="s">
        <v>40</v>
      </c>
      <c r="T139" s="47" t="s">
        <v>231</v>
      </c>
      <c r="U139" s="47" t="s">
        <v>40</v>
      </c>
      <c r="V139" s="47">
        <v>212.9</v>
      </c>
      <c r="W139" s="47"/>
      <c r="X139" s="47" t="s">
        <v>165</v>
      </c>
      <c r="Y139" s="47" t="s">
        <v>165</v>
      </c>
    </row>
    <row r="140" spans="1:25" ht="36.6" customHeight="1" x14ac:dyDescent="0.3">
      <c r="A140" s="18" t="s">
        <v>366</v>
      </c>
      <c r="B140" s="54" t="s">
        <v>367</v>
      </c>
      <c r="C140" s="20" t="s">
        <v>368</v>
      </c>
      <c r="D140" s="27" t="s">
        <v>32</v>
      </c>
      <c r="E140" s="27" t="s">
        <v>33</v>
      </c>
      <c r="F140" s="27" t="s">
        <v>33</v>
      </c>
      <c r="G140" s="27">
        <v>1980</v>
      </c>
      <c r="H140" s="32">
        <v>747000</v>
      </c>
      <c r="I140" s="103" t="s">
        <v>44</v>
      </c>
      <c r="J140" s="27" t="s">
        <v>54</v>
      </c>
      <c r="K140" s="27" t="s">
        <v>365</v>
      </c>
      <c r="L140" s="47" t="s">
        <v>37</v>
      </c>
      <c r="M140" s="47" t="s">
        <v>38</v>
      </c>
      <c r="N140" s="27" t="s">
        <v>369</v>
      </c>
      <c r="O140" s="104"/>
      <c r="P140" s="47" t="s">
        <v>40</v>
      </c>
      <c r="Q140" s="47" t="s">
        <v>40</v>
      </c>
      <c r="R140" s="47" t="s">
        <v>48</v>
      </c>
      <c r="S140" s="47" t="s">
        <v>40</v>
      </c>
      <c r="T140" s="47" t="s">
        <v>231</v>
      </c>
      <c r="U140" s="47" t="s">
        <v>40</v>
      </c>
      <c r="V140" s="47">
        <v>138.80000000000001</v>
      </c>
      <c r="W140" s="47"/>
      <c r="X140" s="47" t="s">
        <v>165</v>
      </c>
      <c r="Y140" s="47" t="s">
        <v>165</v>
      </c>
    </row>
    <row r="141" spans="1:25" ht="48.75" customHeight="1" x14ac:dyDescent="0.3">
      <c r="A141" s="18" t="s">
        <v>370</v>
      </c>
      <c r="B141" s="54" t="s">
        <v>371</v>
      </c>
      <c r="C141" s="20" t="s">
        <v>372</v>
      </c>
      <c r="D141" s="27" t="s">
        <v>32</v>
      </c>
      <c r="E141" s="27" t="s">
        <v>33</v>
      </c>
      <c r="F141" s="27" t="s">
        <v>33</v>
      </c>
      <c r="G141" s="27">
        <v>1978</v>
      </c>
      <c r="H141" s="51">
        <v>34769.599999999999</v>
      </c>
      <c r="I141" s="47" t="s">
        <v>34</v>
      </c>
      <c r="J141" s="27" t="s">
        <v>54</v>
      </c>
      <c r="K141" s="27" t="s">
        <v>373</v>
      </c>
      <c r="L141" s="47" t="s">
        <v>374</v>
      </c>
      <c r="M141" s="47" t="s">
        <v>51</v>
      </c>
      <c r="N141" s="27" t="s">
        <v>148</v>
      </c>
      <c r="O141" s="104"/>
      <c r="P141" s="47" t="s">
        <v>40</v>
      </c>
      <c r="Q141" s="107" t="s">
        <v>40</v>
      </c>
      <c r="R141" s="47" t="s">
        <v>40</v>
      </c>
      <c r="S141" s="47" t="s">
        <v>40</v>
      </c>
      <c r="T141" s="47" t="s">
        <v>231</v>
      </c>
      <c r="U141" s="47" t="s">
        <v>40</v>
      </c>
      <c r="V141" s="47"/>
      <c r="W141" s="47"/>
      <c r="X141" s="47" t="s">
        <v>165</v>
      </c>
      <c r="Y141" s="47" t="s">
        <v>165</v>
      </c>
    </row>
    <row r="142" spans="1:25" ht="35.25" customHeight="1" x14ac:dyDescent="0.3">
      <c r="A142" s="18" t="s">
        <v>375</v>
      </c>
      <c r="B142" s="54" t="s">
        <v>376</v>
      </c>
      <c r="C142" s="20" t="s">
        <v>377</v>
      </c>
      <c r="D142" s="27" t="s">
        <v>32</v>
      </c>
      <c r="E142" s="27" t="s">
        <v>33</v>
      </c>
      <c r="F142" s="27" t="s">
        <v>33</v>
      </c>
      <c r="G142" s="27" t="s">
        <v>378</v>
      </c>
      <c r="H142" s="32">
        <v>456000</v>
      </c>
      <c r="I142" s="103" t="s">
        <v>44</v>
      </c>
      <c r="J142" s="27" t="s">
        <v>234</v>
      </c>
      <c r="K142" s="27" t="s">
        <v>379</v>
      </c>
      <c r="L142" s="47" t="s">
        <v>374</v>
      </c>
      <c r="M142" s="47" t="s">
        <v>51</v>
      </c>
      <c r="N142" s="27" t="s">
        <v>148</v>
      </c>
      <c r="O142" s="104"/>
      <c r="P142" s="47" t="s">
        <v>40</v>
      </c>
      <c r="Q142" s="107" t="s">
        <v>40</v>
      </c>
      <c r="R142" s="107" t="s">
        <v>40</v>
      </c>
      <c r="S142" s="107" t="s">
        <v>40</v>
      </c>
      <c r="T142" s="47" t="s">
        <v>231</v>
      </c>
      <c r="U142" s="107" t="s">
        <v>40</v>
      </c>
      <c r="V142" s="47">
        <v>88</v>
      </c>
      <c r="W142" s="47"/>
      <c r="X142" s="47" t="s">
        <v>165</v>
      </c>
      <c r="Y142" s="47" t="s">
        <v>165</v>
      </c>
    </row>
    <row r="143" spans="1:25" ht="35.25" customHeight="1" x14ac:dyDescent="0.3">
      <c r="A143" s="18" t="s">
        <v>380</v>
      </c>
      <c r="B143" s="54" t="s">
        <v>226</v>
      </c>
      <c r="C143" s="20" t="s">
        <v>227</v>
      </c>
      <c r="D143" s="27" t="s">
        <v>32</v>
      </c>
      <c r="E143" s="102" t="s">
        <v>33</v>
      </c>
      <c r="F143" s="102" t="s">
        <v>32</v>
      </c>
      <c r="G143" s="27" t="s">
        <v>381</v>
      </c>
      <c r="H143" s="32">
        <v>391000</v>
      </c>
      <c r="I143" s="103" t="s">
        <v>44</v>
      </c>
      <c r="J143" s="27" t="s">
        <v>234</v>
      </c>
      <c r="K143" s="27" t="s">
        <v>382</v>
      </c>
      <c r="L143" s="47" t="s">
        <v>37</v>
      </c>
      <c r="M143" s="47" t="s">
        <v>38</v>
      </c>
      <c r="N143" s="27" t="s">
        <v>383</v>
      </c>
      <c r="O143" s="104"/>
      <c r="P143" s="47" t="s">
        <v>40</v>
      </c>
      <c r="Q143" s="47" t="s">
        <v>40</v>
      </c>
      <c r="R143" s="47" t="s">
        <v>48</v>
      </c>
      <c r="S143" s="47" t="s">
        <v>40</v>
      </c>
      <c r="T143" s="47" t="s">
        <v>231</v>
      </c>
      <c r="U143" s="47" t="s">
        <v>40</v>
      </c>
      <c r="V143" s="47">
        <v>83.2</v>
      </c>
      <c r="W143" s="47"/>
      <c r="X143" s="47" t="s">
        <v>165</v>
      </c>
      <c r="Y143" s="47" t="s">
        <v>165</v>
      </c>
    </row>
    <row r="144" spans="1:25" ht="30.75" customHeight="1" x14ac:dyDescent="0.3">
      <c r="A144" s="18" t="s">
        <v>384</v>
      </c>
      <c r="B144" s="54" t="s">
        <v>226</v>
      </c>
      <c r="C144" s="20" t="s">
        <v>227</v>
      </c>
      <c r="D144" s="27" t="s">
        <v>32</v>
      </c>
      <c r="E144" s="102" t="s">
        <v>33</v>
      </c>
      <c r="F144" s="102" t="s">
        <v>32</v>
      </c>
      <c r="G144" s="27" t="s">
        <v>385</v>
      </c>
      <c r="H144" s="32">
        <v>344000</v>
      </c>
      <c r="I144" s="103" t="s">
        <v>44</v>
      </c>
      <c r="J144" s="27" t="s">
        <v>234</v>
      </c>
      <c r="K144" s="27" t="s">
        <v>386</v>
      </c>
      <c r="L144" s="47" t="s">
        <v>37</v>
      </c>
      <c r="M144" s="47" t="s">
        <v>38</v>
      </c>
      <c r="N144" s="27" t="s">
        <v>187</v>
      </c>
      <c r="O144" s="104"/>
      <c r="P144" s="47" t="s">
        <v>40</v>
      </c>
      <c r="Q144" s="47" t="s">
        <v>40</v>
      </c>
      <c r="R144" s="47" t="s">
        <v>40</v>
      </c>
      <c r="S144" s="47" t="s">
        <v>40</v>
      </c>
      <c r="T144" s="47" t="s">
        <v>231</v>
      </c>
      <c r="U144" s="27" t="s">
        <v>48</v>
      </c>
      <c r="V144" s="47">
        <v>73.2</v>
      </c>
      <c r="W144" s="47"/>
      <c r="X144" s="47"/>
      <c r="Y144" s="47"/>
    </row>
    <row r="145" spans="1:25" ht="30.75" customHeight="1" x14ac:dyDescent="0.3">
      <c r="A145" s="18" t="s">
        <v>387</v>
      </c>
      <c r="B145" s="54" t="s">
        <v>226</v>
      </c>
      <c r="C145" s="20" t="s">
        <v>227</v>
      </c>
      <c r="D145" s="27" t="s">
        <v>32</v>
      </c>
      <c r="E145" s="27" t="s">
        <v>33</v>
      </c>
      <c r="F145" s="27" t="s">
        <v>33</v>
      </c>
      <c r="G145" s="27" t="s">
        <v>388</v>
      </c>
      <c r="H145" s="32">
        <v>236000</v>
      </c>
      <c r="I145" s="103" t="s">
        <v>44</v>
      </c>
      <c r="J145" s="27" t="s">
        <v>234</v>
      </c>
      <c r="K145" s="27" t="s">
        <v>389</v>
      </c>
      <c r="L145" s="47" t="s">
        <v>37</v>
      </c>
      <c r="M145" s="47" t="s">
        <v>38</v>
      </c>
      <c r="N145" s="27" t="s">
        <v>187</v>
      </c>
      <c r="O145" s="104"/>
      <c r="P145" s="47" t="s">
        <v>40</v>
      </c>
      <c r="Q145" s="47" t="s">
        <v>40</v>
      </c>
      <c r="R145" s="47" t="s">
        <v>40</v>
      </c>
      <c r="S145" s="47" t="s">
        <v>40</v>
      </c>
      <c r="T145" s="47"/>
      <c r="U145" s="27" t="s">
        <v>48</v>
      </c>
      <c r="V145" s="47">
        <v>50.1</v>
      </c>
      <c r="W145" s="47"/>
      <c r="X145" s="47"/>
      <c r="Y145" s="47"/>
    </row>
    <row r="146" spans="1:25" ht="30.75" customHeight="1" x14ac:dyDescent="0.3">
      <c r="A146" s="18" t="s">
        <v>390</v>
      </c>
      <c r="B146" s="54" t="s">
        <v>226</v>
      </c>
      <c r="C146" s="20" t="s">
        <v>227</v>
      </c>
      <c r="D146" s="27" t="s">
        <v>32</v>
      </c>
      <c r="E146" s="27" t="s">
        <v>33</v>
      </c>
      <c r="F146" s="27" t="s">
        <v>33</v>
      </c>
      <c r="G146" s="27" t="s">
        <v>388</v>
      </c>
      <c r="H146" s="32">
        <v>62000</v>
      </c>
      <c r="I146" s="103" t="s">
        <v>44</v>
      </c>
      <c r="J146" s="27" t="s">
        <v>234</v>
      </c>
      <c r="K146" s="27" t="s">
        <v>391</v>
      </c>
      <c r="L146" s="47" t="s">
        <v>37</v>
      </c>
      <c r="M146" s="47" t="s">
        <v>38</v>
      </c>
      <c r="N146" s="27" t="s">
        <v>187</v>
      </c>
      <c r="O146" s="104"/>
      <c r="P146" s="47" t="s">
        <v>40</v>
      </c>
      <c r="Q146" s="47" t="s">
        <v>40</v>
      </c>
      <c r="R146" s="47" t="s">
        <v>40</v>
      </c>
      <c r="S146" s="47" t="s">
        <v>40</v>
      </c>
      <c r="T146" s="47"/>
      <c r="U146" s="27" t="s">
        <v>48</v>
      </c>
      <c r="V146" s="47">
        <v>13.2</v>
      </c>
      <c r="W146" s="47"/>
      <c r="X146" s="47"/>
      <c r="Y146" s="47"/>
    </row>
    <row r="147" spans="1:25" ht="30.75" customHeight="1" x14ac:dyDescent="0.3">
      <c r="A147" s="18" t="s">
        <v>392</v>
      </c>
      <c r="B147" s="54" t="s">
        <v>226</v>
      </c>
      <c r="C147" s="20" t="s">
        <v>227</v>
      </c>
      <c r="D147" s="27" t="s">
        <v>32</v>
      </c>
      <c r="E147" s="102" t="s">
        <v>33</v>
      </c>
      <c r="F147" s="102" t="s">
        <v>32</v>
      </c>
      <c r="G147" s="27" t="s">
        <v>385</v>
      </c>
      <c r="H147" s="32">
        <v>144000</v>
      </c>
      <c r="I147" s="103" t="s">
        <v>44</v>
      </c>
      <c r="J147" s="27" t="s">
        <v>234</v>
      </c>
      <c r="K147" s="27" t="s">
        <v>393</v>
      </c>
      <c r="L147" s="47" t="s">
        <v>37</v>
      </c>
      <c r="M147" s="47" t="s">
        <v>38</v>
      </c>
      <c r="N147" s="27" t="s">
        <v>148</v>
      </c>
      <c r="O147" s="104"/>
      <c r="P147" s="47" t="s">
        <v>40</v>
      </c>
      <c r="Q147" s="47" t="s">
        <v>40</v>
      </c>
      <c r="R147" s="47" t="s">
        <v>40</v>
      </c>
      <c r="S147" s="47" t="s">
        <v>40</v>
      </c>
      <c r="T147" s="47"/>
      <c r="U147" s="27" t="s">
        <v>40</v>
      </c>
      <c r="V147" s="47">
        <v>30.6</v>
      </c>
      <c r="W147" s="47"/>
      <c r="X147" s="47"/>
      <c r="Y147" s="47"/>
    </row>
    <row r="148" spans="1:25" ht="30.75" customHeight="1" x14ac:dyDescent="0.3">
      <c r="A148" s="18" t="s">
        <v>394</v>
      </c>
      <c r="B148" s="54" t="s">
        <v>226</v>
      </c>
      <c r="C148" s="20" t="s">
        <v>227</v>
      </c>
      <c r="D148" s="27" t="s">
        <v>32</v>
      </c>
      <c r="E148" s="102" t="s">
        <v>33</v>
      </c>
      <c r="F148" s="102" t="s">
        <v>32</v>
      </c>
      <c r="G148" s="27" t="s">
        <v>385</v>
      </c>
      <c r="H148" s="32">
        <v>209000</v>
      </c>
      <c r="I148" s="103" t="s">
        <v>44</v>
      </c>
      <c r="J148" s="27" t="s">
        <v>234</v>
      </c>
      <c r="K148" s="27" t="s">
        <v>395</v>
      </c>
      <c r="L148" s="47" t="s">
        <v>37</v>
      </c>
      <c r="M148" s="47" t="s">
        <v>38</v>
      </c>
      <c r="N148" s="27" t="s">
        <v>396</v>
      </c>
      <c r="O148" s="104"/>
      <c r="P148" s="47" t="s">
        <v>40</v>
      </c>
      <c r="Q148" s="47" t="s">
        <v>40</v>
      </c>
      <c r="R148" s="47" t="s">
        <v>40</v>
      </c>
      <c r="S148" s="47" t="s">
        <v>40</v>
      </c>
      <c r="T148" s="47"/>
      <c r="U148" s="27" t="s">
        <v>40</v>
      </c>
      <c r="V148" s="47">
        <v>44.4</v>
      </c>
      <c r="W148" s="47"/>
      <c r="X148" s="47"/>
      <c r="Y148" s="47"/>
    </row>
    <row r="149" spans="1:25" ht="30.75" customHeight="1" x14ac:dyDescent="0.3">
      <c r="A149" s="18" t="s">
        <v>160</v>
      </c>
      <c r="B149" s="54" t="s">
        <v>226</v>
      </c>
      <c r="C149" s="20" t="s">
        <v>227</v>
      </c>
      <c r="D149" s="27" t="s">
        <v>32</v>
      </c>
      <c r="E149" s="102" t="s">
        <v>33</v>
      </c>
      <c r="F149" s="102" t="s">
        <v>32</v>
      </c>
      <c r="G149" s="27" t="s">
        <v>385</v>
      </c>
      <c r="H149" s="32">
        <v>196000</v>
      </c>
      <c r="I149" s="103" t="s">
        <v>44</v>
      </c>
      <c r="J149" s="27" t="s">
        <v>234</v>
      </c>
      <c r="K149" s="27" t="s">
        <v>397</v>
      </c>
      <c r="L149" s="47" t="s">
        <v>37</v>
      </c>
      <c r="M149" s="47" t="s">
        <v>38</v>
      </c>
      <c r="N149" s="27" t="s">
        <v>396</v>
      </c>
      <c r="O149" s="104"/>
      <c r="P149" s="47" t="s">
        <v>40</v>
      </c>
      <c r="Q149" s="47" t="s">
        <v>40</v>
      </c>
      <c r="R149" s="47" t="s">
        <v>40</v>
      </c>
      <c r="S149" s="47" t="s">
        <v>40</v>
      </c>
      <c r="T149" s="47"/>
      <c r="U149" s="27" t="s">
        <v>40</v>
      </c>
      <c r="V149" s="47">
        <v>41.7</v>
      </c>
      <c r="W149" s="47"/>
      <c r="X149" s="47"/>
      <c r="Y149" s="47"/>
    </row>
    <row r="150" spans="1:25" ht="30.75" customHeight="1" x14ac:dyDescent="0.3">
      <c r="A150" s="18" t="s">
        <v>398</v>
      </c>
      <c r="B150" s="54" t="s">
        <v>399</v>
      </c>
      <c r="C150" s="20" t="s">
        <v>400</v>
      </c>
      <c r="D150" s="27" t="s">
        <v>32</v>
      </c>
      <c r="E150" s="27" t="s">
        <v>33</v>
      </c>
      <c r="F150" s="27" t="s">
        <v>33</v>
      </c>
      <c r="G150" s="27">
        <v>2011</v>
      </c>
      <c r="H150" s="51">
        <v>4305592.74</v>
      </c>
      <c r="I150" s="47" t="s">
        <v>34</v>
      </c>
      <c r="J150" s="27" t="s">
        <v>54</v>
      </c>
      <c r="K150" s="27" t="s">
        <v>401</v>
      </c>
      <c r="L150" s="47"/>
      <c r="M150" s="47"/>
      <c r="N150" s="27"/>
      <c r="O150" s="104"/>
      <c r="P150" s="47"/>
      <c r="Q150" s="47"/>
      <c r="R150" s="47"/>
      <c r="S150" s="47"/>
      <c r="T150" s="47"/>
      <c r="U150" s="27"/>
      <c r="V150" s="47"/>
      <c r="W150" s="47"/>
      <c r="X150" s="47"/>
      <c r="Y150" s="47"/>
    </row>
    <row r="151" spans="1:25" ht="30.75" customHeight="1" x14ac:dyDescent="0.3">
      <c r="A151" s="18" t="s">
        <v>402</v>
      </c>
      <c r="B151" s="54" t="s">
        <v>403</v>
      </c>
      <c r="C151" s="20" t="s">
        <v>400</v>
      </c>
      <c r="D151" s="27" t="s">
        <v>32</v>
      </c>
      <c r="E151" s="27" t="s">
        <v>33</v>
      </c>
      <c r="F151" s="27" t="s">
        <v>33</v>
      </c>
      <c r="G151" s="27">
        <v>2011</v>
      </c>
      <c r="H151" s="51">
        <v>1075184.53</v>
      </c>
      <c r="I151" s="47" t="s">
        <v>34</v>
      </c>
      <c r="J151" s="27" t="s">
        <v>54</v>
      </c>
      <c r="K151" s="27" t="s">
        <v>401</v>
      </c>
      <c r="L151" s="47" t="s">
        <v>374</v>
      </c>
      <c r="M151" s="47" t="s">
        <v>51</v>
      </c>
      <c r="N151" s="27" t="s">
        <v>179</v>
      </c>
      <c r="O151" s="104"/>
      <c r="P151" s="47" t="s">
        <v>40</v>
      </c>
      <c r="Q151" s="47" t="s">
        <v>40</v>
      </c>
      <c r="R151" s="47" t="s">
        <v>40</v>
      </c>
      <c r="S151" s="47" t="s">
        <v>40</v>
      </c>
      <c r="T151" s="47"/>
      <c r="U151" s="27"/>
      <c r="V151" s="47"/>
      <c r="W151" s="47"/>
      <c r="X151" s="47"/>
      <c r="Y151" s="47"/>
    </row>
    <row r="152" spans="1:25" ht="46.8" customHeight="1" x14ac:dyDescent="0.3">
      <c r="A152" s="18" t="s">
        <v>404</v>
      </c>
      <c r="B152" s="54" t="s">
        <v>405</v>
      </c>
      <c r="C152" s="20" t="s">
        <v>400</v>
      </c>
      <c r="D152" s="27" t="s">
        <v>32</v>
      </c>
      <c r="E152" s="27" t="s">
        <v>33</v>
      </c>
      <c r="F152" s="27" t="s">
        <v>33</v>
      </c>
      <c r="G152" s="27">
        <v>2011</v>
      </c>
      <c r="H152" s="51">
        <v>94617.51</v>
      </c>
      <c r="I152" s="47" t="s">
        <v>34</v>
      </c>
      <c r="J152" s="27" t="s">
        <v>54</v>
      </c>
      <c r="K152" s="27" t="s">
        <v>406</v>
      </c>
      <c r="L152" s="47" t="s">
        <v>407</v>
      </c>
      <c r="M152" s="47" t="s">
        <v>408</v>
      </c>
      <c r="N152" s="27" t="s">
        <v>409</v>
      </c>
      <c r="O152" s="104"/>
      <c r="P152" s="47" t="s">
        <v>40</v>
      </c>
      <c r="Q152" s="47" t="s">
        <v>40</v>
      </c>
      <c r="R152" s="47" t="s">
        <v>40</v>
      </c>
      <c r="S152" s="47" t="s">
        <v>40</v>
      </c>
      <c r="T152" s="47">
        <v>0</v>
      </c>
      <c r="U152" s="27" t="s">
        <v>40</v>
      </c>
      <c r="V152" s="47"/>
      <c r="W152" s="47"/>
      <c r="X152" s="47"/>
      <c r="Y152" s="47"/>
    </row>
    <row r="153" spans="1:25" ht="30.75" customHeight="1" x14ac:dyDescent="0.3">
      <c r="A153" s="18" t="s">
        <v>410</v>
      </c>
      <c r="B153" s="54" t="s">
        <v>411</v>
      </c>
      <c r="C153" s="20" t="s">
        <v>400</v>
      </c>
      <c r="D153" s="27" t="s">
        <v>32</v>
      </c>
      <c r="E153" s="27" t="s">
        <v>33</v>
      </c>
      <c r="F153" s="27" t="s">
        <v>33</v>
      </c>
      <c r="G153" s="27">
        <v>2011</v>
      </c>
      <c r="H153" s="51">
        <v>1300200.49</v>
      </c>
      <c r="I153" s="47" t="s">
        <v>34</v>
      </c>
      <c r="J153" s="27" t="s">
        <v>412</v>
      </c>
      <c r="K153" s="27" t="s">
        <v>413</v>
      </c>
      <c r="L153" s="47" t="s">
        <v>48</v>
      </c>
      <c r="M153" s="47" t="s">
        <v>48</v>
      </c>
      <c r="N153" s="27" t="s">
        <v>48</v>
      </c>
      <c r="O153" s="104"/>
      <c r="P153" s="47" t="s">
        <v>48</v>
      </c>
      <c r="Q153" s="47" t="s">
        <v>48</v>
      </c>
      <c r="R153" s="47" t="s">
        <v>48</v>
      </c>
      <c r="S153" s="47" t="s">
        <v>48</v>
      </c>
      <c r="T153" s="47"/>
      <c r="U153" s="47"/>
      <c r="V153" s="47"/>
      <c r="W153" s="47"/>
      <c r="X153" s="47"/>
      <c r="Y153" s="47"/>
    </row>
    <row r="154" spans="1:25" ht="30.75" customHeight="1" x14ac:dyDescent="0.3">
      <c r="A154" s="18" t="s">
        <v>414</v>
      </c>
      <c r="B154" s="54" t="s">
        <v>415</v>
      </c>
      <c r="C154" s="20" t="s">
        <v>416</v>
      </c>
      <c r="D154" s="27" t="s">
        <v>32</v>
      </c>
      <c r="E154" s="27" t="s">
        <v>33</v>
      </c>
      <c r="F154" s="27" t="s">
        <v>33</v>
      </c>
      <c r="G154" s="27">
        <v>1980</v>
      </c>
      <c r="H154" s="51">
        <v>184000</v>
      </c>
      <c r="I154" s="47" t="s">
        <v>34</v>
      </c>
      <c r="J154" s="27" t="s">
        <v>54</v>
      </c>
      <c r="K154" s="27" t="s">
        <v>365</v>
      </c>
      <c r="L154" s="47" t="s">
        <v>171</v>
      </c>
      <c r="M154" s="47" t="s">
        <v>171</v>
      </c>
      <c r="N154" s="27" t="s">
        <v>171</v>
      </c>
      <c r="O154" s="104"/>
      <c r="P154" s="107" t="s">
        <v>40</v>
      </c>
      <c r="Q154" s="107" t="s">
        <v>40</v>
      </c>
      <c r="R154" s="107" t="s">
        <v>40</v>
      </c>
      <c r="S154" s="107" t="s">
        <v>40</v>
      </c>
      <c r="T154" s="47"/>
      <c r="U154" s="47"/>
      <c r="V154" s="47">
        <v>33.700000000000003</v>
      </c>
      <c r="W154" s="47"/>
      <c r="X154" s="47"/>
      <c r="Y154" s="47"/>
    </row>
    <row r="155" spans="1:25" ht="50.25" customHeight="1" x14ac:dyDescent="0.3">
      <c r="A155" s="18" t="s">
        <v>417</v>
      </c>
      <c r="B155" s="54" t="s">
        <v>418</v>
      </c>
      <c r="C155" s="20" t="s">
        <v>353</v>
      </c>
      <c r="D155" s="27" t="s">
        <v>32</v>
      </c>
      <c r="E155" s="27" t="s">
        <v>33</v>
      </c>
      <c r="F155" s="27" t="s">
        <v>33</v>
      </c>
      <c r="G155" s="27">
        <v>1980</v>
      </c>
      <c r="H155" s="32">
        <v>1363000</v>
      </c>
      <c r="I155" s="103" t="s">
        <v>44</v>
      </c>
      <c r="J155" s="27" t="s">
        <v>54</v>
      </c>
      <c r="K155" s="27" t="s">
        <v>365</v>
      </c>
      <c r="L155" s="47" t="s">
        <v>37</v>
      </c>
      <c r="M155" s="47" t="s">
        <v>419</v>
      </c>
      <c r="N155" s="27" t="s">
        <v>420</v>
      </c>
      <c r="O155" s="104"/>
      <c r="P155" s="47" t="s">
        <v>40</v>
      </c>
      <c r="Q155" s="47" t="s">
        <v>40</v>
      </c>
      <c r="R155" s="47" t="s">
        <v>40</v>
      </c>
      <c r="S155" s="47" t="s">
        <v>40</v>
      </c>
      <c r="T155" s="47"/>
      <c r="U155" s="47"/>
      <c r="V155" s="47">
        <v>378.6</v>
      </c>
      <c r="W155" s="47"/>
      <c r="X155" s="47"/>
      <c r="Y155" s="47"/>
    </row>
    <row r="156" spans="1:25" ht="30.75" customHeight="1" x14ac:dyDescent="0.3">
      <c r="A156" s="18" t="s">
        <v>421</v>
      </c>
      <c r="B156" s="54" t="s">
        <v>422</v>
      </c>
      <c r="C156" s="20" t="s">
        <v>422</v>
      </c>
      <c r="D156" s="27" t="s">
        <v>32</v>
      </c>
      <c r="E156" s="27" t="s">
        <v>33</v>
      </c>
      <c r="F156" s="27" t="s">
        <v>33</v>
      </c>
      <c r="G156" s="27">
        <v>1980</v>
      </c>
      <c r="H156" s="32">
        <v>568000</v>
      </c>
      <c r="I156" s="103" t="s">
        <v>44</v>
      </c>
      <c r="J156" s="27" t="s">
        <v>54</v>
      </c>
      <c r="K156" s="27" t="s">
        <v>365</v>
      </c>
      <c r="L156" s="47" t="s">
        <v>37</v>
      </c>
      <c r="M156" s="47" t="s">
        <v>419</v>
      </c>
      <c r="N156" s="27" t="s">
        <v>420</v>
      </c>
      <c r="O156" s="104"/>
      <c r="P156" s="47" t="s">
        <v>40</v>
      </c>
      <c r="Q156" s="47" t="s">
        <v>40</v>
      </c>
      <c r="R156" s="47" t="s">
        <v>40</v>
      </c>
      <c r="S156" s="47" t="s">
        <v>40</v>
      </c>
      <c r="T156" s="47"/>
      <c r="U156" s="47"/>
      <c r="V156" s="47">
        <v>193.3</v>
      </c>
      <c r="W156" s="47"/>
      <c r="X156" s="47"/>
      <c r="Y156" s="47"/>
    </row>
    <row r="157" spans="1:25" ht="27.75" customHeight="1" x14ac:dyDescent="0.3">
      <c r="A157" s="18" t="s">
        <v>423</v>
      </c>
      <c r="B157" s="54" t="s">
        <v>424</v>
      </c>
      <c r="C157" s="20" t="s">
        <v>425</v>
      </c>
      <c r="D157" s="27" t="s">
        <v>32</v>
      </c>
      <c r="E157" s="27" t="s">
        <v>33</v>
      </c>
      <c r="F157" s="27" t="s">
        <v>33</v>
      </c>
      <c r="G157" s="27">
        <v>1980</v>
      </c>
      <c r="H157" s="32">
        <v>160000</v>
      </c>
      <c r="I157" s="103" t="s">
        <v>44</v>
      </c>
      <c r="J157" s="27" t="s">
        <v>54</v>
      </c>
      <c r="K157" s="27" t="s">
        <v>365</v>
      </c>
      <c r="L157" s="47" t="s">
        <v>38</v>
      </c>
      <c r="M157" s="47" t="s">
        <v>426</v>
      </c>
      <c r="N157" s="27" t="s">
        <v>396</v>
      </c>
      <c r="O157" s="104"/>
      <c r="P157" s="47" t="s">
        <v>40</v>
      </c>
      <c r="Q157" s="47" t="s">
        <v>40</v>
      </c>
      <c r="R157" s="47" t="s">
        <v>40</v>
      </c>
      <c r="S157" s="47" t="s">
        <v>40</v>
      </c>
      <c r="T157" s="47"/>
      <c r="U157" s="47"/>
      <c r="V157" s="47">
        <v>129.69999999999999</v>
      </c>
      <c r="W157" s="47"/>
      <c r="X157" s="47"/>
      <c r="Y157" s="47"/>
    </row>
    <row r="158" spans="1:25" ht="27.75" customHeight="1" x14ac:dyDescent="0.3">
      <c r="A158" s="18" t="s">
        <v>427</v>
      </c>
      <c r="B158" s="54" t="s">
        <v>428</v>
      </c>
      <c r="C158" s="20" t="s">
        <v>400</v>
      </c>
      <c r="D158" s="27" t="s">
        <v>32</v>
      </c>
      <c r="E158" s="27" t="s">
        <v>33</v>
      </c>
      <c r="F158" s="27" t="s">
        <v>33</v>
      </c>
      <c r="G158" s="108"/>
      <c r="H158" s="32">
        <v>1989000</v>
      </c>
      <c r="I158" s="103" t="s">
        <v>44</v>
      </c>
      <c r="J158" s="27" t="s">
        <v>48</v>
      </c>
      <c r="K158" s="27" t="s">
        <v>429</v>
      </c>
      <c r="L158" s="47" t="s">
        <v>48</v>
      </c>
      <c r="M158" s="47" t="s">
        <v>48</v>
      </c>
      <c r="N158" s="27" t="s">
        <v>48</v>
      </c>
      <c r="O158" s="104"/>
      <c r="P158" s="47" t="s">
        <v>48</v>
      </c>
      <c r="Q158" s="47" t="s">
        <v>48</v>
      </c>
      <c r="R158" s="47" t="s">
        <v>48</v>
      </c>
      <c r="S158" s="47" t="s">
        <v>48</v>
      </c>
      <c r="T158" s="47"/>
      <c r="U158" s="47"/>
      <c r="V158" s="47">
        <v>191.1</v>
      </c>
      <c r="W158" s="47"/>
      <c r="X158" s="47"/>
      <c r="Y158" s="47"/>
    </row>
    <row r="159" spans="1:25" ht="27.75" customHeight="1" x14ac:dyDescent="0.3">
      <c r="A159" s="18" t="s">
        <v>430</v>
      </c>
      <c r="B159" s="54" t="s">
        <v>431</v>
      </c>
      <c r="C159" s="20"/>
      <c r="D159" s="27" t="s">
        <v>32</v>
      </c>
      <c r="E159" s="27" t="s">
        <v>33</v>
      </c>
      <c r="F159" s="27" t="s">
        <v>33</v>
      </c>
      <c r="G159" s="108"/>
      <c r="H159" s="51">
        <v>159257</v>
      </c>
      <c r="I159" s="47" t="s">
        <v>34</v>
      </c>
      <c r="J159" s="27" t="s">
        <v>48</v>
      </c>
      <c r="K159" s="27" t="s">
        <v>432</v>
      </c>
      <c r="L159" s="47" t="s">
        <v>48</v>
      </c>
      <c r="M159" s="47" t="s">
        <v>48</v>
      </c>
      <c r="N159" s="27" t="s">
        <v>48</v>
      </c>
      <c r="O159" s="104"/>
      <c r="P159" s="47" t="s">
        <v>48</v>
      </c>
      <c r="Q159" s="47" t="s">
        <v>48</v>
      </c>
      <c r="R159" s="47" t="s">
        <v>48</v>
      </c>
      <c r="S159" s="47" t="s">
        <v>48</v>
      </c>
      <c r="T159" s="47"/>
      <c r="U159" s="47"/>
      <c r="V159" s="47">
        <v>40</v>
      </c>
      <c r="W159" s="47"/>
      <c r="X159" s="47"/>
      <c r="Y159" s="47"/>
    </row>
    <row r="160" spans="1:25" ht="27.75" customHeight="1" x14ac:dyDescent="0.3">
      <c r="A160" s="18" t="s">
        <v>433</v>
      </c>
      <c r="B160" s="54" t="s">
        <v>431</v>
      </c>
      <c r="C160" s="20"/>
      <c r="D160" s="27" t="s">
        <v>32</v>
      </c>
      <c r="E160" s="27" t="s">
        <v>33</v>
      </c>
      <c r="F160" s="27" t="s">
        <v>33</v>
      </c>
      <c r="G160" s="108"/>
      <c r="H160" s="51">
        <v>173403.6</v>
      </c>
      <c r="I160" s="47" t="s">
        <v>34</v>
      </c>
      <c r="J160" s="27" t="s">
        <v>48</v>
      </c>
      <c r="K160" s="27" t="s">
        <v>434</v>
      </c>
      <c r="L160" s="47" t="s">
        <v>48</v>
      </c>
      <c r="M160" s="47" t="s">
        <v>48</v>
      </c>
      <c r="N160" s="27" t="s">
        <v>48</v>
      </c>
      <c r="O160" s="104"/>
      <c r="P160" s="47" t="s">
        <v>48</v>
      </c>
      <c r="Q160" s="47" t="s">
        <v>48</v>
      </c>
      <c r="R160" s="47" t="s">
        <v>48</v>
      </c>
      <c r="S160" s="47" t="s">
        <v>48</v>
      </c>
      <c r="T160" s="47"/>
      <c r="U160" s="47"/>
      <c r="V160" s="47">
        <v>40</v>
      </c>
      <c r="W160" s="47"/>
      <c r="X160" s="47"/>
      <c r="Y160" s="47"/>
    </row>
    <row r="161" spans="1:25" ht="36.75" customHeight="1" x14ac:dyDescent="0.3">
      <c r="A161" s="18" t="s">
        <v>435</v>
      </c>
      <c r="B161" s="54" t="s">
        <v>431</v>
      </c>
      <c r="C161" s="20"/>
      <c r="D161" s="27" t="s">
        <v>32</v>
      </c>
      <c r="E161" s="27" t="s">
        <v>33</v>
      </c>
      <c r="F161" s="27" t="s">
        <v>33</v>
      </c>
      <c r="G161" s="108"/>
      <c r="H161" s="51">
        <v>161692.03</v>
      </c>
      <c r="I161" s="47" t="s">
        <v>34</v>
      </c>
      <c r="J161" s="27" t="s">
        <v>48</v>
      </c>
      <c r="K161" s="27" t="s">
        <v>436</v>
      </c>
      <c r="L161" s="47" t="s">
        <v>48</v>
      </c>
      <c r="M161" s="47" t="s">
        <v>48</v>
      </c>
      <c r="N161" s="27" t="s">
        <v>48</v>
      </c>
      <c r="O161" s="104"/>
      <c r="P161" s="47" t="s">
        <v>48</v>
      </c>
      <c r="Q161" s="47" t="s">
        <v>48</v>
      </c>
      <c r="R161" s="47" t="s">
        <v>48</v>
      </c>
      <c r="S161" s="47" t="s">
        <v>48</v>
      </c>
      <c r="T161" s="47"/>
      <c r="U161" s="47"/>
      <c r="V161" s="47">
        <v>40</v>
      </c>
      <c r="W161" s="47"/>
      <c r="X161" s="47"/>
      <c r="Y161" s="47"/>
    </row>
    <row r="162" spans="1:25" ht="46.5" customHeight="1" x14ac:dyDescent="0.3">
      <c r="A162" s="18" t="s">
        <v>437</v>
      </c>
      <c r="B162" s="54" t="s">
        <v>438</v>
      </c>
      <c r="C162" s="20"/>
      <c r="D162" s="27" t="s">
        <v>32</v>
      </c>
      <c r="E162" s="27" t="s">
        <v>33</v>
      </c>
      <c r="F162" s="27" t="s">
        <v>33</v>
      </c>
      <c r="G162" s="108"/>
      <c r="H162" s="51">
        <v>1032000</v>
      </c>
      <c r="I162" s="47" t="s">
        <v>34</v>
      </c>
      <c r="J162" s="27" t="s">
        <v>48</v>
      </c>
      <c r="K162" s="27" t="s">
        <v>439</v>
      </c>
      <c r="L162" s="47" t="s">
        <v>48</v>
      </c>
      <c r="M162" s="47" t="s">
        <v>48</v>
      </c>
      <c r="N162" s="27" t="s">
        <v>48</v>
      </c>
      <c r="O162" s="104"/>
      <c r="P162" s="47" t="s">
        <v>48</v>
      </c>
      <c r="Q162" s="47" t="s">
        <v>48</v>
      </c>
      <c r="R162" s="47" t="s">
        <v>48</v>
      </c>
      <c r="S162" s="47" t="s">
        <v>48</v>
      </c>
      <c r="T162" s="47"/>
      <c r="U162" s="47"/>
      <c r="V162" s="47">
        <v>196.7</v>
      </c>
      <c r="W162" s="47"/>
      <c r="X162" s="47"/>
      <c r="Y162" s="47"/>
    </row>
    <row r="163" spans="1:25" ht="46.5" customHeight="1" x14ac:dyDescent="0.3">
      <c r="A163" s="18" t="s">
        <v>440</v>
      </c>
      <c r="B163" s="54" t="s">
        <v>441</v>
      </c>
      <c r="C163" s="20" t="s">
        <v>400</v>
      </c>
      <c r="D163" s="27" t="s">
        <v>32</v>
      </c>
      <c r="E163" s="27" t="s">
        <v>33</v>
      </c>
      <c r="F163" s="27" t="s">
        <v>33</v>
      </c>
      <c r="G163" s="108"/>
      <c r="H163" s="51">
        <v>37109.26</v>
      </c>
      <c r="I163" s="47" t="s">
        <v>34</v>
      </c>
      <c r="J163" s="27" t="s">
        <v>234</v>
      </c>
      <c r="K163" s="27" t="s">
        <v>442</v>
      </c>
      <c r="L163" s="47" t="s">
        <v>37</v>
      </c>
      <c r="M163" s="47" t="s">
        <v>38</v>
      </c>
      <c r="N163" s="27" t="s">
        <v>187</v>
      </c>
      <c r="O163" s="104"/>
      <c r="P163" s="47" t="s">
        <v>40</v>
      </c>
      <c r="Q163" s="47" t="s">
        <v>40</v>
      </c>
      <c r="R163" s="47" t="s">
        <v>40</v>
      </c>
      <c r="S163" s="47" t="s">
        <v>40</v>
      </c>
      <c r="T163" s="47"/>
      <c r="U163" s="47"/>
      <c r="V163" s="47"/>
      <c r="W163" s="47"/>
      <c r="X163" s="47"/>
      <c r="Y163" s="47"/>
    </row>
    <row r="164" spans="1:25" ht="46.5" customHeight="1" x14ac:dyDescent="0.3">
      <c r="A164" s="18" t="s">
        <v>443</v>
      </c>
      <c r="B164" s="54" t="s">
        <v>428</v>
      </c>
      <c r="C164" s="20" t="s">
        <v>444</v>
      </c>
      <c r="D164" s="27" t="s">
        <v>32</v>
      </c>
      <c r="E164" s="27" t="s">
        <v>33</v>
      </c>
      <c r="F164" s="27" t="s">
        <v>33</v>
      </c>
      <c r="G164" s="108"/>
      <c r="H164" s="51">
        <v>339653.74</v>
      </c>
      <c r="I164" s="47" t="s">
        <v>34</v>
      </c>
      <c r="J164" s="27"/>
      <c r="K164" s="27" t="s">
        <v>445</v>
      </c>
      <c r="L164" s="47" t="s">
        <v>37</v>
      </c>
      <c r="M164" s="47" t="s">
        <v>446</v>
      </c>
      <c r="N164" s="27" t="s">
        <v>148</v>
      </c>
      <c r="O164" s="104"/>
      <c r="P164" s="47" t="s">
        <v>40</v>
      </c>
      <c r="Q164" s="47" t="s">
        <v>40</v>
      </c>
      <c r="R164" s="47" t="s">
        <v>40</v>
      </c>
      <c r="S164" s="47" t="s">
        <v>40</v>
      </c>
      <c r="T164" s="47"/>
      <c r="U164" s="47"/>
      <c r="V164" s="47"/>
      <c r="W164" s="47"/>
      <c r="X164" s="47"/>
      <c r="Y164" s="47"/>
    </row>
    <row r="165" spans="1:25" ht="47.25" customHeight="1" x14ac:dyDescent="0.3">
      <c r="A165" s="18" t="s">
        <v>447</v>
      </c>
      <c r="B165" s="54" t="s">
        <v>226</v>
      </c>
      <c r="C165" s="20" t="s">
        <v>227</v>
      </c>
      <c r="D165" s="27" t="s">
        <v>32</v>
      </c>
      <c r="E165" s="27" t="s">
        <v>33</v>
      </c>
      <c r="F165" s="27" t="s">
        <v>33</v>
      </c>
      <c r="G165" s="27">
        <v>1965</v>
      </c>
      <c r="H165" s="32">
        <v>410000</v>
      </c>
      <c r="I165" s="103" t="s">
        <v>44</v>
      </c>
      <c r="J165" s="27" t="s">
        <v>234</v>
      </c>
      <c r="K165" s="27" t="s">
        <v>448</v>
      </c>
      <c r="L165" s="47" t="s">
        <v>37</v>
      </c>
      <c r="M165" s="47" t="s">
        <v>38</v>
      </c>
      <c r="N165" s="27" t="s">
        <v>396</v>
      </c>
      <c r="O165" s="104"/>
      <c r="P165" s="47" t="s">
        <v>40</v>
      </c>
      <c r="Q165" s="47" t="s">
        <v>40</v>
      </c>
      <c r="R165" s="47" t="s">
        <v>40</v>
      </c>
      <c r="S165" s="47" t="s">
        <v>40</v>
      </c>
      <c r="T165" s="47"/>
      <c r="U165" s="47"/>
      <c r="V165" s="47">
        <v>78.5</v>
      </c>
      <c r="W165" s="47"/>
      <c r="X165" s="47"/>
      <c r="Y165" s="47"/>
    </row>
    <row r="166" spans="1:25" ht="41.25" customHeight="1" x14ac:dyDescent="0.3">
      <c r="A166" s="18" t="s">
        <v>449</v>
      </c>
      <c r="B166" s="54" t="s">
        <v>226</v>
      </c>
      <c r="C166" s="20" t="s">
        <v>227</v>
      </c>
      <c r="D166" s="27" t="s">
        <v>32</v>
      </c>
      <c r="E166" s="27" t="s">
        <v>33</v>
      </c>
      <c r="F166" s="27" t="s">
        <v>33</v>
      </c>
      <c r="G166" s="27">
        <v>1965</v>
      </c>
      <c r="H166" s="32">
        <v>282000</v>
      </c>
      <c r="I166" s="103" t="s">
        <v>44</v>
      </c>
      <c r="J166" s="27" t="s">
        <v>234</v>
      </c>
      <c r="K166" s="27" t="s">
        <v>450</v>
      </c>
      <c r="L166" s="47" t="s">
        <v>37</v>
      </c>
      <c r="M166" s="47" t="s">
        <v>38</v>
      </c>
      <c r="N166" s="27" t="s">
        <v>396</v>
      </c>
      <c r="O166" s="104"/>
      <c r="P166" s="47" t="s">
        <v>40</v>
      </c>
      <c r="Q166" s="47" t="s">
        <v>40</v>
      </c>
      <c r="R166" s="47" t="s">
        <v>40</v>
      </c>
      <c r="S166" s="47" t="s">
        <v>40</v>
      </c>
      <c r="T166" s="47"/>
      <c r="U166" s="47"/>
      <c r="V166" s="47">
        <v>53.9</v>
      </c>
      <c r="W166" s="47"/>
      <c r="X166" s="47"/>
      <c r="Y166" s="47"/>
    </row>
    <row r="167" spans="1:25" ht="45" customHeight="1" x14ac:dyDescent="0.3">
      <c r="A167" s="18" t="s">
        <v>451</v>
      </c>
      <c r="B167" s="54" t="s">
        <v>226</v>
      </c>
      <c r="C167" s="20" t="s">
        <v>227</v>
      </c>
      <c r="D167" s="27" t="s">
        <v>32</v>
      </c>
      <c r="E167" s="102" t="s">
        <v>33</v>
      </c>
      <c r="F167" s="102" t="s">
        <v>32</v>
      </c>
      <c r="G167" s="27">
        <v>1950</v>
      </c>
      <c r="H167" s="32">
        <v>589000</v>
      </c>
      <c r="I167" s="103" t="s">
        <v>44</v>
      </c>
      <c r="J167" s="27" t="s">
        <v>234</v>
      </c>
      <c r="K167" s="27" t="s">
        <v>452</v>
      </c>
      <c r="L167" s="47" t="s">
        <v>37</v>
      </c>
      <c r="M167" s="47" t="s">
        <v>38</v>
      </c>
      <c r="N167" s="27" t="s">
        <v>148</v>
      </c>
      <c r="O167" s="104"/>
      <c r="P167" s="47" t="s">
        <v>40</v>
      </c>
      <c r="Q167" s="47" t="s">
        <v>40</v>
      </c>
      <c r="R167" s="47" t="s">
        <v>40</v>
      </c>
      <c r="S167" s="47" t="s">
        <v>40</v>
      </c>
      <c r="T167" s="47"/>
      <c r="U167" s="47"/>
      <c r="V167" s="47">
        <v>112.74</v>
      </c>
      <c r="W167" s="47"/>
      <c r="X167" s="47"/>
      <c r="Y167" s="47"/>
    </row>
    <row r="168" spans="1:25" ht="31.5" customHeight="1" x14ac:dyDescent="0.3">
      <c r="A168" s="18" t="s">
        <v>453</v>
      </c>
      <c r="B168" s="54" t="s">
        <v>226</v>
      </c>
      <c r="C168" s="20" t="s">
        <v>227</v>
      </c>
      <c r="D168" s="27" t="s">
        <v>32</v>
      </c>
      <c r="E168" s="102" t="s">
        <v>33</v>
      </c>
      <c r="F168" s="102" t="s">
        <v>32</v>
      </c>
      <c r="G168" s="27">
        <v>1925</v>
      </c>
      <c r="H168" s="32">
        <v>671000</v>
      </c>
      <c r="I168" s="103" t="s">
        <v>44</v>
      </c>
      <c r="J168" s="27" t="s">
        <v>234</v>
      </c>
      <c r="K168" s="27" t="s">
        <v>454</v>
      </c>
      <c r="L168" s="47" t="s">
        <v>37</v>
      </c>
      <c r="M168" s="47" t="s">
        <v>38</v>
      </c>
      <c r="N168" s="27" t="s">
        <v>187</v>
      </c>
      <c r="O168" s="104"/>
      <c r="P168" s="47" t="s">
        <v>40</v>
      </c>
      <c r="Q168" s="47" t="s">
        <v>40</v>
      </c>
      <c r="R168" s="47" t="s">
        <v>40</v>
      </c>
      <c r="S168" s="47" t="s">
        <v>40</v>
      </c>
      <c r="T168" s="47"/>
      <c r="U168" s="47"/>
      <c r="V168" s="47">
        <v>126.1</v>
      </c>
      <c r="W168" s="47"/>
      <c r="X168" s="47"/>
      <c r="Y168" s="47"/>
    </row>
    <row r="169" spans="1:25" ht="31.5" customHeight="1" x14ac:dyDescent="0.3">
      <c r="A169" s="18" t="s">
        <v>455</v>
      </c>
      <c r="B169" s="54" t="s">
        <v>226</v>
      </c>
      <c r="C169" s="20" t="s">
        <v>227</v>
      </c>
      <c r="D169" s="27" t="s">
        <v>32</v>
      </c>
      <c r="E169" s="102" t="s">
        <v>33</v>
      </c>
      <c r="F169" s="102" t="s">
        <v>32</v>
      </c>
      <c r="G169" s="27">
        <v>1975</v>
      </c>
      <c r="H169" s="32">
        <v>480000</v>
      </c>
      <c r="I169" s="103" t="s">
        <v>44</v>
      </c>
      <c r="J169" s="27" t="s">
        <v>234</v>
      </c>
      <c r="K169" s="27" t="s">
        <v>456</v>
      </c>
      <c r="L169" s="47" t="s">
        <v>37</v>
      </c>
      <c r="M169" s="47" t="s">
        <v>38</v>
      </c>
      <c r="N169" s="27" t="s">
        <v>148</v>
      </c>
      <c r="O169" s="104"/>
      <c r="P169" s="47" t="s">
        <v>40</v>
      </c>
      <c r="Q169" s="47" t="s">
        <v>40</v>
      </c>
      <c r="R169" s="47" t="s">
        <v>40</v>
      </c>
      <c r="S169" s="47" t="s">
        <v>40</v>
      </c>
      <c r="T169" s="47"/>
      <c r="U169" s="47"/>
      <c r="V169" s="47">
        <v>91.84</v>
      </c>
      <c r="W169" s="47"/>
      <c r="X169" s="47"/>
      <c r="Y169" s="47"/>
    </row>
    <row r="170" spans="1:25" ht="31.5" customHeight="1" x14ac:dyDescent="0.3">
      <c r="A170" s="18" t="s">
        <v>457</v>
      </c>
      <c r="B170" s="54" t="s">
        <v>226</v>
      </c>
      <c r="C170" s="20" t="s">
        <v>227</v>
      </c>
      <c r="D170" s="27" t="s">
        <v>32</v>
      </c>
      <c r="E170" s="102" t="s">
        <v>33</v>
      </c>
      <c r="F170" s="102" t="s">
        <v>32</v>
      </c>
      <c r="G170" s="27">
        <v>1975</v>
      </c>
      <c r="H170" s="32">
        <v>240000</v>
      </c>
      <c r="I170" s="103" t="s">
        <v>44</v>
      </c>
      <c r="J170" s="27" t="s">
        <v>234</v>
      </c>
      <c r="K170" s="27" t="s">
        <v>458</v>
      </c>
      <c r="L170" s="47" t="s">
        <v>37</v>
      </c>
      <c r="M170" s="47" t="s">
        <v>51</v>
      </c>
      <c r="N170" s="27" t="s">
        <v>148</v>
      </c>
      <c r="O170" s="104"/>
      <c r="P170" s="47" t="s">
        <v>40</v>
      </c>
      <c r="Q170" s="47" t="s">
        <v>40</v>
      </c>
      <c r="R170" s="47" t="s">
        <v>40</v>
      </c>
      <c r="S170" s="47" t="s">
        <v>40</v>
      </c>
      <c r="T170" s="47"/>
      <c r="U170" s="47"/>
      <c r="V170" s="47">
        <v>45.92</v>
      </c>
      <c r="W170" s="47"/>
      <c r="X170" s="47"/>
      <c r="Y170" s="47"/>
    </row>
    <row r="171" spans="1:25" ht="31.5" customHeight="1" x14ac:dyDescent="0.3">
      <c r="A171" s="18" t="s">
        <v>459</v>
      </c>
      <c r="B171" s="54" t="s">
        <v>206</v>
      </c>
      <c r="C171" s="20" t="s">
        <v>264</v>
      </c>
      <c r="D171" s="27" t="s">
        <v>32</v>
      </c>
      <c r="E171" s="27" t="s">
        <v>33</v>
      </c>
      <c r="F171" s="27" t="s">
        <v>33</v>
      </c>
      <c r="G171" s="27">
        <v>1925</v>
      </c>
      <c r="H171" s="32">
        <v>161000</v>
      </c>
      <c r="I171" s="103" t="s">
        <v>44</v>
      </c>
      <c r="J171" s="27" t="s">
        <v>234</v>
      </c>
      <c r="K171" s="27" t="s">
        <v>454</v>
      </c>
      <c r="L171" s="47" t="s">
        <v>37</v>
      </c>
      <c r="M171" s="47" t="s">
        <v>38</v>
      </c>
      <c r="N171" s="27" t="s">
        <v>396</v>
      </c>
      <c r="O171" s="104"/>
      <c r="P171" s="47" t="s">
        <v>40</v>
      </c>
      <c r="Q171" s="47" t="s">
        <v>40</v>
      </c>
      <c r="R171" s="47" t="s">
        <v>40</v>
      </c>
      <c r="S171" s="47" t="s">
        <v>40</v>
      </c>
      <c r="T171" s="47"/>
      <c r="U171" s="47"/>
      <c r="V171" s="47">
        <v>74.349999999999994</v>
      </c>
      <c r="W171" s="47"/>
      <c r="X171" s="47"/>
      <c r="Y171" s="47"/>
    </row>
    <row r="172" spans="1:25" ht="31.5" customHeight="1" x14ac:dyDescent="0.3">
      <c r="A172" s="18" t="s">
        <v>460</v>
      </c>
      <c r="B172" s="54" t="s">
        <v>206</v>
      </c>
      <c r="C172" s="20" t="s">
        <v>264</v>
      </c>
      <c r="D172" s="27" t="s">
        <v>32</v>
      </c>
      <c r="E172" s="27" t="s">
        <v>33</v>
      </c>
      <c r="F172" s="27" t="s">
        <v>33</v>
      </c>
      <c r="G172" s="27">
        <v>1965</v>
      </c>
      <c r="H172" s="32">
        <v>31000</v>
      </c>
      <c r="I172" s="103" t="s">
        <v>44</v>
      </c>
      <c r="J172" s="27" t="s">
        <v>234</v>
      </c>
      <c r="K172" s="27" t="s">
        <v>448</v>
      </c>
      <c r="L172" s="47" t="s">
        <v>37</v>
      </c>
      <c r="M172" s="47" t="s">
        <v>38</v>
      </c>
      <c r="N172" s="27" t="s">
        <v>148</v>
      </c>
      <c r="O172" s="104"/>
      <c r="P172" s="47" t="s">
        <v>40</v>
      </c>
      <c r="Q172" s="47" t="s">
        <v>40</v>
      </c>
      <c r="R172" s="47" t="s">
        <v>40</v>
      </c>
      <c r="S172" s="47" t="s">
        <v>40</v>
      </c>
      <c r="T172" s="47"/>
      <c r="U172" s="47"/>
      <c r="V172" s="47">
        <v>11.6</v>
      </c>
      <c r="W172" s="47"/>
      <c r="X172" s="47"/>
      <c r="Y172" s="47"/>
    </row>
    <row r="173" spans="1:25" ht="31.5" customHeight="1" x14ac:dyDescent="0.3">
      <c r="A173" s="18" t="s">
        <v>461</v>
      </c>
      <c r="B173" s="54" t="s">
        <v>206</v>
      </c>
      <c r="C173" s="20" t="s">
        <v>264</v>
      </c>
      <c r="D173" s="27" t="s">
        <v>32</v>
      </c>
      <c r="E173" s="27" t="s">
        <v>33</v>
      </c>
      <c r="F173" s="27" t="s">
        <v>33</v>
      </c>
      <c r="G173" s="27">
        <v>1975</v>
      </c>
      <c r="H173" s="32">
        <v>57000</v>
      </c>
      <c r="I173" s="103" t="s">
        <v>44</v>
      </c>
      <c r="J173" s="27" t="s">
        <v>234</v>
      </c>
      <c r="K173" s="27" t="s">
        <v>456</v>
      </c>
      <c r="L173" s="47" t="s">
        <v>37</v>
      </c>
      <c r="M173" s="47" t="s">
        <v>446</v>
      </c>
      <c r="N173" s="27" t="s">
        <v>148</v>
      </c>
      <c r="O173" s="104"/>
      <c r="P173" s="47" t="s">
        <v>40</v>
      </c>
      <c r="Q173" s="47" t="s">
        <v>40</v>
      </c>
      <c r="R173" s="47" t="s">
        <v>40</v>
      </c>
      <c r="S173" s="47" t="s">
        <v>40</v>
      </c>
      <c r="T173" s="47"/>
      <c r="U173" s="47"/>
      <c r="V173" s="47">
        <v>27.2</v>
      </c>
      <c r="W173" s="47"/>
      <c r="X173" s="47"/>
      <c r="Y173" s="47"/>
    </row>
    <row r="174" spans="1:25" ht="31.5" customHeight="1" x14ac:dyDescent="0.3">
      <c r="A174" s="18" t="s">
        <v>462</v>
      </c>
      <c r="B174" s="54" t="s">
        <v>206</v>
      </c>
      <c r="C174" s="20" t="s">
        <v>264</v>
      </c>
      <c r="D174" s="27" t="s">
        <v>32</v>
      </c>
      <c r="E174" s="27" t="s">
        <v>33</v>
      </c>
      <c r="F174" s="27" t="s">
        <v>33</v>
      </c>
      <c r="G174" s="27">
        <v>1975</v>
      </c>
      <c r="H174" s="32">
        <v>29000</v>
      </c>
      <c r="I174" s="103" t="s">
        <v>44</v>
      </c>
      <c r="J174" s="27" t="s">
        <v>234</v>
      </c>
      <c r="K174" s="27" t="s">
        <v>458</v>
      </c>
      <c r="L174" s="47" t="s">
        <v>37</v>
      </c>
      <c r="M174" s="47" t="s">
        <v>51</v>
      </c>
      <c r="N174" s="27" t="s">
        <v>148</v>
      </c>
      <c r="O174" s="104"/>
      <c r="P174" s="47" t="s">
        <v>40</v>
      </c>
      <c r="Q174" s="47" t="s">
        <v>40</v>
      </c>
      <c r="R174" s="47" t="s">
        <v>40</v>
      </c>
      <c r="S174" s="47" t="s">
        <v>40</v>
      </c>
      <c r="T174" s="47"/>
      <c r="U174" s="47"/>
      <c r="V174" s="47">
        <v>13.6</v>
      </c>
      <c r="W174" s="47"/>
      <c r="X174" s="47"/>
      <c r="Y174" s="47"/>
    </row>
    <row r="175" spans="1:25" ht="31.5" customHeight="1" x14ac:dyDescent="0.3">
      <c r="A175" s="18" t="s">
        <v>463</v>
      </c>
      <c r="B175" s="54" t="s">
        <v>464</v>
      </c>
      <c r="C175" s="20" t="s">
        <v>416</v>
      </c>
      <c r="D175" s="27" t="s">
        <v>32</v>
      </c>
      <c r="E175" s="27" t="s">
        <v>33</v>
      </c>
      <c r="F175" s="27" t="s">
        <v>33</v>
      </c>
      <c r="G175" s="27">
        <v>1978</v>
      </c>
      <c r="H175" s="32">
        <v>2548000</v>
      </c>
      <c r="I175" s="103" t="s">
        <v>44</v>
      </c>
      <c r="J175" s="27" t="s">
        <v>54</v>
      </c>
      <c r="K175" s="27" t="s">
        <v>465</v>
      </c>
      <c r="L175" s="47" t="s">
        <v>37</v>
      </c>
      <c r="M175" s="47" t="s">
        <v>446</v>
      </c>
      <c r="N175" s="27" t="s">
        <v>148</v>
      </c>
      <c r="O175" s="104"/>
      <c r="P175" s="47" t="s">
        <v>40</v>
      </c>
      <c r="Q175" s="47" t="s">
        <v>40</v>
      </c>
      <c r="R175" s="47" t="s">
        <v>48</v>
      </c>
      <c r="S175" s="47" t="s">
        <v>48</v>
      </c>
      <c r="T175" s="47"/>
      <c r="U175" s="47"/>
      <c r="V175" s="47">
        <v>349.76</v>
      </c>
      <c r="W175" s="47">
        <v>3</v>
      </c>
      <c r="X175" s="47" t="s">
        <v>165</v>
      </c>
      <c r="Y175" s="47" t="s">
        <v>165</v>
      </c>
    </row>
    <row r="176" spans="1:25" ht="31.5" customHeight="1" x14ac:dyDescent="0.3">
      <c r="A176" s="18" t="s">
        <v>466</v>
      </c>
      <c r="B176" s="54" t="s">
        <v>467</v>
      </c>
      <c r="C176" s="20" t="s">
        <v>400</v>
      </c>
      <c r="D176" s="27" t="s">
        <v>32</v>
      </c>
      <c r="E176" s="27" t="s">
        <v>33</v>
      </c>
      <c r="F176" s="27" t="s">
        <v>33</v>
      </c>
      <c r="G176" s="27">
        <v>2007</v>
      </c>
      <c r="H176" s="51">
        <v>633534.63</v>
      </c>
      <c r="I176" s="47" t="s">
        <v>34</v>
      </c>
      <c r="J176" s="27" t="s">
        <v>48</v>
      </c>
      <c r="K176" s="27" t="s">
        <v>468</v>
      </c>
      <c r="L176" s="47" t="s">
        <v>48</v>
      </c>
      <c r="M176" s="47" t="s">
        <v>48</v>
      </c>
      <c r="N176" s="27" t="s">
        <v>48</v>
      </c>
      <c r="O176" s="104"/>
      <c r="P176" s="47" t="s">
        <v>48</v>
      </c>
      <c r="Q176" s="47" t="s">
        <v>48</v>
      </c>
      <c r="R176" s="47" t="s">
        <v>48</v>
      </c>
      <c r="S176" s="47" t="s">
        <v>48</v>
      </c>
      <c r="T176" s="47"/>
      <c r="U176" s="47"/>
      <c r="V176" s="47"/>
      <c r="W176" s="47"/>
      <c r="X176" s="47"/>
      <c r="Y176" s="47"/>
    </row>
    <row r="177" spans="1:25" ht="75.599999999999994" customHeight="1" x14ac:dyDescent="0.3">
      <c r="A177" s="18" t="s">
        <v>469</v>
      </c>
      <c r="B177" s="54" t="s">
        <v>470</v>
      </c>
      <c r="C177" s="20" t="s">
        <v>400</v>
      </c>
      <c r="D177" s="27" t="s">
        <v>32</v>
      </c>
      <c r="E177" s="27" t="s">
        <v>33</v>
      </c>
      <c r="F177" s="27" t="s">
        <v>33</v>
      </c>
      <c r="G177" s="27">
        <v>1971</v>
      </c>
      <c r="H177" s="32">
        <v>562000</v>
      </c>
      <c r="I177" s="103" t="s">
        <v>44</v>
      </c>
      <c r="J177" s="27" t="s">
        <v>54</v>
      </c>
      <c r="K177" s="27" t="s">
        <v>471</v>
      </c>
      <c r="L177" s="47" t="s">
        <v>37</v>
      </c>
      <c r="M177" s="47" t="s">
        <v>38</v>
      </c>
      <c r="N177" s="27" t="s">
        <v>148</v>
      </c>
      <c r="O177" s="104"/>
      <c r="P177" s="47" t="s">
        <v>40</v>
      </c>
      <c r="Q177" s="47" t="s">
        <v>40</v>
      </c>
      <c r="R177" s="47" t="s">
        <v>40</v>
      </c>
      <c r="S177" s="47" t="s">
        <v>40</v>
      </c>
      <c r="T177" s="47"/>
      <c r="U177" s="47"/>
      <c r="V177" s="47">
        <v>77.099999999999994</v>
      </c>
      <c r="W177" s="47"/>
      <c r="X177" s="47"/>
      <c r="Y177" s="47"/>
    </row>
    <row r="178" spans="1:25" ht="31.5" customHeight="1" x14ac:dyDescent="0.3">
      <c r="A178" s="18" t="s">
        <v>472</v>
      </c>
      <c r="B178" s="54" t="s">
        <v>206</v>
      </c>
      <c r="C178" s="20" t="s">
        <v>264</v>
      </c>
      <c r="D178" s="27" t="s">
        <v>32</v>
      </c>
      <c r="E178" s="27" t="s">
        <v>33</v>
      </c>
      <c r="F178" s="27" t="s">
        <v>33</v>
      </c>
      <c r="G178" s="27" t="s">
        <v>388</v>
      </c>
      <c r="H178" s="32">
        <v>62000</v>
      </c>
      <c r="I178" s="103" t="s">
        <v>44</v>
      </c>
      <c r="J178" s="27" t="s">
        <v>234</v>
      </c>
      <c r="K178" s="27" t="s">
        <v>389</v>
      </c>
      <c r="L178" s="47" t="s">
        <v>37</v>
      </c>
      <c r="M178" s="47" t="s">
        <v>38</v>
      </c>
      <c r="N178" s="27" t="s">
        <v>148</v>
      </c>
      <c r="O178" s="104"/>
      <c r="P178" s="47" t="s">
        <v>40</v>
      </c>
      <c r="Q178" s="47" t="s">
        <v>40</v>
      </c>
      <c r="R178" s="47" t="s">
        <v>40</v>
      </c>
      <c r="S178" s="47" t="s">
        <v>40</v>
      </c>
      <c r="T178" s="47"/>
      <c r="U178" s="47"/>
      <c r="V178" s="47">
        <v>29.54</v>
      </c>
      <c r="W178" s="47"/>
      <c r="X178" s="47"/>
      <c r="Y178" s="47"/>
    </row>
    <row r="179" spans="1:25" ht="31.5" customHeight="1" x14ac:dyDescent="0.3">
      <c r="A179" s="18" t="s">
        <v>473</v>
      </c>
      <c r="B179" s="54" t="s">
        <v>206</v>
      </c>
      <c r="C179" s="20" t="s">
        <v>264</v>
      </c>
      <c r="D179" s="27" t="s">
        <v>32</v>
      </c>
      <c r="E179" s="27" t="s">
        <v>33</v>
      </c>
      <c r="F179" s="27" t="s">
        <v>33</v>
      </c>
      <c r="G179" s="27" t="s">
        <v>385</v>
      </c>
      <c r="H179" s="32">
        <v>38000</v>
      </c>
      <c r="I179" s="103" t="s">
        <v>44</v>
      </c>
      <c r="J179" s="27" t="s">
        <v>234</v>
      </c>
      <c r="K179" s="27" t="s">
        <v>393</v>
      </c>
      <c r="L179" s="47" t="s">
        <v>37</v>
      </c>
      <c r="M179" s="47" t="s">
        <v>38</v>
      </c>
      <c r="N179" s="27" t="s">
        <v>148</v>
      </c>
      <c r="O179" s="104"/>
      <c r="P179" s="47" t="s">
        <v>40</v>
      </c>
      <c r="Q179" s="47" t="s">
        <v>40</v>
      </c>
      <c r="R179" s="47" t="s">
        <v>40</v>
      </c>
      <c r="S179" s="47" t="s">
        <v>40</v>
      </c>
      <c r="T179" s="47"/>
      <c r="U179" s="47"/>
      <c r="V179" s="47">
        <v>17.8</v>
      </c>
      <c r="W179" s="47"/>
      <c r="X179" s="47"/>
      <c r="Y179" s="47"/>
    </row>
    <row r="180" spans="1:25" ht="76.5" customHeight="1" x14ac:dyDescent="0.3">
      <c r="A180" s="18" t="s">
        <v>474</v>
      </c>
      <c r="B180" s="54" t="s">
        <v>206</v>
      </c>
      <c r="C180" s="20" t="s">
        <v>264</v>
      </c>
      <c r="D180" s="27" t="s">
        <v>32</v>
      </c>
      <c r="E180" s="27" t="s">
        <v>33</v>
      </c>
      <c r="F180" s="27" t="s">
        <v>33</v>
      </c>
      <c r="G180" s="27" t="s">
        <v>385</v>
      </c>
      <c r="H180" s="32">
        <v>170000</v>
      </c>
      <c r="I180" s="103" t="s">
        <v>44</v>
      </c>
      <c r="J180" s="27" t="s">
        <v>234</v>
      </c>
      <c r="K180" s="27" t="s">
        <v>386</v>
      </c>
      <c r="L180" s="47" t="s">
        <v>37</v>
      </c>
      <c r="M180" s="47" t="s">
        <v>38</v>
      </c>
      <c r="N180" s="27" t="s">
        <v>148</v>
      </c>
      <c r="O180" s="104"/>
      <c r="P180" s="47" t="s">
        <v>40</v>
      </c>
      <c r="Q180" s="47" t="s">
        <v>40</v>
      </c>
      <c r="R180" s="47" t="s">
        <v>40</v>
      </c>
      <c r="S180" s="47" t="s">
        <v>40</v>
      </c>
      <c r="T180" s="47"/>
      <c r="U180" s="47"/>
      <c r="V180" s="47">
        <v>80.5</v>
      </c>
      <c r="W180" s="47"/>
      <c r="X180" s="47"/>
      <c r="Y180" s="47"/>
    </row>
    <row r="181" spans="1:25" ht="31.5" customHeight="1" x14ac:dyDescent="0.3">
      <c r="A181" s="18" t="s">
        <v>475</v>
      </c>
      <c r="B181" s="54" t="s">
        <v>206</v>
      </c>
      <c r="C181" s="20" t="s">
        <v>264</v>
      </c>
      <c r="D181" s="27" t="s">
        <v>32</v>
      </c>
      <c r="E181" s="27" t="s">
        <v>33</v>
      </c>
      <c r="F181" s="27" t="s">
        <v>33</v>
      </c>
      <c r="G181" s="27" t="s">
        <v>265</v>
      </c>
      <c r="H181" s="32">
        <v>171000</v>
      </c>
      <c r="I181" s="103" t="s">
        <v>44</v>
      </c>
      <c r="J181" s="27" t="s">
        <v>234</v>
      </c>
      <c r="K181" s="27" t="s">
        <v>476</v>
      </c>
      <c r="L181" s="47" t="s">
        <v>37</v>
      </c>
      <c r="M181" s="47" t="s">
        <v>38</v>
      </c>
      <c r="N181" s="27" t="s">
        <v>148</v>
      </c>
      <c r="O181" s="104"/>
      <c r="P181" s="47" t="s">
        <v>40</v>
      </c>
      <c r="Q181" s="47" t="s">
        <v>40</v>
      </c>
      <c r="R181" s="47" t="s">
        <v>40</v>
      </c>
      <c r="S181" s="47" t="s">
        <v>40</v>
      </c>
      <c r="T181" s="47"/>
      <c r="U181" s="47"/>
      <c r="V181" s="47">
        <v>81.08</v>
      </c>
      <c r="W181" s="47"/>
      <c r="X181" s="47"/>
      <c r="Y181" s="47"/>
    </row>
    <row r="182" spans="1:25" ht="31.5" customHeight="1" x14ac:dyDescent="0.3">
      <c r="A182" s="18" t="s">
        <v>477</v>
      </c>
      <c r="B182" s="54" t="s">
        <v>321</v>
      </c>
      <c r="C182" s="20" t="s">
        <v>322</v>
      </c>
      <c r="D182" s="27" t="s">
        <v>32</v>
      </c>
      <c r="E182" s="27" t="s">
        <v>33</v>
      </c>
      <c r="F182" s="27" t="s">
        <v>33</v>
      </c>
      <c r="G182" s="27" t="s">
        <v>265</v>
      </c>
      <c r="H182" s="32">
        <v>94000</v>
      </c>
      <c r="I182" s="103" t="s">
        <v>44</v>
      </c>
      <c r="J182" s="27" t="s">
        <v>234</v>
      </c>
      <c r="K182" s="27" t="s">
        <v>478</v>
      </c>
      <c r="L182" s="47" t="s">
        <v>37</v>
      </c>
      <c r="M182" s="47" t="s">
        <v>38</v>
      </c>
      <c r="N182" s="27" t="s">
        <v>148</v>
      </c>
      <c r="O182" s="104"/>
      <c r="P182" s="47" t="s">
        <v>40</v>
      </c>
      <c r="Q182" s="47" t="s">
        <v>40</v>
      </c>
      <c r="R182" s="47" t="s">
        <v>40</v>
      </c>
      <c r="S182" s="47" t="s">
        <v>40</v>
      </c>
      <c r="T182" s="47"/>
      <c r="U182" s="47"/>
      <c r="V182" s="47">
        <v>32.92</v>
      </c>
      <c r="W182" s="47"/>
      <c r="X182" s="47"/>
      <c r="Y182" s="47"/>
    </row>
    <row r="183" spans="1:25" ht="31.5" customHeight="1" x14ac:dyDescent="0.3">
      <c r="A183" s="18" t="s">
        <v>479</v>
      </c>
      <c r="B183" s="54" t="s">
        <v>480</v>
      </c>
      <c r="C183" s="20" t="s">
        <v>227</v>
      </c>
      <c r="D183" s="27" t="s">
        <v>32</v>
      </c>
      <c r="E183" s="102" t="s">
        <v>33</v>
      </c>
      <c r="F183" s="102" t="s">
        <v>32</v>
      </c>
      <c r="G183" s="102">
        <v>1905</v>
      </c>
      <c r="H183" s="32">
        <v>638000</v>
      </c>
      <c r="I183" s="103" t="s">
        <v>44</v>
      </c>
      <c r="J183" s="109" t="s">
        <v>234</v>
      </c>
      <c r="K183" s="102" t="s">
        <v>481</v>
      </c>
      <c r="L183" s="102" t="s">
        <v>37</v>
      </c>
      <c r="M183" s="102" t="s">
        <v>38</v>
      </c>
      <c r="N183" s="102" t="s">
        <v>187</v>
      </c>
      <c r="O183" s="104"/>
      <c r="P183" s="102" t="s">
        <v>40</v>
      </c>
      <c r="Q183" s="102" t="s">
        <v>482</v>
      </c>
      <c r="R183" s="102" t="s">
        <v>40</v>
      </c>
      <c r="S183" s="102" t="s">
        <v>40</v>
      </c>
      <c r="T183" s="102"/>
      <c r="U183" s="102"/>
      <c r="V183" s="110">
        <v>132.78</v>
      </c>
      <c r="W183" s="111">
        <v>2</v>
      </c>
      <c r="X183" s="111" t="s">
        <v>164</v>
      </c>
      <c r="Y183" s="111" t="s">
        <v>165</v>
      </c>
    </row>
    <row r="184" spans="1:25" ht="31.5" customHeight="1" x14ac:dyDescent="0.3">
      <c r="A184" s="18" t="s">
        <v>483</v>
      </c>
      <c r="B184" s="54" t="s">
        <v>206</v>
      </c>
      <c r="C184" s="20" t="s">
        <v>264</v>
      </c>
      <c r="D184" s="27" t="s">
        <v>32</v>
      </c>
      <c r="E184" s="27" t="s">
        <v>33</v>
      </c>
      <c r="F184" s="27" t="s">
        <v>33</v>
      </c>
      <c r="G184" s="102">
        <v>1983</v>
      </c>
      <c r="H184" s="32">
        <v>41000</v>
      </c>
      <c r="I184" s="103" t="s">
        <v>44</v>
      </c>
      <c r="J184" s="109" t="s">
        <v>234</v>
      </c>
      <c r="K184" s="102" t="s">
        <v>484</v>
      </c>
      <c r="L184" s="102" t="s">
        <v>37</v>
      </c>
      <c r="M184" s="102" t="s">
        <v>38</v>
      </c>
      <c r="N184" s="102" t="s">
        <v>148</v>
      </c>
      <c r="O184" s="104"/>
      <c r="P184" s="102" t="s">
        <v>40</v>
      </c>
      <c r="Q184" s="102" t="s">
        <v>40</v>
      </c>
      <c r="R184" s="102" t="s">
        <v>40</v>
      </c>
      <c r="S184" s="102" t="s">
        <v>40</v>
      </c>
      <c r="T184" s="102"/>
      <c r="U184" s="102"/>
      <c r="V184" s="112">
        <v>19.34</v>
      </c>
      <c r="W184" s="111"/>
      <c r="X184" s="111"/>
      <c r="Y184" s="111"/>
    </row>
    <row r="185" spans="1:25" ht="31.5" customHeight="1" x14ac:dyDescent="0.3">
      <c r="A185" s="18" t="s">
        <v>485</v>
      </c>
      <c r="B185" s="54" t="s">
        <v>206</v>
      </c>
      <c r="C185" s="20" t="s">
        <v>264</v>
      </c>
      <c r="D185" s="27" t="s">
        <v>32</v>
      </c>
      <c r="E185" s="27" t="s">
        <v>33</v>
      </c>
      <c r="F185" s="27" t="s">
        <v>33</v>
      </c>
      <c r="G185" s="102">
        <v>1983</v>
      </c>
      <c r="H185" s="32">
        <v>66000</v>
      </c>
      <c r="I185" s="103" t="s">
        <v>44</v>
      </c>
      <c r="J185" s="109" t="s">
        <v>234</v>
      </c>
      <c r="K185" s="102" t="s">
        <v>486</v>
      </c>
      <c r="L185" s="102" t="s">
        <v>37</v>
      </c>
      <c r="M185" s="102" t="s">
        <v>38</v>
      </c>
      <c r="N185" s="102" t="s">
        <v>148</v>
      </c>
      <c r="O185" s="104"/>
      <c r="P185" s="102" t="s">
        <v>40</v>
      </c>
      <c r="Q185" s="102" t="s">
        <v>40</v>
      </c>
      <c r="R185" s="102" t="s">
        <v>40</v>
      </c>
      <c r="S185" s="102" t="s">
        <v>40</v>
      </c>
      <c r="T185" s="102"/>
      <c r="U185" s="102"/>
      <c r="V185" s="112">
        <v>31.52</v>
      </c>
      <c r="W185" s="111"/>
      <c r="X185" s="111"/>
      <c r="Y185" s="111"/>
    </row>
    <row r="186" spans="1:25" ht="31.5" customHeight="1" x14ac:dyDescent="0.3">
      <c r="A186" s="18" t="s">
        <v>487</v>
      </c>
      <c r="B186" s="54" t="s">
        <v>206</v>
      </c>
      <c r="C186" s="20" t="s">
        <v>264</v>
      </c>
      <c r="D186" s="27" t="s">
        <v>32</v>
      </c>
      <c r="E186" s="27" t="s">
        <v>33</v>
      </c>
      <c r="F186" s="27" t="s">
        <v>33</v>
      </c>
      <c r="G186" s="102">
        <v>1983</v>
      </c>
      <c r="H186" s="32">
        <v>34000</v>
      </c>
      <c r="I186" s="103" t="s">
        <v>44</v>
      </c>
      <c r="J186" s="109" t="s">
        <v>234</v>
      </c>
      <c r="K186" s="102" t="s">
        <v>488</v>
      </c>
      <c r="L186" s="102" t="s">
        <v>37</v>
      </c>
      <c r="M186" s="102" t="s">
        <v>38</v>
      </c>
      <c r="N186" s="102" t="s">
        <v>148</v>
      </c>
      <c r="O186" s="104"/>
      <c r="P186" s="102" t="s">
        <v>40</v>
      </c>
      <c r="Q186" s="102" t="s">
        <v>40</v>
      </c>
      <c r="R186" s="102" t="s">
        <v>40</v>
      </c>
      <c r="S186" s="102" t="s">
        <v>40</v>
      </c>
      <c r="T186" s="102"/>
      <c r="U186" s="102"/>
      <c r="V186" s="112">
        <v>16.22</v>
      </c>
      <c r="W186" s="111"/>
      <c r="X186" s="111"/>
      <c r="Y186" s="111"/>
    </row>
    <row r="187" spans="1:25" ht="31.5" customHeight="1" x14ac:dyDescent="0.3">
      <c r="A187" s="18" t="s">
        <v>489</v>
      </c>
      <c r="B187" s="54" t="s">
        <v>490</v>
      </c>
      <c r="C187" s="20" t="s">
        <v>227</v>
      </c>
      <c r="D187" s="27" t="s">
        <v>32</v>
      </c>
      <c r="E187" s="27" t="s">
        <v>33</v>
      </c>
      <c r="F187" s="27" t="s">
        <v>33</v>
      </c>
      <c r="G187" s="102">
        <v>1983</v>
      </c>
      <c r="H187" s="32">
        <v>310000</v>
      </c>
      <c r="I187" s="103" t="s">
        <v>44</v>
      </c>
      <c r="J187" s="109" t="s">
        <v>234</v>
      </c>
      <c r="K187" s="102" t="s">
        <v>491</v>
      </c>
      <c r="L187" s="97" t="s">
        <v>37</v>
      </c>
      <c r="M187" s="97" t="s">
        <v>38</v>
      </c>
      <c r="N187" s="97" t="s">
        <v>187</v>
      </c>
      <c r="O187" s="104"/>
      <c r="P187" s="97" t="s">
        <v>40</v>
      </c>
      <c r="Q187" s="97" t="s">
        <v>40</v>
      </c>
      <c r="R187" s="97" t="s">
        <v>40</v>
      </c>
      <c r="S187" s="97" t="s">
        <v>40</v>
      </c>
      <c r="T187" s="97"/>
      <c r="U187" s="97"/>
      <c r="V187" s="112">
        <v>64.489999999999995</v>
      </c>
      <c r="W187" s="99"/>
      <c r="X187" s="99"/>
      <c r="Y187" s="111"/>
    </row>
    <row r="188" spans="1:25" ht="31.5" customHeight="1" x14ac:dyDescent="0.3">
      <c r="A188" s="18" t="s">
        <v>492</v>
      </c>
      <c r="B188" s="54" t="s">
        <v>206</v>
      </c>
      <c r="C188" s="20" t="s">
        <v>264</v>
      </c>
      <c r="D188" s="27" t="s">
        <v>32</v>
      </c>
      <c r="E188" s="27" t="s">
        <v>33</v>
      </c>
      <c r="F188" s="27" t="s">
        <v>33</v>
      </c>
      <c r="G188" s="102">
        <v>1983</v>
      </c>
      <c r="H188" s="32">
        <v>69000</v>
      </c>
      <c r="I188" s="103" t="s">
        <v>44</v>
      </c>
      <c r="J188" s="109" t="s">
        <v>234</v>
      </c>
      <c r="K188" s="102" t="s">
        <v>491</v>
      </c>
      <c r="L188" s="97" t="s">
        <v>37</v>
      </c>
      <c r="M188" s="97" t="s">
        <v>38</v>
      </c>
      <c r="N188" s="97" t="s">
        <v>187</v>
      </c>
      <c r="O188" s="104"/>
      <c r="P188" s="97" t="s">
        <v>493</v>
      </c>
      <c r="Q188" s="97" t="s">
        <v>493</v>
      </c>
      <c r="R188" s="97" t="s">
        <v>48</v>
      </c>
      <c r="S188" s="97" t="s">
        <v>40</v>
      </c>
      <c r="T188" s="97"/>
      <c r="U188" s="97"/>
      <c r="V188" s="112">
        <v>43.5</v>
      </c>
      <c r="W188" s="99"/>
      <c r="X188" s="99"/>
      <c r="Y188" s="111"/>
    </row>
    <row r="189" spans="1:25" ht="31.5" customHeight="1" x14ac:dyDescent="0.3">
      <c r="A189" s="18" t="s">
        <v>494</v>
      </c>
      <c r="B189" s="54" t="s">
        <v>495</v>
      </c>
      <c r="C189" s="20" t="s">
        <v>321</v>
      </c>
      <c r="D189" s="27" t="s">
        <v>32</v>
      </c>
      <c r="E189" s="27" t="s">
        <v>33</v>
      </c>
      <c r="F189" s="27" t="s">
        <v>33</v>
      </c>
      <c r="G189" s="102">
        <v>1983</v>
      </c>
      <c r="H189" s="32">
        <v>61000</v>
      </c>
      <c r="I189" s="103" t="s">
        <v>44</v>
      </c>
      <c r="J189" s="109" t="s">
        <v>234</v>
      </c>
      <c r="K189" s="102" t="s">
        <v>229</v>
      </c>
      <c r="L189" s="97" t="s">
        <v>496</v>
      </c>
      <c r="M189" s="97" t="s">
        <v>38</v>
      </c>
      <c r="N189" s="97" t="s">
        <v>148</v>
      </c>
      <c r="O189" s="104"/>
      <c r="P189" s="97" t="s">
        <v>40</v>
      </c>
      <c r="Q189" s="97" t="s">
        <v>40</v>
      </c>
      <c r="R189" s="97" t="s">
        <v>40</v>
      </c>
      <c r="S189" s="97" t="s">
        <v>40</v>
      </c>
      <c r="T189" s="97"/>
      <c r="U189" s="97"/>
      <c r="V189" s="112">
        <v>24.1</v>
      </c>
      <c r="W189" s="99"/>
      <c r="X189" s="99"/>
      <c r="Y189" s="111"/>
    </row>
    <row r="190" spans="1:25" ht="31.5" customHeight="1" x14ac:dyDescent="0.3">
      <c r="A190" s="18" t="s">
        <v>497</v>
      </c>
      <c r="B190" s="54" t="s">
        <v>206</v>
      </c>
      <c r="C190" s="20" t="s">
        <v>264</v>
      </c>
      <c r="D190" s="27" t="s">
        <v>32</v>
      </c>
      <c r="E190" s="27" t="s">
        <v>33</v>
      </c>
      <c r="F190" s="27" t="s">
        <v>33</v>
      </c>
      <c r="G190" s="102">
        <v>1983</v>
      </c>
      <c r="H190" s="32">
        <v>25000</v>
      </c>
      <c r="I190" s="103" t="s">
        <v>44</v>
      </c>
      <c r="J190" s="109" t="s">
        <v>234</v>
      </c>
      <c r="K190" s="102" t="s">
        <v>481</v>
      </c>
      <c r="L190" s="97" t="s">
        <v>37</v>
      </c>
      <c r="M190" s="97" t="s">
        <v>38</v>
      </c>
      <c r="N190" s="97" t="s">
        <v>187</v>
      </c>
      <c r="O190" s="104"/>
      <c r="P190" s="97" t="s">
        <v>40</v>
      </c>
      <c r="Q190" s="97" t="s">
        <v>40</v>
      </c>
      <c r="R190" s="97" t="s">
        <v>48</v>
      </c>
      <c r="S190" s="97" t="s">
        <v>40</v>
      </c>
      <c r="T190" s="97"/>
      <c r="U190" s="97"/>
      <c r="V190" s="110">
        <v>12</v>
      </c>
      <c r="W190" s="99"/>
      <c r="X190" s="99"/>
      <c r="Y190" s="111"/>
    </row>
    <row r="191" spans="1:25" ht="31.5" customHeight="1" x14ac:dyDescent="0.3">
      <c r="A191" s="18" t="s">
        <v>498</v>
      </c>
      <c r="B191" s="54" t="s">
        <v>206</v>
      </c>
      <c r="C191" s="20" t="s">
        <v>264</v>
      </c>
      <c r="D191" s="27" t="s">
        <v>32</v>
      </c>
      <c r="E191" s="27" t="s">
        <v>33</v>
      </c>
      <c r="F191" s="27" t="s">
        <v>33</v>
      </c>
      <c r="G191" s="102">
        <v>1983</v>
      </c>
      <c r="H191" s="32">
        <v>25000</v>
      </c>
      <c r="I191" s="103" t="s">
        <v>44</v>
      </c>
      <c r="J191" s="109" t="s">
        <v>234</v>
      </c>
      <c r="K191" s="102" t="s">
        <v>499</v>
      </c>
      <c r="L191" s="97" t="s">
        <v>37</v>
      </c>
      <c r="M191" s="97" t="s">
        <v>38</v>
      </c>
      <c r="N191" s="97" t="s">
        <v>148</v>
      </c>
      <c r="O191" s="104"/>
      <c r="P191" s="97" t="s">
        <v>40</v>
      </c>
      <c r="Q191" s="97" t="s">
        <v>40</v>
      </c>
      <c r="R191" s="97" t="s">
        <v>48</v>
      </c>
      <c r="S191" s="97" t="s">
        <v>40</v>
      </c>
      <c r="T191" s="97"/>
      <c r="U191" s="97"/>
      <c r="V191" s="112">
        <v>11.59</v>
      </c>
      <c r="W191" s="99"/>
      <c r="X191" s="99"/>
      <c r="Y191" s="111"/>
    </row>
    <row r="192" spans="1:25" ht="31.5" customHeight="1" x14ac:dyDescent="0.3">
      <c r="A192" s="18" t="s">
        <v>500</v>
      </c>
      <c r="B192" s="54" t="s">
        <v>206</v>
      </c>
      <c r="C192" s="20" t="s">
        <v>264</v>
      </c>
      <c r="D192" s="27" t="s">
        <v>32</v>
      </c>
      <c r="E192" s="27" t="s">
        <v>33</v>
      </c>
      <c r="F192" s="27" t="s">
        <v>33</v>
      </c>
      <c r="G192" s="102">
        <v>1983</v>
      </c>
      <c r="H192" s="32">
        <v>17000</v>
      </c>
      <c r="I192" s="103" t="s">
        <v>44</v>
      </c>
      <c r="J192" s="109" t="s">
        <v>234</v>
      </c>
      <c r="K192" s="102" t="s">
        <v>229</v>
      </c>
      <c r="L192" s="97" t="s">
        <v>37</v>
      </c>
      <c r="M192" s="97" t="s">
        <v>38</v>
      </c>
      <c r="N192" s="97" t="s">
        <v>148</v>
      </c>
      <c r="O192" s="104"/>
      <c r="P192" s="97" t="s">
        <v>46</v>
      </c>
      <c r="Q192" s="97" t="s">
        <v>40</v>
      </c>
      <c r="R192" s="97" t="s">
        <v>48</v>
      </c>
      <c r="S192" s="97" t="s">
        <v>40</v>
      </c>
      <c r="T192" s="97"/>
      <c r="U192" s="97"/>
      <c r="V192" s="112">
        <v>8</v>
      </c>
      <c r="W192" s="99"/>
      <c r="X192" s="99"/>
      <c r="Y192" s="111"/>
    </row>
    <row r="193" spans="1:25" ht="31.5" customHeight="1" x14ac:dyDescent="0.3">
      <c r="A193" s="18" t="s">
        <v>501</v>
      </c>
      <c r="B193" s="54" t="s">
        <v>321</v>
      </c>
      <c r="C193" s="20" t="s">
        <v>322</v>
      </c>
      <c r="D193" s="27" t="s">
        <v>32</v>
      </c>
      <c r="E193" s="27" t="s">
        <v>33</v>
      </c>
      <c r="F193" s="27" t="s">
        <v>33</v>
      </c>
      <c r="G193" s="102">
        <v>1983</v>
      </c>
      <c r="H193" s="32">
        <v>55000</v>
      </c>
      <c r="I193" s="103" t="s">
        <v>44</v>
      </c>
      <c r="J193" s="109" t="s">
        <v>234</v>
      </c>
      <c r="K193" s="102" t="s">
        <v>502</v>
      </c>
      <c r="L193" s="97" t="s">
        <v>37</v>
      </c>
      <c r="M193" s="97" t="s">
        <v>38</v>
      </c>
      <c r="N193" s="97" t="s">
        <v>148</v>
      </c>
      <c r="O193" s="104"/>
      <c r="P193" s="97" t="s">
        <v>40</v>
      </c>
      <c r="Q193" s="97" t="s">
        <v>40</v>
      </c>
      <c r="R193" s="97" t="s">
        <v>48</v>
      </c>
      <c r="S193" s="97" t="s">
        <v>40</v>
      </c>
      <c r="T193" s="97"/>
      <c r="U193" s="97"/>
      <c r="V193" s="112">
        <v>19.5</v>
      </c>
      <c r="W193" s="99"/>
      <c r="X193" s="99"/>
      <c r="Y193" s="111"/>
    </row>
    <row r="194" spans="1:25" ht="16.2" customHeight="1" x14ac:dyDescent="0.3">
      <c r="A194" s="59" t="s">
        <v>224</v>
      </c>
      <c r="B194" s="59"/>
      <c r="C194" s="60"/>
      <c r="D194" s="61"/>
      <c r="E194" s="61"/>
      <c r="F194" s="62"/>
      <c r="G194" s="18"/>
      <c r="H194" s="63">
        <f>SUM(H62:H193)</f>
        <v>48798926.030000009</v>
      </c>
      <c r="I194" s="57"/>
      <c r="J194" s="57"/>
      <c r="K194" s="57"/>
      <c r="L194" s="57"/>
      <c r="M194" s="57"/>
      <c r="N194" s="64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spans="1:25" ht="19.2" customHeight="1" x14ac:dyDescent="0.3">
      <c r="A195" s="14" t="s">
        <v>503</v>
      </c>
      <c r="B195" s="14"/>
      <c r="C195" s="14"/>
      <c r="D195" s="14"/>
      <c r="E195" s="14"/>
      <c r="F195" s="14"/>
      <c r="G195" s="14"/>
      <c r="H195" s="14"/>
      <c r="I195" s="83"/>
      <c r="J195" s="16"/>
      <c r="K195" s="16"/>
      <c r="L195" s="16"/>
      <c r="M195" s="16"/>
      <c r="N195" s="17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43.5" customHeight="1" x14ac:dyDescent="0.3">
      <c r="A196" s="18">
        <v>1</v>
      </c>
      <c r="B196" s="95" t="s">
        <v>504</v>
      </c>
      <c r="C196" s="96" t="s">
        <v>62</v>
      </c>
      <c r="D196" s="97" t="s">
        <v>32</v>
      </c>
      <c r="E196" s="27" t="s">
        <v>33</v>
      </c>
      <c r="F196" s="97" t="s">
        <v>33</v>
      </c>
      <c r="G196" s="97">
        <v>1964</v>
      </c>
      <c r="H196" s="32">
        <v>4753000</v>
      </c>
      <c r="I196" s="103" t="s">
        <v>44</v>
      </c>
      <c r="J196" s="98" t="s">
        <v>505</v>
      </c>
      <c r="K196" s="97" t="s">
        <v>506</v>
      </c>
      <c r="L196" s="97" t="s">
        <v>37</v>
      </c>
      <c r="M196" s="97" t="s">
        <v>147</v>
      </c>
      <c r="N196" s="97" t="s">
        <v>507</v>
      </c>
      <c r="O196" s="94"/>
      <c r="P196" s="97" t="s">
        <v>98</v>
      </c>
      <c r="Q196" s="97" t="s">
        <v>98</v>
      </c>
      <c r="R196" s="97" t="s">
        <v>98</v>
      </c>
      <c r="S196" s="97" t="s">
        <v>98</v>
      </c>
      <c r="T196" s="97" t="s">
        <v>48</v>
      </c>
      <c r="U196" s="97" t="s">
        <v>98</v>
      </c>
      <c r="V196" s="99">
        <v>678.57</v>
      </c>
      <c r="W196" s="99" t="s">
        <v>508</v>
      </c>
      <c r="X196" s="99" t="s">
        <v>107</v>
      </c>
      <c r="Y196" s="99" t="s">
        <v>33</v>
      </c>
    </row>
    <row r="197" spans="1:25" ht="16.2" customHeight="1" thickBot="1" x14ac:dyDescent="0.35">
      <c r="A197" s="21"/>
      <c r="B197" s="92" t="s">
        <v>172</v>
      </c>
      <c r="C197" s="60"/>
      <c r="D197" s="61"/>
      <c r="E197" s="61"/>
      <c r="F197" s="113"/>
      <c r="G197" s="114"/>
      <c r="H197" s="115">
        <f>SUM(H196)</f>
        <v>4753000</v>
      </c>
      <c r="I197" s="57"/>
      <c r="J197" s="57"/>
      <c r="K197" s="57"/>
      <c r="L197" s="57"/>
      <c r="M197" s="57"/>
      <c r="N197" s="64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spans="1:25" ht="27.6" customHeight="1" thickBot="1" x14ac:dyDescent="0.35">
      <c r="D198" s="1"/>
      <c r="E198" s="1"/>
      <c r="F198" s="116" t="s">
        <v>509</v>
      </c>
      <c r="G198" s="117"/>
      <c r="H198" s="118">
        <f>+H197+H194+H60+H57+H52+H45</f>
        <v>103914423.19</v>
      </c>
    </row>
    <row r="201" spans="1:25" x14ac:dyDescent="0.3">
      <c r="B201" s="2" t="s">
        <v>510</v>
      </c>
      <c r="I201" s="119"/>
    </row>
    <row r="202" spans="1:25" ht="12.75" customHeight="1" x14ac:dyDescent="0.3"/>
    <row r="206" spans="1:25" ht="21.75" customHeight="1" x14ac:dyDescent="0.3"/>
  </sheetData>
  <mergeCells count="32">
    <mergeCell ref="A195:H195"/>
    <mergeCell ref="F198:G198"/>
    <mergeCell ref="A53:H53"/>
    <mergeCell ref="J54:J56"/>
    <mergeCell ref="A58:H58"/>
    <mergeCell ref="A60:B60"/>
    <mergeCell ref="A61:H61"/>
    <mergeCell ref="A194:B194"/>
    <mergeCell ref="A5:F5"/>
    <mergeCell ref="A45:B45"/>
    <mergeCell ref="A46:H46"/>
    <mergeCell ref="H47:H50"/>
    <mergeCell ref="I47:I50"/>
    <mergeCell ref="A52:B52"/>
    <mergeCell ref="O3:O4"/>
    <mergeCell ref="P3:U3"/>
    <mergeCell ref="V3:V4"/>
    <mergeCell ref="W3:W4"/>
    <mergeCell ref="X3:X4"/>
    <mergeCell ref="Y3:Y4"/>
    <mergeCell ref="G3:G4"/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Beyger</dc:creator>
  <cp:lastModifiedBy>Joanna Beyger</cp:lastModifiedBy>
  <dcterms:created xsi:type="dcterms:W3CDTF">2023-09-05T08:40:13Z</dcterms:created>
  <dcterms:modified xsi:type="dcterms:W3CDTF">2023-09-05T08:40:48Z</dcterms:modified>
</cp:coreProperties>
</file>