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kumenty - 2018\2019 - SIWZ\2023 - 24 - usługi pocztowe\WSR.271.4.24.2023 (242) pytania i udzielone odpowiedzi\"/>
    </mc:Choice>
  </mc:AlternateContent>
  <xr:revisionPtr revIDLastSave="0" documentId="8_{124DFFAE-E193-430C-91C3-615BBB7A6B8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8" i="1" l="1"/>
  <c r="G96" i="1"/>
  <c r="G95" i="1"/>
  <c r="G94" i="1"/>
  <c r="G92" i="1"/>
  <c r="G91" i="1"/>
  <c r="G89" i="1"/>
  <c r="G87" i="1"/>
  <c r="G86" i="1"/>
  <c r="G85" i="1"/>
  <c r="G83" i="1"/>
  <c r="G78" i="1"/>
  <c r="G76" i="1"/>
  <c r="G73" i="1"/>
  <c r="G71" i="1"/>
  <c r="G72" i="1"/>
  <c r="G70" i="1"/>
  <c r="G69" i="1"/>
  <c r="G67" i="1"/>
  <c r="G66" i="1"/>
  <c r="G65" i="1"/>
  <c r="G61" i="1"/>
  <c r="G60" i="1"/>
  <c r="G59" i="1"/>
  <c r="G57" i="1"/>
  <c r="G55" i="1"/>
  <c r="G50" i="1"/>
  <c r="G51" i="1"/>
  <c r="G52" i="1"/>
  <c r="G53" i="1"/>
  <c r="G54" i="1"/>
  <c r="G48" i="1"/>
  <c r="G47" i="1"/>
  <c r="G49" i="1"/>
  <c r="G46" i="1"/>
  <c r="G44" i="1"/>
  <c r="G41" i="1"/>
  <c r="G42" i="1"/>
  <c r="G43" i="1"/>
  <c r="G40" i="1"/>
  <c r="G37" i="1"/>
  <c r="G36" i="1"/>
  <c r="G35" i="1"/>
  <c r="G33" i="1"/>
  <c r="G32" i="1"/>
  <c r="G31" i="1"/>
  <c r="G30" i="1"/>
  <c r="G29" i="1"/>
  <c r="G26" i="1"/>
  <c r="G23" i="1"/>
  <c r="G22" i="1"/>
  <c r="G21" i="1"/>
  <c r="G20" i="1"/>
  <c r="G101" i="1" l="1"/>
</calcChain>
</file>

<file path=xl/sharedStrings.xml><?xml version="1.0" encoding="utf-8"?>
<sst xmlns="http://schemas.openxmlformats.org/spreadsheetml/2006/main" count="103" uniqueCount="74">
  <si>
    <t>Lp.</t>
  </si>
  <si>
    <t>Wyszczególnienie</t>
  </si>
  <si>
    <t>kol.1</t>
  </si>
  <si>
    <t>kol.2</t>
  </si>
  <si>
    <t>kol.3</t>
  </si>
  <si>
    <t>kol.4</t>
  </si>
  <si>
    <t>kol.5</t>
  </si>
  <si>
    <t>kol.6</t>
  </si>
  <si>
    <t>B brutto</t>
  </si>
  <si>
    <t>1.</t>
  </si>
  <si>
    <t>Przesyłka listowa nierejestrowana ekonomiczna krajowa</t>
  </si>
  <si>
    <t xml:space="preserve"> S – do 500 g</t>
  </si>
  <si>
    <t>M – do 1000 g</t>
  </si>
  <si>
    <t xml:space="preserve"> L – do 2000 g</t>
  </si>
  <si>
    <t>2.</t>
  </si>
  <si>
    <t>L – do 2000 g</t>
  </si>
  <si>
    <t>3.</t>
  </si>
  <si>
    <t>Przesyłka listowa nierejestrowana priorytetowa krajowa</t>
  </si>
  <si>
    <t>S – do 500 g</t>
  </si>
  <si>
    <t>4.</t>
  </si>
  <si>
    <t>Przesyłka listowa polecona priorytetowa krajowa</t>
  </si>
  <si>
    <t>5.</t>
  </si>
  <si>
    <t xml:space="preserve">Usługa – potwierdzenie odbioru krajowe </t>
  </si>
  <si>
    <t xml:space="preserve"> 6.</t>
  </si>
  <si>
    <t>Paczki pocztowe ekonomiczne gabaryt A krajowe</t>
  </si>
  <si>
    <t>do 1 kg</t>
  </si>
  <si>
    <t>ponad 1 kg do 2 kg</t>
  </si>
  <si>
    <t>ponad 2 kg do 5 kg</t>
  </si>
  <si>
    <t>ponad 5 kg do 10 kg</t>
  </si>
  <si>
    <t xml:space="preserve"> 7.</t>
  </si>
  <si>
    <t>Paczki pocztowe ekonomiczne gabaryt B krajowe</t>
  </si>
  <si>
    <t xml:space="preserve"> 8.</t>
  </si>
  <si>
    <t>Koperta A4 do 1 kg</t>
  </si>
  <si>
    <t xml:space="preserve">Format S o wym. 9 cm x 40 cm x 65 cm do 20 kg </t>
  </si>
  <si>
    <t xml:space="preserve">Format M o wym. 20 cm x 40 cm x 65 cm do 20 kg </t>
  </si>
  <si>
    <t>Format L o wym. 42 cm x 40 cm x 65 cm do 20 kg</t>
  </si>
  <si>
    <t>Format XL o wym. 60 cm x 60 cm x 70 cm do 20 kg</t>
  </si>
  <si>
    <t>Format XXL o wym. 250 cm x 120 cm do 50 kg</t>
  </si>
  <si>
    <t xml:space="preserve"> 9.</t>
  </si>
  <si>
    <t>Przesyłka listowa nierejestrowana ekonomiczna zagraniczna do 50 g</t>
  </si>
  <si>
    <t>Ameryka Północna, Afryka</t>
  </si>
  <si>
    <t>Ameryka Południowa, Środkowa i Azja</t>
  </si>
  <si>
    <t>Australia i Oceania</t>
  </si>
  <si>
    <t>10.</t>
  </si>
  <si>
    <t>Europa łącznie z Cyprem, Rosją i Izraelem</t>
  </si>
  <si>
    <t>11.</t>
  </si>
  <si>
    <t>Przesyłka listowa polecona priorytetowa zagraniczna do 50g</t>
  </si>
  <si>
    <t>Usługa – potwierdzenie odbioru zagranicznego jw.</t>
  </si>
  <si>
    <t>12.</t>
  </si>
  <si>
    <t xml:space="preserve">Przesyłka listowa wartościowa (do 100 zł) polecona priorytetowa krajowa </t>
  </si>
  <si>
    <t>13.</t>
  </si>
  <si>
    <t>14.</t>
  </si>
  <si>
    <t>Zwrot przesyłek rejestrowanych w obrocie krajowym za zwrotnym potwierdzeniem odbioru</t>
  </si>
  <si>
    <t>15.</t>
  </si>
  <si>
    <t xml:space="preserve">Zwrot przesyłek nierejestrowanych w obrocie krajowym </t>
  </si>
  <si>
    <t>16.</t>
  </si>
  <si>
    <t>Zwrot przesyłek rejestrowanych w obrocie zagranicznym 50g</t>
  </si>
  <si>
    <t>17.</t>
  </si>
  <si>
    <t>18.</t>
  </si>
  <si>
    <t xml:space="preserve">Cena brutto oferty w okresie 48 miesięcy </t>
  </si>
  <si>
    <t>A netto</t>
  </si>
  <si>
    <t>Szacowana ilość korespondencji lub usług  w okresie  48 miesięcy</t>
  </si>
  <si>
    <t>Przesyłka listowa nierejestrowana priorytetowa zagraniczna do 50 g</t>
  </si>
  <si>
    <t xml:space="preserve">Odbiór przesyłek z siedziby Zamawiającego w skali  jednego  miesiąca </t>
  </si>
  <si>
    <t>Cena jednostkowa [PLN]</t>
  </si>
  <si>
    <t>Cena brutto [PLN]</t>
  </si>
  <si>
    <t>Waga/format  przesyłki/kategoria</t>
  </si>
  <si>
    <t>Usługa - potwierdzenia odbioru krajowego jw.</t>
  </si>
  <si>
    <t xml:space="preserve">Ważne:
Kwota podana przez Wykonawcę w ostatnim wierszu tabeli winna odpowiadać kwocie podanej w załączniku Nr 1 do ogłoszenia (formularz oferty).
Zamawiający zastrzega, że podane dane dotyczące ilości zamawianych przesyłek zawarte w załączniku nr 1a są wielkościami szacunkowymi, przyjętymi w celu porównania ofert i wyboru oferty najkorzystniejszej. 
Zamawiający zastrzega, że ilość poszczególnych przesyłek z podziałem na ich rodzaje w stosunku do określonych w załączniku nr 2a może ulec zmianie w zależności od bieżących potrzeb Zamawiającego.
Zmniejszenie lub zwiększenie ilości przesyłek nie stanowi zmiany umowy. 
Wykonawcy nie przysługuje  żadne roszczenie względem Zamawiającego w  przypadku gdy szacunkowe ilości  przesyłek/usług  nie zostaną w pełni wykorzystane.
Podane wyżej i ilości przesyłek  dotyczą obrotu  48 miesięcy. </t>
  </si>
  <si>
    <t xml:space="preserve">do zamówienia publicznego pn. Świadczenie   usług   pocztowych   w   obrocie   krajowym i zagranicznym zgodnie z obowiązującymi przepisami na rzecz Urzędu Miasta Pruszkowa. Podane ilości przesyłek są szacowane na podstawie danych z poprzednich lat  i nie są wiążące.
(poniższe przykładowe ilości dotyczą 48 miesięcy)
</t>
  </si>
  <si>
    <t>FORMULARZ CENOWY (załącznik 1a)</t>
  </si>
  <si>
    <r>
      <t xml:space="preserve">Przesyłka listowa polecona ekonomiczna  </t>
    </r>
    <r>
      <rPr>
        <b/>
        <sz val="11"/>
        <color rgb="FFFF0000"/>
        <rFont val="Calibri"/>
        <family val="2"/>
        <charset val="238"/>
        <scheme val="minor"/>
      </rPr>
      <t>krajowa</t>
    </r>
  </si>
  <si>
    <r>
      <t xml:space="preserve">Przesyłka kurierska </t>
    </r>
    <r>
      <rPr>
        <b/>
        <sz val="11"/>
        <color rgb="FFFF0000"/>
        <rFont val="Calibri"/>
        <family val="2"/>
        <charset val="238"/>
        <scheme val="minor"/>
      </rPr>
      <t>krajowa</t>
    </r>
  </si>
  <si>
    <r>
      <t xml:space="preserve"> S</t>
    </r>
    <r>
      <rPr>
        <b/>
        <sz val="11"/>
        <color rgb="FFFF0000"/>
        <rFont val="Calibri"/>
        <family val="2"/>
        <charset val="238"/>
        <scheme val="minor"/>
      </rPr>
      <t xml:space="preserve"> - do 500 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</si>
</sst>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262626"/>
      <name val="Calibri"/>
      <family val="2"/>
      <charset val="238"/>
      <scheme val="minor"/>
    </font>
    <font>
      <sz val="11"/>
      <color rgb="FF26262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rgb="FF262626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0" xfId="0" applyAlignment="1">
      <alignment horizontal="center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3" fontId="3" fillId="0" borderId="6" xfId="0" applyNumberFormat="1" applyFont="1" applyBorder="1" applyAlignment="1">
      <alignment horizontal="center" vertical="center"/>
    </xf>
    <xf numFmtId="44" fontId="3" fillId="0" borderId="6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3" fontId="3" fillId="0" borderId="5" xfId="0" applyNumberFormat="1" applyFont="1" applyBorder="1" applyAlignment="1">
      <alignment horizontal="center" vertical="center"/>
    </xf>
    <xf numFmtId="44" fontId="3" fillId="0" borderId="5" xfId="0" applyNumberFormat="1" applyFont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3" fontId="3" fillId="0" borderId="8" xfId="0" applyNumberFormat="1" applyFont="1" applyBorder="1" applyAlignment="1">
      <alignment horizontal="center" vertical="center"/>
    </xf>
    <xf numFmtId="44" fontId="3" fillId="0" borderId="8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/>
    </xf>
    <xf numFmtId="44" fontId="3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3" fontId="3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3" fontId="3" fillId="0" borderId="8" xfId="0" applyNumberFormat="1" applyFont="1" applyBorder="1" applyAlignment="1">
      <alignment horizontal="center" vertical="center" wrapText="1"/>
    </xf>
    <xf numFmtId="44" fontId="3" fillId="0" borderId="7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3" fontId="3" fillId="0" borderId="11" xfId="0" applyNumberFormat="1" applyFont="1" applyBorder="1" applyAlignment="1">
      <alignment horizontal="center" vertical="center"/>
    </xf>
    <xf numFmtId="44" fontId="3" fillId="0" borderId="11" xfId="0" applyNumberFormat="1" applyFont="1" applyBorder="1" applyAlignment="1">
      <alignment horizontal="center" vertical="center" wrapText="1"/>
    </xf>
    <xf numFmtId="44" fontId="3" fillId="0" borderId="9" xfId="0" applyNumberFormat="1" applyFont="1" applyBorder="1" applyAlignment="1">
      <alignment horizontal="center" vertical="center" wrapText="1"/>
    </xf>
    <xf numFmtId="44" fontId="3" fillId="0" borderId="1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top" wrapText="1"/>
    </xf>
    <xf numFmtId="0" fontId="5" fillId="0" borderId="2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44" fontId="3" fillId="0" borderId="2" xfId="0" applyNumberFormat="1" applyFont="1" applyBorder="1" applyAlignment="1">
      <alignment horizontal="center" vertical="center" wrapText="1"/>
    </xf>
    <xf numFmtId="44" fontId="3" fillId="0" borderId="4" xfId="0" applyNumberFormat="1" applyFont="1" applyBorder="1" applyAlignment="1">
      <alignment horizontal="center" vertical="center" wrapText="1"/>
    </xf>
    <xf numFmtId="44" fontId="3" fillId="0" borderId="24" xfId="0" applyNumberFormat="1" applyFont="1" applyBorder="1" applyAlignment="1">
      <alignment horizontal="center" vertical="center" wrapText="1"/>
    </xf>
    <xf numFmtId="44" fontId="3" fillId="0" borderId="3" xfId="0" applyNumberFormat="1" applyFont="1" applyBorder="1" applyAlignment="1">
      <alignment horizontal="center" vertical="center" wrapText="1"/>
    </xf>
    <xf numFmtId="44" fontId="3" fillId="0" borderId="10" xfId="0" applyNumberFormat="1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44" fontId="2" fillId="0" borderId="24" xfId="0" applyNumberFormat="1" applyFont="1" applyBorder="1" applyAlignment="1">
      <alignment horizontal="center" vertical="center" wrapText="1"/>
    </xf>
    <xf numFmtId="44" fontId="2" fillId="0" borderId="10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3" fontId="3" fillId="0" borderId="24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3" fontId="3" fillId="0" borderId="2" xfId="0" applyNumberFormat="1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3" fontId="3" fillId="0" borderId="10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2" fillId="0" borderId="24" xfId="0" applyFont="1" applyBorder="1" applyAlignment="1">
      <alignment vertical="center" wrapText="1"/>
    </xf>
    <xf numFmtId="0" fontId="3" fillId="0" borderId="24" xfId="0" applyFont="1" applyBorder="1" applyAlignment="1">
      <alignment vertical="center"/>
    </xf>
    <xf numFmtId="3" fontId="3" fillId="0" borderId="24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3" fontId="3" fillId="0" borderId="3" xfId="0" applyNumberFormat="1" applyFont="1" applyBorder="1" applyAlignment="1">
      <alignment horizontal="center" vertical="center"/>
    </xf>
    <xf numFmtId="3" fontId="4" fillId="0" borderId="24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8"/>
  <sheetViews>
    <sheetView tabSelected="1" zoomScaleNormal="100" workbookViewId="0">
      <selection activeCell="C37" sqref="C37:C39"/>
    </sheetView>
  </sheetViews>
  <sheetFormatPr defaultRowHeight="15" x14ac:dyDescent="0.25"/>
  <cols>
    <col min="1" max="7" width="21.28515625" customWidth="1"/>
  </cols>
  <sheetData>
    <row r="1" spans="1:7" x14ac:dyDescent="0.25">
      <c r="A1" s="110" t="s">
        <v>70</v>
      </c>
      <c r="B1" s="110"/>
      <c r="C1" s="110"/>
      <c r="D1" s="110"/>
      <c r="E1" s="110"/>
      <c r="F1" s="110"/>
      <c r="G1" s="110"/>
    </row>
    <row r="2" spans="1:7" x14ac:dyDescent="0.25">
      <c r="A2" s="110"/>
      <c r="B2" s="110"/>
      <c r="C2" s="110"/>
      <c r="D2" s="110"/>
      <c r="E2" s="110"/>
      <c r="F2" s="110"/>
      <c r="G2" s="110"/>
    </row>
    <row r="3" spans="1:7" x14ac:dyDescent="0.25">
      <c r="A3" s="29" t="s">
        <v>69</v>
      </c>
      <c r="B3" s="29"/>
      <c r="C3" s="29"/>
      <c r="D3" s="29"/>
      <c r="E3" s="29"/>
      <c r="F3" s="29"/>
      <c r="G3" s="29"/>
    </row>
    <row r="4" spans="1:7" ht="15" customHeight="1" x14ac:dyDescent="0.25">
      <c r="A4" s="29"/>
      <c r="B4" s="29"/>
      <c r="C4" s="29"/>
      <c r="D4" s="29"/>
      <c r="E4" s="29"/>
      <c r="F4" s="29"/>
      <c r="G4" s="29"/>
    </row>
    <row r="5" spans="1:7" x14ac:dyDescent="0.25">
      <c r="A5" s="29"/>
      <c r="B5" s="29"/>
      <c r="C5" s="29"/>
      <c r="D5" s="29"/>
      <c r="E5" s="29"/>
      <c r="F5" s="29"/>
      <c r="G5" s="29"/>
    </row>
    <row r="6" spans="1:7" x14ac:dyDescent="0.25">
      <c r="A6" s="29"/>
      <c r="B6" s="29"/>
      <c r="C6" s="29"/>
      <c r="D6" s="29"/>
      <c r="E6" s="29"/>
      <c r="F6" s="29"/>
      <c r="G6" s="29"/>
    </row>
    <row r="7" spans="1:7" x14ac:dyDescent="0.25">
      <c r="A7" s="29"/>
      <c r="B7" s="29"/>
      <c r="C7" s="29"/>
      <c r="D7" s="29"/>
      <c r="E7" s="29"/>
      <c r="F7" s="29"/>
      <c r="G7" s="29"/>
    </row>
    <row r="8" spans="1:7" x14ac:dyDescent="0.25">
      <c r="A8" s="1"/>
      <c r="B8" s="1"/>
      <c r="C8" s="1"/>
      <c r="D8" s="1"/>
      <c r="E8" s="1"/>
      <c r="F8" s="1"/>
      <c r="G8" s="1"/>
    </row>
    <row r="9" spans="1:7" ht="15.75" thickBot="1" x14ac:dyDescent="0.3"/>
    <row r="10" spans="1:7" ht="42" customHeight="1" x14ac:dyDescent="0.25">
      <c r="A10" s="101" t="s">
        <v>0</v>
      </c>
      <c r="B10" s="104" t="s">
        <v>1</v>
      </c>
      <c r="C10" s="107" t="s">
        <v>66</v>
      </c>
      <c r="D10" s="36" t="s">
        <v>61</v>
      </c>
      <c r="E10" s="30" t="s">
        <v>64</v>
      </c>
      <c r="F10" s="31"/>
      <c r="G10" s="36" t="s">
        <v>65</v>
      </c>
    </row>
    <row r="11" spans="1:7" ht="15" customHeight="1" x14ac:dyDescent="0.25">
      <c r="A11" s="102"/>
      <c r="B11" s="105"/>
      <c r="C11" s="108"/>
      <c r="D11" s="37"/>
      <c r="E11" s="32"/>
      <c r="F11" s="33"/>
      <c r="G11" s="37"/>
    </row>
    <row r="12" spans="1:7" x14ac:dyDescent="0.25">
      <c r="A12" s="102"/>
      <c r="B12" s="105"/>
      <c r="C12" s="108"/>
      <c r="D12" s="37"/>
      <c r="E12" s="32"/>
      <c r="F12" s="33"/>
      <c r="G12" s="37"/>
    </row>
    <row r="13" spans="1:7" x14ac:dyDescent="0.25">
      <c r="A13" s="102"/>
      <c r="B13" s="105"/>
      <c r="C13" s="108"/>
      <c r="D13" s="37"/>
      <c r="E13" s="32"/>
      <c r="F13" s="33"/>
      <c r="G13" s="37"/>
    </row>
    <row r="14" spans="1:7" x14ac:dyDescent="0.25">
      <c r="A14" s="102"/>
      <c r="B14" s="105"/>
      <c r="C14" s="108"/>
      <c r="D14" s="37"/>
      <c r="E14" s="32"/>
      <c r="F14" s="33"/>
      <c r="G14" s="37"/>
    </row>
    <row r="15" spans="1:7" ht="15.75" thickBot="1" x14ac:dyDescent="0.3">
      <c r="A15" s="103"/>
      <c r="B15" s="106"/>
      <c r="C15" s="109"/>
      <c r="D15" s="38"/>
      <c r="E15" s="34"/>
      <c r="F15" s="35"/>
      <c r="G15" s="38"/>
    </row>
    <row r="16" spans="1:7" x14ac:dyDescent="0.25">
      <c r="A16" s="111" t="s">
        <v>2</v>
      </c>
      <c r="B16" s="114" t="s">
        <v>3</v>
      </c>
      <c r="C16" s="117" t="s">
        <v>4</v>
      </c>
      <c r="D16" s="111" t="s">
        <v>5</v>
      </c>
      <c r="E16" s="97" t="s">
        <v>6</v>
      </c>
      <c r="F16" s="98"/>
      <c r="G16" s="39" t="s">
        <v>7</v>
      </c>
    </row>
    <row r="17" spans="1:7" ht="15.75" thickBot="1" x14ac:dyDescent="0.3">
      <c r="A17" s="112"/>
      <c r="B17" s="115"/>
      <c r="C17" s="118"/>
      <c r="D17" s="112"/>
      <c r="E17" s="99"/>
      <c r="F17" s="100"/>
      <c r="G17" s="40"/>
    </row>
    <row r="18" spans="1:7" x14ac:dyDescent="0.25">
      <c r="A18" s="112"/>
      <c r="B18" s="115"/>
      <c r="C18" s="118"/>
      <c r="D18" s="112"/>
      <c r="E18" s="40" t="s">
        <v>60</v>
      </c>
      <c r="F18" s="40" t="s">
        <v>8</v>
      </c>
      <c r="G18" s="40"/>
    </row>
    <row r="19" spans="1:7" ht="15.75" thickBot="1" x14ac:dyDescent="0.3">
      <c r="A19" s="113"/>
      <c r="B19" s="116"/>
      <c r="C19" s="119"/>
      <c r="D19" s="113"/>
      <c r="E19" s="41"/>
      <c r="F19" s="41"/>
      <c r="G19" s="41"/>
    </row>
    <row r="20" spans="1:7" ht="25.5" customHeight="1" thickBot="1" x14ac:dyDescent="0.3">
      <c r="A20" s="69" t="s">
        <v>9</v>
      </c>
      <c r="B20" s="77" t="s">
        <v>10</v>
      </c>
      <c r="C20" s="3" t="s">
        <v>18</v>
      </c>
      <c r="D20" s="4">
        <v>80000</v>
      </c>
      <c r="E20" s="5"/>
      <c r="F20" s="5"/>
      <c r="G20" s="5">
        <f>D20*F20</f>
        <v>0</v>
      </c>
    </row>
    <row r="21" spans="1:7" ht="15.75" thickBot="1" x14ac:dyDescent="0.3">
      <c r="A21" s="73"/>
      <c r="B21" s="78"/>
      <c r="C21" s="6" t="s">
        <v>12</v>
      </c>
      <c r="D21" s="7">
        <v>50</v>
      </c>
      <c r="E21" s="8"/>
      <c r="F21" s="8"/>
      <c r="G21" s="9">
        <f>D21*F21</f>
        <v>0</v>
      </c>
    </row>
    <row r="22" spans="1:7" ht="15.75" thickBot="1" x14ac:dyDescent="0.3">
      <c r="A22" s="70"/>
      <c r="B22" s="95"/>
      <c r="C22" s="11" t="s">
        <v>13</v>
      </c>
      <c r="D22" s="12">
        <v>20</v>
      </c>
      <c r="E22" s="13"/>
      <c r="F22" s="13"/>
      <c r="G22" s="13">
        <f>D22*F22</f>
        <v>0</v>
      </c>
    </row>
    <row r="23" spans="1:7" ht="32.25" customHeight="1" x14ac:dyDescent="0.25">
      <c r="A23" s="69" t="s">
        <v>14</v>
      </c>
      <c r="B23" s="51" t="s">
        <v>71</v>
      </c>
      <c r="C23" s="82" t="s">
        <v>18</v>
      </c>
      <c r="D23" s="80">
        <v>400000</v>
      </c>
      <c r="E23" s="55"/>
      <c r="F23" s="55"/>
      <c r="G23" s="55">
        <f>D23*F23</f>
        <v>0</v>
      </c>
    </row>
    <row r="24" spans="1:7" x14ac:dyDescent="0.25">
      <c r="A24" s="73"/>
      <c r="B24" s="52"/>
      <c r="C24" s="89"/>
      <c r="D24" s="90"/>
      <c r="E24" s="58"/>
      <c r="F24" s="58"/>
      <c r="G24" s="58"/>
    </row>
    <row r="25" spans="1:7" ht="15.75" thickBot="1" x14ac:dyDescent="0.3">
      <c r="A25" s="73"/>
      <c r="B25" s="52"/>
      <c r="C25" s="85"/>
      <c r="D25" s="81"/>
      <c r="E25" s="56"/>
      <c r="F25" s="56"/>
      <c r="G25" s="56"/>
    </row>
    <row r="26" spans="1:7" x14ac:dyDescent="0.25">
      <c r="A26" s="73"/>
      <c r="B26" s="52"/>
      <c r="C26" s="82" t="s">
        <v>12</v>
      </c>
      <c r="D26" s="80">
        <v>10000</v>
      </c>
      <c r="E26" s="55"/>
      <c r="F26" s="55"/>
      <c r="G26" s="58">
        <f>D26*F26</f>
        <v>0</v>
      </c>
    </row>
    <row r="27" spans="1:7" x14ac:dyDescent="0.25">
      <c r="A27" s="73"/>
      <c r="B27" s="52"/>
      <c r="C27" s="89"/>
      <c r="D27" s="90"/>
      <c r="E27" s="58"/>
      <c r="F27" s="58"/>
      <c r="G27" s="58"/>
    </row>
    <row r="28" spans="1:7" ht="15.75" thickBot="1" x14ac:dyDescent="0.3">
      <c r="A28" s="73"/>
      <c r="B28" s="52"/>
      <c r="C28" s="85"/>
      <c r="D28" s="81"/>
      <c r="E28" s="56"/>
      <c r="F28" s="56"/>
      <c r="G28" s="56"/>
    </row>
    <row r="29" spans="1:7" ht="15.75" thickBot="1" x14ac:dyDescent="0.3">
      <c r="A29" s="70"/>
      <c r="B29" s="53"/>
      <c r="C29" s="11" t="s">
        <v>15</v>
      </c>
      <c r="D29" s="12">
        <v>1000</v>
      </c>
      <c r="E29" s="13"/>
      <c r="F29" s="13"/>
      <c r="G29" s="13">
        <f>D29*F29</f>
        <v>0</v>
      </c>
    </row>
    <row r="30" spans="1:7" ht="42" customHeight="1" thickBot="1" x14ac:dyDescent="0.3">
      <c r="A30" s="69" t="s">
        <v>16</v>
      </c>
      <c r="B30" s="77" t="s">
        <v>17</v>
      </c>
      <c r="C30" s="3" t="s">
        <v>18</v>
      </c>
      <c r="D30" s="4">
        <v>5</v>
      </c>
      <c r="E30" s="5"/>
      <c r="F30" s="5"/>
      <c r="G30" s="5">
        <f>D30*F30</f>
        <v>0</v>
      </c>
    </row>
    <row r="31" spans="1:7" ht="15.75" thickBot="1" x14ac:dyDescent="0.3">
      <c r="A31" s="73"/>
      <c r="B31" s="78"/>
      <c r="C31" s="6" t="s">
        <v>12</v>
      </c>
      <c r="D31" s="7">
        <v>5</v>
      </c>
      <c r="E31" s="8"/>
      <c r="F31" s="8"/>
      <c r="G31" s="8">
        <f>D31*F31</f>
        <v>0</v>
      </c>
    </row>
    <row r="32" spans="1:7" ht="15.75" thickBot="1" x14ac:dyDescent="0.3">
      <c r="A32" s="70"/>
      <c r="B32" s="95"/>
      <c r="C32" s="11" t="s">
        <v>15</v>
      </c>
      <c r="D32" s="12">
        <v>5</v>
      </c>
      <c r="E32" s="13"/>
      <c r="F32" s="13"/>
      <c r="G32" s="13">
        <f>D32*F32</f>
        <v>0</v>
      </c>
    </row>
    <row r="33" spans="1:7" ht="42.75" customHeight="1" x14ac:dyDescent="0.25">
      <c r="A33" s="48" t="s">
        <v>19</v>
      </c>
      <c r="B33" s="51" t="s">
        <v>20</v>
      </c>
      <c r="C33" s="61" t="s">
        <v>18</v>
      </c>
      <c r="D33" s="80">
        <v>500</v>
      </c>
      <c r="E33" s="55"/>
      <c r="F33" s="55"/>
      <c r="G33" s="55">
        <f>D33*F33</f>
        <v>0</v>
      </c>
    </row>
    <row r="34" spans="1:7" ht="15.75" thickBot="1" x14ac:dyDescent="0.3">
      <c r="A34" s="49"/>
      <c r="B34" s="52"/>
      <c r="C34" s="62"/>
      <c r="D34" s="81"/>
      <c r="E34" s="56"/>
      <c r="F34" s="56"/>
      <c r="G34" s="56"/>
    </row>
    <row r="35" spans="1:7" ht="15.75" thickBot="1" x14ac:dyDescent="0.3">
      <c r="A35" s="49"/>
      <c r="B35" s="52"/>
      <c r="C35" s="6" t="s">
        <v>12</v>
      </c>
      <c r="D35" s="7">
        <v>200</v>
      </c>
      <c r="E35" s="8"/>
      <c r="F35" s="8"/>
      <c r="G35" s="8">
        <f>D35*F35</f>
        <v>0</v>
      </c>
    </row>
    <row r="36" spans="1:7" ht="15.75" thickBot="1" x14ac:dyDescent="0.3">
      <c r="A36" s="50"/>
      <c r="B36" s="53"/>
      <c r="C36" s="11" t="s">
        <v>15</v>
      </c>
      <c r="D36" s="12">
        <v>50</v>
      </c>
      <c r="E36" s="13"/>
      <c r="F36" s="13"/>
      <c r="G36" s="13">
        <f>D36*F36</f>
        <v>0</v>
      </c>
    </row>
    <row r="37" spans="1:7" ht="21.75" customHeight="1" x14ac:dyDescent="0.25">
      <c r="A37" s="69" t="s">
        <v>21</v>
      </c>
      <c r="B37" s="77" t="s">
        <v>22</v>
      </c>
      <c r="C37" s="82"/>
      <c r="D37" s="80">
        <v>750</v>
      </c>
      <c r="E37" s="55"/>
      <c r="F37" s="55"/>
      <c r="G37" s="55">
        <f>D37*F37</f>
        <v>0</v>
      </c>
    </row>
    <row r="38" spans="1:7" x14ac:dyDescent="0.25">
      <c r="A38" s="73"/>
      <c r="B38" s="78"/>
      <c r="C38" s="89"/>
      <c r="D38" s="90"/>
      <c r="E38" s="58"/>
      <c r="F38" s="58"/>
      <c r="G38" s="58"/>
    </row>
    <row r="39" spans="1:7" ht="15.75" thickBot="1" x14ac:dyDescent="0.3">
      <c r="A39" s="70"/>
      <c r="B39" s="95"/>
      <c r="C39" s="85"/>
      <c r="D39" s="81"/>
      <c r="E39" s="56"/>
      <c r="F39" s="56"/>
      <c r="G39" s="56"/>
    </row>
    <row r="40" spans="1:7" ht="33" customHeight="1" thickBot="1" x14ac:dyDescent="0.3">
      <c r="A40" s="48" t="s">
        <v>23</v>
      </c>
      <c r="B40" s="51" t="s">
        <v>24</v>
      </c>
      <c r="C40" s="16" t="s">
        <v>25</v>
      </c>
      <c r="D40" s="17">
        <v>50</v>
      </c>
      <c r="E40" s="8"/>
      <c r="F40" s="8"/>
      <c r="G40" s="8">
        <f>D40*F40</f>
        <v>0</v>
      </c>
    </row>
    <row r="41" spans="1:7" ht="15.75" thickBot="1" x14ac:dyDescent="0.3">
      <c r="A41" s="49"/>
      <c r="B41" s="52"/>
      <c r="C41" s="18" t="s">
        <v>26</v>
      </c>
      <c r="D41" s="19">
        <v>10</v>
      </c>
      <c r="E41" s="13"/>
      <c r="F41" s="13"/>
      <c r="G41" s="13">
        <f t="shared" ref="G41:G43" si="0">D41*F41</f>
        <v>0</v>
      </c>
    </row>
    <row r="42" spans="1:7" ht="15.75" thickBot="1" x14ac:dyDescent="0.3">
      <c r="A42" s="49"/>
      <c r="B42" s="52"/>
      <c r="C42" s="18" t="s">
        <v>27</v>
      </c>
      <c r="D42" s="19">
        <v>10</v>
      </c>
      <c r="E42" s="13"/>
      <c r="F42" s="13"/>
      <c r="G42" s="13">
        <f t="shared" si="0"/>
        <v>0</v>
      </c>
    </row>
    <row r="43" spans="1:7" ht="15.75" thickBot="1" x14ac:dyDescent="0.3">
      <c r="A43" s="50"/>
      <c r="B43" s="53"/>
      <c r="C43" s="18" t="s">
        <v>28</v>
      </c>
      <c r="D43" s="19">
        <v>10</v>
      </c>
      <c r="E43" s="13"/>
      <c r="F43" s="13"/>
      <c r="G43" s="13">
        <f t="shared" si="0"/>
        <v>0</v>
      </c>
    </row>
    <row r="44" spans="1:7" ht="21" customHeight="1" x14ac:dyDescent="0.25">
      <c r="A44" s="69" t="s">
        <v>29</v>
      </c>
      <c r="B44" s="77" t="s">
        <v>30</v>
      </c>
      <c r="C44" s="82" t="s">
        <v>25</v>
      </c>
      <c r="D44" s="80">
        <v>10</v>
      </c>
      <c r="E44" s="55"/>
      <c r="F44" s="55"/>
      <c r="G44" s="55">
        <f>D44*F44</f>
        <v>0</v>
      </c>
    </row>
    <row r="45" spans="1:7" ht="15.75" thickBot="1" x14ac:dyDescent="0.3">
      <c r="A45" s="73"/>
      <c r="B45" s="78"/>
      <c r="C45" s="85"/>
      <c r="D45" s="81"/>
      <c r="E45" s="56"/>
      <c r="F45" s="56"/>
      <c r="G45" s="56"/>
    </row>
    <row r="46" spans="1:7" ht="15.75" thickBot="1" x14ac:dyDescent="0.3">
      <c r="A46" s="73"/>
      <c r="B46" s="78"/>
      <c r="C46" s="11" t="s">
        <v>26</v>
      </c>
      <c r="D46" s="12">
        <v>5</v>
      </c>
      <c r="E46" s="13"/>
      <c r="F46" s="13"/>
      <c r="G46" s="13">
        <f>D46*F46</f>
        <v>0</v>
      </c>
    </row>
    <row r="47" spans="1:7" ht="15.75" thickBot="1" x14ac:dyDescent="0.3">
      <c r="A47" s="73"/>
      <c r="B47" s="78"/>
      <c r="C47" s="11" t="s">
        <v>27</v>
      </c>
      <c r="D47" s="12">
        <v>5</v>
      </c>
      <c r="E47" s="13"/>
      <c r="F47" s="13"/>
      <c r="G47" s="13">
        <f t="shared" ref="G47:G54" si="1">D47*F47</f>
        <v>0</v>
      </c>
    </row>
    <row r="48" spans="1:7" ht="15.75" thickBot="1" x14ac:dyDescent="0.3">
      <c r="A48" s="70"/>
      <c r="B48" s="95"/>
      <c r="C48" s="11" t="s">
        <v>28</v>
      </c>
      <c r="D48" s="12">
        <v>5</v>
      </c>
      <c r="E48" s="13"/>
      <c r="F48" s="13"/>
      <c r="G48" s="13">
        <f t="shared" si="1"/>
        <v>0</v>
      </c>
    </row>
    <row r="49" spans="1:7" ht="15.75" thickBot="1" x14ac:dyDescent="0.3">
      <c r="A49" s="69" t="s">
        <v>31</v>
      </c>
      <c r="B49" s="77" t="s">
        <v>72</v>
      </c>
      <c r="C49" s="6" t="s">
        <v>32</v>
      </c>
      <c r="D49" s="7">
        <v>2</v>
      </c>
      <c r="E49" s="8"/>
      <c r="F49" s="8"/>
      <c r="G49" s="8">
        <f t="shared" si="1"/>
        <v>0</v>
      </c>
    </row>
    <row r="50" spans="1:7" ht="45.75" thickBot="1" x14ac:dyDescent="0.3">
      <c r="A50" s="73"/>
      <c r="B50" s="78"/>
      <c r="C50" s="2" t="s">
        <v>33</v>
      </c>
      <c r="D50" s="14">
        <v>50</v>
      </c>
      <c r="E50" s="13"/>
      <c r="F50" s="13"/>
      <c r="G50" s="13">
        <f t="shared" si="1"/>
        <v>0</v>
      </c>
    </row>
    <row r="51" spans="1:7" ht="45.75" thickBot="1" x14ac:dyDescent="0.3">
      <c r="A51" s="73"/>
      <c r="B51" s="78"/>
      <c r="C51" s="2" t="s">
        <v>34</v>
      </c>
      <c r="D51" s="14">
        <v>5</v>
      </c>
      <c r="E51" s="20"/>
      <c r="F51" s="20"/>
      <c r="G51" s="13">
        <f t="shared" si="1"/>
        <v>0</v>
      </c>
    </row>
    <row r="52" spans="1:7" ht="45.75" thickBot="1" x14ac:dyDescent="0.3">
      <c r="A52" s="73"/>
      <c r="B52" s="78"/>
      <c r="C52" s="2" t="s">
        <v>35</v>
      </c>
      <c r="D52" s="14">
        <v>5</v>
      </c>
      <c r="E52" s="9"/>
      <c r="F52" s="8"/>
      <c r="G52" s="13">
        <f t="shared" si="1"/>
        <v>0</v>
      </c>
    </row>
    <row r="53" spans="1:7" ht="45.75" thickBot="1" x14ac:dyDescent="0.3">
      <c r="A53" s="73"/>
      <c r="B53" s="78"/>
      <c r="C53" s="2" t="s">
        <v>36</v>
      </c>
      <c r="D53" s="14">
        <v>5</v>
      </c>
      <c r="E53" s="13"/>
      <c r="F53" s="13"/>
      <c r="G53" s="13">
        <f t="shared" si="1"/>
        <v>0</v>
      </c>
    </row>
    <row r="54" spans="1:7" ht="45.75" thickBot="1" x14ac:dyDescent="0.3">
      <c r="A54" s="70"/>
      <c r="B54" s="95"/>
      <c r="C54" s="21" t="s">
        <v>37</v>
      </c>
      <c r="D54" s="22">
        <v>5</v>
      </c>
      <c r="E54" s="13"/>
      <c r="F54" s="13"/>
      <c r="G54" s="13">
        <f t="shared" si="1"/>
        <v>0</v>
      </c>
    </row>
    <row r="55" spans="1:7" ht="23.25" customHeight="1" x14ac:dyDescent="0.25">
      <c r="A55" s="69" t="s">
        <v>38</v>
      </c>
      <c r="B55" s="77" t="s">
        <v>39</v>
      </c>
      <c r="C55" s="69" t="s">
        <v>44</v>
      </c>
      <c r="D55" s="80">
        <v>5</v>
      </c>
      <c r="E55" s="55"/>
      <c r="F55" s="55"/>
      <c r="G55" s="55">
        <f>D55*F55</f>
        <v>0</v>
      </c>
    </row>
    <row r="56" spans="1:7" ht="21" customHeight="1" thickBot="1" x14ac:dyDescent="0.3">
      <c r="A56" s="73"/>
      <c r="B56" s="78"/>
      <c r="C56" s="70"/>
      <c r="D56" s="81"/>
      <c r="E56" s="56"/>
      <c r="F56" s="56"/>
      <c r="G56" s="56"/>
    </row>
    <row r="57" spans="1:7" ht="15.75" thickTop="1" x14ac:dyDescent="0.25">
      <c r="A57" s="73"/>
      <c r="B57" s="78"/>
      <c r="C57" s="69" t="s">
        <v>40</v>
      </c>
      <c r="D57" s="80">
        <v>5</v>
      </c>
      <c r="E57" s="55"/>
      <c r="F57" s="55"/>
      <c r="G57" s="57">
        <f>D57*F57</f>
        <v>0</v>
      </c>
    </row>
    <row r="58" spans="1:7" ht="15.75" thickBot="1" x14ac:dyDescent="0.3">
      <c r="A58" s="73"/>
      <c r="B58" s="78"/>
      <c r="C58" s="70"/>
      <c r="D58" s="81"/>
      <c r="E58" s="56"/>
      <c r="F58" s="56"/>
      <c r="G58" s="56"/>
    </row>
    <row r="59" spans="1:7" ht="30.75" thickBot="1" x14ac:dyDescent="0.3">
      <c r="A59" s="73"/>
      <c r="B59" s="78"/>
      <c r="C59" s="10" t="s">
        <v>41</v>
      </c>
      <c r="D59" s="12">
        <v>5</v>
      </c>
      <c r="E59" s="13"/>
      <c r="F59" s="13"/>
      <c r="G59" s="13">
        <f>D59*F59</f>
        <v>0</v>
      </c>
    </row>
    <row r="60" spans="1:7" ht="15.75" thickBot="1" x14ac:dyDescent="0.3">
      <c r="A60" s="70"/>
      <c r="B60" s="95"/>
      <c r="C60" s="11" t="s">
        <v>42</v>
      </c>
      <c r="D60" s="12">
        <v>5</v>
      </c>
      <c r="E60" s="13"/>
      <c r="F60" s="13"/>
      <c r="G60" s="13">
        <f>D60*F60</f>
        <v>0</v>
      </c>
    </row>
    <row r="61" spans="1:7" ht="36" customHeight="1" x14ac:dyDescent="0.25">
      <c r="A61" s="48" t="s">
        <v>43</v>
      </c>
      <c r="B61" s="51" t="s">
        <v>62</v>
      </c>
      <c r="C61" s="73" t="s">
        <v>44</v>
      </c>
      <c r="D61" s="90">
        <v>5</v>
      </c>
      <c r="E61" s="58"/>
      <c r="F61" s="58"/>
      <c r="G61" s="58">
        <f>D61*F61</f>
        <v>0</v>
      </c>
    </row>
    <row r="62" spans="1:7" hidden="1" x14ac:dyDescent="0.25">
      <c r="A62" s="49"/>
      <c r="B62" s="52"/>
      <c r="C62" s="73"/>
      <c r="D62" s="90"/>
      <c r="E62" s="58"/>
      <c r="F62" s="58"/>
      <c r="G62" s="58"/>
    </row>
    <row r="63" spans="1:7" ht="8.25" customHeight="1" thickBot="1" x14ac:dyDescent="0.3">
      <c r="A63" s="49"/>
      <c r="B63" s="52"/>
      <c r="C63" s="73"/>
      <c r="D63" s="90"/>
      <c r="E63" s="58"/>
      <c r="F63" s="58"/>
      <c r="G63" s="58"/>
    </row>
    <row r="64" spans="1:7" ht="15.75" hidden="1" customHeight="1" thickBot="1" x14ac:dyDescent="0.3">
      <c r="A64" s="49"/>
      <c r="B64" s="52"/>
      <c r="C64" s="70"/>
      <c r="D64" s="81"/>
      <c r="E64" s="56"/>
      <c r="F64" s="56"/>
      <c r="G64" s="56"/>
    </row>
    <row r="65" spans="1:7" ht="30.75" thickBot="1" x14ac:dyDescent="0.3">
      <c r="A65" s="49"/>
      <c r="B65" s="52"/>
      <c r="C65" s="21" t="s">
        <v>40</v>
      </c>
      <c r="D65" s="7">
        <v>5</v>
      </c>
      <c r="E65" s="8"/>
      <c r="F65" s="8"/>
      <c r="G65" s="8">
        <f>D65*F65</f>
        <v>0</v>
      </c>
    </row>
    <row r="66" spans="1:7" ht="30.75" thickBot="1" x14ac:dyDescent="0.3">
      <c r="A66" s="49"/>
      <c r="B66" s="52"/>
      <c r="C66" s="2" t="s">
        <v>41</v>
      </c>
      <c r="D66" s="7">
        <v>5</v>
      </c>
      <c r="E66" s="8"/>
      <c r="F66" s="8"/>
      <c r="G66" s="8">
        <f>D66*F66</f>
        <v>0</v>
      </c>
    </row>
    <row r="67" spans="1:7" x14ac:dyDescent="0.25">
      <c r="A67" s="49"/>
      <c r="B67" s="52"/>
      <c r="C67" s="69" t="s">
        <v>42</v>
      </c>
      <c r="D67" s="80">
        <v>5</v>
      </c>
      <c r="E67" s="55"/>
      <c r="F67" s="55"/>
      <c r="G67" s="55">
        <f>D67*F67</f>
        <v>0</v>
      </c>
    </row>
    <row r="68" spans="1:7" ht="15.75" thickBot="1" x14ac:dyDescent="0.3">
      <c r="A68" s="50"/>
      <c r="B68" s="53"/>
      <c r="C68" s="70"/>
      <c r="D68" s="81"/>
      <c r="E68" s="56"/>
      <c r="F68" s="56"/>
      <c r="G68" s="56"/>
    </row>
    <row r="69" spans="1:7" ht="43.5" customHeight="1" thickBot="1" x14ac:dyDescent="0.3">
      <c r="A69" s="49" t="s">
        <v>45</v>
      </c>
      <c r="B69" s="78" t="s">
        <v>46</v>
      </c>
      <c r="C69" s="10" t="s">
        <v>44</v>
      </c>
      <c r="D69" s="12">
        <v>20</v>
      </c>
      <c r="E69" s="13"/>
      <c r="F69" s="13"/>
      <c r="G69" s="13">
        <f>D69*F69</f>
        <v>0</v>
      </c>
    </row>
    <row r="70" spans="1:7" ht="30.75" thickBot="1" x14ac:dyDescent="0.3">
      <c r="A70" s="49"/>
      <c r="B70" s="78"/>
      <c r="C70" s="10" t="s">
        <v>40</v>
      </c>
      <c r="D70" s="12">
        <v>5</v>
      </c>
      <c r="E70" s="13"/>
      <c r="F70" s="13"/>
      <c r="G70" s="13">
        <f>D70*F70</f>
        <v>0</v>
      </c>
    </row>
    <row r="71" spans="1:7" ht="30.75" thickBot="1" x14ac:dyDescent="0.3">
      <c r="A71" s="49"/>
      <c r="B71" s="78"/>
      <c r="C71" s="10" t="s">
        <v>41</v>
      </c>
      <c r="D71" s="12">
        <v>5</v>
      </c>
      <c r="E71" s="13"/>
      <c r="F71" s="13"/>
      <c r="G71" s="13">
        <f t="shared" ref="G71:G72" si="2">D71*F71</f>
        <v>0</v>
      </c>
    </row>
    <row r="72" spans="1:7" ht="15.75" thickBot="1" x14ac:dyDescent="0.3">
      <c r="A72" s="49"/>
      <c r="B72" s="79"/>
      <c r="C72" s="23" t="s">
        <v>42</v>
      </c>
      <c r="D72" s="24">
        <v>5</v>
      </c>
      <c r="E72" s="25"/>
      <c r="F72" s="25"/>
      <c r="G72" s="13">
        <f t="shared" si="2"/>
        <v>0</v>
      </c>
    </row>
    <row r="73" spans="1:7" ht="42.75" customHeight="1" thickTop="1" x14ac:dyDescent="0.25">
      <c r="A73" s="49"/>
      <c r="B73" s="54" t="s">
        <v>47</v>
      </c>
      <c r="C73" s="87"/>
      <c r="D73" s="91">
        <v>35</v>
      </c>
      <c r="E73" s="57"/>
      <c r="F73" s="57"/>
      <c r="G73" s="57">
        <f>D73*F73</f>
        <v>0</v>
      </c>
    </row>
    <row r="74" spans="1:7" x14ac:dyDescent="0.25">
      <c r="A74" s="49"/>
      <c r="B74" s="52"/>
      <c r="C74" s="89"/>
      <c r="D74" s="92"/>
      <c r="E74" s="58"/>
      <c r="F74" s="58"/>
      <c r="G74" s="58"/>
    </row>
    <row r="75" spans="1:7" ht="15.75" thickBot="1" x14ac:dyDescent="0.3">
      <c r="A75" s="50"/>
      <c r="B75" s="94"/>
      <c r="C75" s="83"/>
      <c r="D75" s="93"/>
      <c r="E75" s="59"/>
      <c r="F75" s="59"/>
      <c r="G75" s="59"/>
    </row>
    <row r="76" spans="1:7" ht="78.75" customHeight="1" thickTop="1" x14ac:dyDescent="0.25">
      <c r="A76" s="69" t="s">
        <v>48</v>
      </c>
      <c r="B76" s="86" t="s">
        <v>49</v>
      </c>
      <c r="C76" s="87" t="s">
        <v>73</v>
      </c>
      <c r="D76" s="88">
        <v>5</v>
      </c>
      <c r="E76" s="57"/>
      <c r="F76" s="57"/>
      <c r="G76" s="57">
        <f>D76*F76</f>
        <v>0</v>
      </c>
    </row>
    <row r="77" spans="1:7" ht="15.75" thickBot="1" x14ac:dyDescent="0.3">
      <c r="A77" s="70"/>
      <c r="B77" s="79"/>
      <c r="C77" s="83"/>
      <c r="D77" s="81"/>
      <c r="E77" s="56"/>
      <c r="F77" s="56"/>
      <c r="G77" s="56"/>
    </row>
    <row r="78" spans="1:7" ht="42.75" customHeight="1" thickTop="1" x14ac:dyDescent="0.25">
      <c r="A78" s="48" t="s">
        <v>50</v>
      </c>
      <c r="B78" s="54" t="s">
        <v>67</v>
      </c>
      <c r="C78" s="87"/>
      <c r="D78" s="80">
        <v>5</v>
      </c>
      <c r="E78" s="55"/>
      <c r="F78" s="55"/>
      <c r="G78" s="55">
        <f>D78*F78</f>
        <v>0</v>
      </c>
    </row>
    <row r="79" spans="1:7" x14ac:dyDescent="0.25">
      <c r="A79" s="49"/>
      <c r="B79" s="52"/>
      <c r="C79" s="89"/>
      <c r="D79" s="90"/>
      <c r="E79" s="58"/>
      <c r="F79" s="58"/>
      <c r="G79" s="58"/>
    </row>
    <row r="80" spans="1:7" x14ac:dyDescent="0.25">
      <c r="A80" s="49"/>
      <c r="B80" s="52"/>
      <c r="C80" s="89"/>
      <c r="D80" s="90"/>
      <c r="E80" s="58"/>
      <c r="F80" s="58"/>
      <c r="G80" s="58"/>
    </row>
    <row r="81" spans="1:7" x14ac:dyDescent="0.25">
      <c r="A81" s="49"/>
      <c r="B81" s="52"/>
      <c r="C81" s="89"/>
      <c r="D81" s="90"/>
      <c r="E81" s="58"/>
      <c r="F81" s="58"/>
      <c r="G81" s="58"/>
    </row>
    <row r="82" spans="1:7" ht="15.75" thickBot="1" x14ac:dyDescent="0.3">
      <c r="A82" s="50"/>
      <c r="B82" s="53"/>
      <c r="C82" s="85"/>
      <c r="D82" s="81"/>
      <c r="E82" s="56"/>
      <c r="F82" s="56"/>
      <c r="G82" s="56"/>
    </row>
    <row r="83" spans="1:7" ht="99.75" customHeight="1" x14ac:dyDescent="0.25">
      <c r="A83" s="69" t="s">
        <v>51</v>
      </c>
      <c r="B83" s="77" t="s">
        <v>52</v>
      </c>
      <c r="C83" s="82" t="s">
        <v>18</v>
      </c>
      <c r="D83" s="80">
        <v>50000</v>
      </c>
      <c r="E83" s="55"/>
      <c r="F83" s="55"/>
      <c r="G83" s="55">
        <f>D83*F83</f>
        <v>0</v>
      </c>
    </row>
    <row r="84" spans="1:7" ht="15.75" thickBot="1" x14ac:dyDescent="0.3">
      <c r="A84" s="73"/>
      <c r="B84" s="78"/>
      <c r="C84" s="85"/>
      <c r="D84" s="81"/>
      <c r="E84" s="56"/>
      <c r="F84" s="56"/>
      <c r="G84" s="56"/>
    </row>
    <row r="85" spans="1:7" ht="15.75" thickBot="1" x14ac:dyDescent="0.3">
      <c r="A85" s="73"/>
      <c r="B85" s="78"/>
      <c r="C85" s="11" t="s">
        <v>12</v>
      </c>
      <c r="D85" s="12">
        <v>20</v>
      </c>
      <c r="E85" s="26"/>
      <c r="F85" s="27"/>
      <c r="G85" s="15">
        <f>D85*F85</f>
        <v>0</v>
      </c>
    </row>
    <row r="86" spans="1:7" ht="15.75" thickBot="1" x14ac:dyDescent="0.3">
      <c r="A86" s="70"/>
      <c r="B86" s="79"/>
      <c r="C86" s="11" t="s">
        <v>15</v>
      </c>
      <c r="D86" s="12">
        <v>5</v>
      </c>
      <c r="E86" s="26"/>
      <c r="F86" s="27"/>
      <c r="G86" s="15">
        <f>D86*F86</f>
        <v>0</v>
      </c>
    </row>
    <row r="87" spans="1:7" ht="32.25" customHeight="1" thickTop="1" x14ac:dyDescent="0.25">
      <c r="A87" s="69" t="s">
        <v>53</v>
      </c>
      <c r="B87" s="60" t="s">
        <v>54</v>
      </c>
      <c r="C87" s="82" t="s">
        <v>11</v>
      </c>
      <c r="D87" s="80">
        <v>2500</v>
      </c>
      <c r="E87" s="55"/>
      <c r="F87" s="55"/>
      <c r="G87" s="55">
        <f>D87*F87</f>
        <v>0</v>
      </c>
    </row>
    <row r="88" spans="1:7" ht="15.75" thickBot="1" x14ac:dyDescent="0.3">
      <c r="A88" s="73"/>
      <c r="B88" s="40"/>
      <c r="C88" s="85"/>
      <c r="D88" s="81"/>
      <c r="E88" s="56"/>
      <c r="F88" s="56"/>
      <c r="G88" s="56"/>
    </row>
    <row r="89" spans="1:7" x14ac:dyDescent="0.25">
      <c r="A89" s="73"/>
      <c r="B89" s="40"/>
      <c r="C89" s="82" t="s">
        <v>12</v>
      </c>
      <c r="D89" s="80">
        <v>5</v>
      </c>
      <c r="E89" s="55"/>
      <c r="F89" s="55"/>
      <c r="G89" s="55">
        <f>D89*F89</f>
        <v>0</v>
      </c>
    </row>
    <row r="90" spans="1:7" ht="15.75" thickBot="1" x14ac:dyDescent="0.3">
      <c r="A90" s="73"/>
      <c r="B90" s="40"/>
      <c r="C90" s="85"/>
      <c r="D90" s="81"/>
      <c r="E90" s="56"/>
      <c r="F90" s="56"/>
      <c r="G90" s="56"/>
    </row>
    <row r="91" spans="1:7" ht="15.75" thickBot="1" x14ac:dyDescent="0.3">
      <c r="A91" s="70"/>
      <c r="B91" s="41"/>
      <c r="C91" s="11" t="s">
        <v>15</v>
      </c>
      <c r="D91" s="12">
        <v>5</v>
      </c>
      <c r="E91" s="13"/>
      <c r="F91" s="13"/>
      <c r="G91" s="13">
        <f>D91*F91</f>
        <v>0</v>
      </c>
    </row>
    <row r="92" spans="1:7" x14ac:dyDescent="0.25">
      <c r="A92" s="69" t="s">
        <v>55</v>
      </c>
      <c r="B92" s="77" t="s">
        <v>56</v>
      </c>
      <c r="C92" s="48" t="s">
        <v>44</v>
      </c>
      <c r="D92" s="80">
        <v>5</v>
      </c>
      <c r="E92" s="55"/>
      <c r="F92" s="55"/>
      <c r="G92" s="55">
        <f>D92*F92</f>
        <v>0</v>
      </c>
    </row>
    <row r="93" spans="1:7" ht="15.75" thickBot="1" x14ac:dyDescent="0.3">
      <c r="A93" s="73"/>
      <c r="B93" s="78"/>
      <c r="C93" s="50"/>
      <c r="D93" s="81"/>
      <c r="E93" s="56"/>
      <c r="F93" s="56"/>
      <c r="G93" s="56"/>
    </row>
    <row r="94" spans="1:7" ht="30.75" thickBot="1" x14ac:dyDescent="0.3">
      <c r="A94" s="73"/>
      <c r="B94" s="78"/>
      <c r="C94" s="10" t="s">
        <v>40</v>
      </c>
      <c r="D94" s="12">
        <v>5</v>
      </c>
      <c r="E94" s="13"/>
      <c r="F94" s="13"/>
      <c r="G94" s="13">
        <f>D94*F94</f>
        <v>0</v>
      </c>
    </row>
    <row r="95" spans="1:7" ht="30.75" thickBot="1" x14ac:dyDescent="0.3">
      <c r="A95" s="73"/>
      <c r="B95" s="78"/>
      <c r="C95" s="10" t="s">
        <v>41</v>
      </c>
      <c r="D95" s="12">
        <v>5</v>
      </c>
      <c r="E95" s="13"/>
      <c r="F95" s="13"/>
      <c r="G95" s="13">
        <f>D95*F95</f>
        <v>0</v>
      </c>
    </row>
    <row r="96" spans="1:7" x14ac:dyDescent="0.25">
      <c r="A96" s="73"/>
      <c r="B96" s="78"/>
      <c r="C96" s="82" t="s">
        <v>42</v>
      </c>
      <c r="D96" s="80">
        <v>5</v>
      </c>
      <c r="E96" s="55"/>
      <c r="F96" s="55"/>
      <c r="G96" s="55">
        <f>D96*F96</f>
        <v>0</v>
      </c>
    </row>
    <row r="97" spans="1:7" ht="15.75" thickBot="1" x14ac:dyDescent="0.3">
      <c r="A97" s="70"/>
      <c r="B97" s="79"/>
      <c r="C97" s="83"/>
      <c r="D97" s="84"/>
      <c r="E97" s="59"/>
      <c r="F97" s="59"/>
      <c r="G97" s="59"/>
    </row>
    <row r="98" spans="1:7" ht="42" customHeight="1" thickTop="1" x14ac:dyDescent="0.25">
      <c r="A98" s="69" t="s">
        <v>57</v>
      </c>
      <c r="B98" s="63" t="s">
        <v>63</v>
      </c>
      <c r="C98" s="64"/>
      <c r="D98" s="74">
        <v>48</v>
      </c>
      <c r="E98" s="57"/>
      <c r="F98" s="57"/>
      <c r="G98" s="57">
        <f>D98*F98</f>
        <v>0</v>
      </c>
    </row>
    <row r="99" spans="1:7" x14ac:dyDescent="0.25">
      <c r="A99" s="73"/>
      <c r="B99" s="65"/>
      <c r="C99" s="66"/>
      <c r="D99" s="75"/>
      <c r="E99" s="58"/>
      <c r="F99" s="58"/>
      <c r="G99" s="58"/>
    </row>
    <row r="100" spans="1:7" ht="15.75" thickBot="1" x14ac:dyDescent="0.3">
      <c r="A100" s="70"/>
      <c r="B100" s="67"/>
      <c r="C100" s="68"/>
      <c r="D100" s="76"/>
      <c r="E100" s="59"/>
      <c r="F100" s="59"/>
      <c r="G100" s="59"/>
    </row>
    <row r="101" spans="1:7" ht="15.75" customHeight="1" thickTop="1" x14ac:dyDescent="0.25">
      <c r="A101" s="69" t="s">
        <v>58</v>
      </c>
      <c r="B101" s="42" t="s">
        <v>59</v>
      </c>
      <c r="C101" s="43"/>
      <c r="D101" s="43"/>
      <c r="E101" s="43"/>
      <c r="F101" s="44"/>
      <c r="G101" s="71">
        <f>SUM(G20:G100)</f>
        <v>0</v>
      </c>
    </row>
    <row r="102" spans="1:7" ht="15.75" customHeight="1" thickBot="1" x14ac:dyDescent="0.3">
      <c r="A102" s="70"/>
      <c r="B102" s="45"/>
      <c r="C102" s="46"/>
      <c r="D102" s="46"/>
      <c r="E102" s="46"/>
      <c r="F102" s="47"/>
      <c r="G102" s="72"/>
    </row>
    <row r="103" spans="1:7" x14ac:dyDescent="0.25">
      <c r="A103" s="28"/>
    </row>
    <row r="105" spans="1:7" ht="15" customHeight="1" x14ac:dyDescent="0.25">
      <c r="A105" s="96" t="s">
        <v>68</v>
      </c>
      <c r="B105" s="96"/>
      <c r="C105" s="96"/>
      <c r="D105" s="96"/>
      <c r="E105" s="96"/>
      <c r="F105" s="96"/>
      <c r="G105" s="96"/>
    </row>
    <row r="106" spans="1:7" x14ac:dyDescent="0.25">
      <c r="A106" s="96"/>
      <c r="B106" s="96"/>
      <c r="C106" s="96"/>
      <c r="D106" s="96"/>
      <c r="E106" s="96"/>
      <c r="F106" s="96"/>
      <c r="G106" s="96"/>
    </row>
    <row r="107" spans="1:7" x14ac:dyDescent="0.25">
      <c r="A107" s="96"/>
      <c r="B107" s="96"/>
      <c r="C107" s="96"/>
      <c r="D107" s="96"/>
      <c r="E107" s="96"/>
      <c r="F107" s="96"/>
      <c r="G107" s="96"/>
    </row>
    <row r="108" spans="1:7" x14ac:dyDescent="0.25">
      <c r="A108" s="96"/>
      <c r="B108" s="96"/>
      <c r="C108" s="96"/>
      <c r="D108" s="96"/>
      <c r="E108" s="96"/>
      <c r="F108" s="96"/>
      <c r="G108" s="96"/>
    </row>
    <row r="109" spans="1:7" x14ac:dyDescent="0.25">
      <c r="A109" s="96"/>
      <c r="B109" s="96"/>
      <c r="C109" s="96"/>
      <c r="D109" s="96"/>
      <c r="E109" s="96"/>
      <c r="F109" s="96"/>
      <c r="G109" s="96"/>
    </row>
    <row r="110" spans="1:7" x14ac:dyDescent="0.25">
      <c r="A110" s="96"/>
      <c r="B110" s="96"/>
      <c r="C110" s="96"/>
      <c r="D110" s="96"/>
      <c r="E110" s="96"/>
      <c r="F110" s="96"/>
      <c r="G110" s="96"/>
    </row>
    <row r="111" spans="1:7" x14ac:dyDescent="0.25">
      <c r="A111" s="96"/>
      <c r="B111" s="96"/>
      <c r="C111" s="96"/>
      <c r="D111" s="96"/>
      <c r="E111" s="96"/>
      <c r="F111" s="96"/>
      <c r="G111" s="96"/>
    </row>
    <row r="112" spans="1:7" x14ac:dyDescent="0.25">
      <c r="A112" s="96"/>
      <c r="B112" s="96"/>
      <c r="C112" s="96"/>
      <c r="D112" s="96"/>
      <c r="E112" s="96"/>
      <c r="F112" s="96"/>
      <c r="G112" s="96"/>
    </row>
    <row r="113" spans="1:7" x14ac:dyDescent="0.25">
      <c r="A113" s="96"/>
      <c r="B113" s="96"/>
      <c r="C113" s="96"/>
      <c r="D113" s="96"/>
      <c r="E113" s="96"/>
      <c r="F113" s="96"/>
      <c r="G113" s="96"/>
    </row>
    <row r="114" spans="1:7" x14ac:dyDescent="0.25">
      <c r="A114" s="96"/>
      <c r="B114" s="96"/>
      <c r="C114" s="96"/>
      <c r="D114" s="96"/>
      <c r="E114" s="96"/>
      <c r="F114" s="96"/>
      <c r="G114" s="96"/>
    </row>
    <row r="115" spans="1:7" x14ac:dyDescent="0.25">
      <c r="A115" s="96"/>
      <c r="B115" s="96"/>
      <c r="C115" s="96"/>
      <c r="D115" s="96"/>
      <c r="E115" s="96"/>
      <c r="F115" s="96"/>
      <c r="G115" s="96"/>
    </row>
    <row r="116" spans="1:7" x14ac:dyDescent="0.25">
      <c r="A116" s="96"/>
      <c r="B116" s="96"/>
      <c r="C116" s="96"/>
      <c r="D116" s="96"/>
      <c r="E116" s="96"/>
      <c r="F116" s="96"/>
      <c r="G116" s="96"/>
    </row>
    <row r="117" spans="1:7" x14ac:dyDescent="0.25">
      <c r="A117" s="96"/>
      <c r="B117" s="96"/>
      <c r="C117" s="96"/>
      <c r="D117" s="96"/>
      <c r="E117" s="96"/>
      <c r="F117" s="96"/>
      <c r="G117" s="96"/>
    </row>
    <row r="118" spans="1:7" x14ac:dyDescent="0.25">
      <c r="A118" s="96"/>
      <c r="B118" s="96"/>
      <c r="C118" s="96"/>
      <c r="D118" s="96"/>
      <c r="E118" s="96"/>
      <c r="F118" s="96"/>
      <c r="G118" s="96"/>
    </row>
    <row r="119" spans="1:7" x14ac:dyDescent="0.25">
      <c r="A119" s="96"/>
      <c r="B119" s="96"/>
      <c r="C119" s="96"/>
      <c r="D119" s="96"/>
      <c r="E119" s="96"/>
      <c r="F119" s="96"/>
      <c r="G119" s="96"/>
    </row>
    <row r="120" spans="1:7" x14ac:dyDescent="0.25">
      <c r="A120" s="96"/>
      <c r="B120" s="96"/>
      <c r="C120" s="96"/>
      <c r="D120" s="96"/>
      <c r="E120" s="96"/>
      <c r="F120" s="96"/>
      <c r="G120" s="96"/>
    </row>
    <row r="121" spans="1:7" x14ac:dyDescent="0.25">
      <c r="A121" s="96"/>
      <c r="B121" s="96"/>
      <c r="C121" s="96"/>
      <c r="D121" s="96"/>
      <c r="E121" s="96"/>
      <c r="F121" s="96"/>
      <c r="G121" s="96"/>
    </row>
    <row r="122" spans="1:7" x14ac:dyDescent="0.25">
      <c r="A122" s="96"/>
      <c r="B122" s="96"/>
      <c r="C122" s="96"/>
      <c r="D122" s="96"/>
      <c r="E122" s="96"/>
      <c r="F122" s="96"/>
      <c r="G122" s="96"/>
    </row>
    <row r="123" spans="1:7" x14ac:dyDescent="0.25">
      <c r="A123" s="96"/>
      <c r="B123" s="96"/>
      <c r="C123" s="96"/>
      <c r="D123" s="96"/>
      <c r="E123" s="96"/>
      <c r="F123" s="96"/>
      <c r="G123" s="96"/>
    </row>
    <row r="124" spans="1:7" x14ac:dyDescent="0.25">
      <c r="A124" s="96"/>
      <c r="B124" s="96"/>
      <c r="C124" s="96"/>
      <c r="D124" s="96"/>
      <c r="E124" s="96"/>
      <c r="F124" s="96"/>
      <c r="G124" s="96"/>
    </row>
    <row r="125" spans="1:7" ht="14.25" customHeight="1" x14ac:dyDescent="0.25">
      <c r="A125" s="96"/>
      <c r="B125" s="96"/>
      <c r="C125" s="96"/>
      <c r="D125" s="96"/>
      <c r="E125" s="96"/>
      <c r="F125" s="96"/>
      <c r="G125" s="96"/>
    </row>
    <row r="126" spans="1:7" x14ac:dyDescent="0.25">
      <c r="A126" s="96"/>
      <c r="B126" s="96"/>
      <c r="C126" s="96"/>
      <c r="D126" s="96"/>
      <c r="E126" s="96"/>
      <c r="F126" s="96"/>
      <c r="G126" s="96"/>
    </row>
    <row r="127" spans="1:7" x14ac:dyDescent="0.25">
      <c r="A127" s="96"/>
      <c r="B127" s="96"/>
      <c r="C127" s="96"/>
      <c r="D127" s="96"/>
      <c r="E127" s="96"/>
      <c r="F127" s="96"/>
      <c r="G127" s="96"/>
    </row>
    <row r="128" spans="1:7" x14ac:dyDescent="0.25">
      <c r="A128" s="96"/>
      <c r="B128" s="96"/>
      <c r="C128" s="96"/>
      <c r="D128" s="96"/>
      <c r="E128" s="96"/>
      <c r="F128" s="96"/>
      <c r="G128" s="96"/>
    </row>
  </sheetData>
  <mergeCells count="144">
    <mergeCell ref="A105:G128"/>
    <mergeCell ref="E16:F17"/>
    <mergeCell ref="F18:F19"/>
    <mergeCell ref="A10:A15"/>
    <mergeCell ref="B10:B15"/>
    <mergeCell ref="C10:C15"/>
    <mergeCell ref="D10:D15"/>
    <mergeCell ref="A1:G2"/>
    <mergeCell ref="A20:A22"/>
    <mergeCell ref="B20:B22"/>
    <mergeCell ref="A23:A29"/>
    <mergeCell ref="C23:C25"/>
    <mergeCell ref="D23:D25"/>
    <mergeCell ref="A16:A19"/>
    <mergeCell ref="B16:B19"/>
    <mergeCell ref="C16:C19"/>
    <mergeCell ref="D16:D19"/>
    <mergeCell ref="A30:A32"/>
    <mergeCell ref="B30:B32"/>
    <mergeCell ref="D33:D34"/>
    <mergeCell ref="E33:E34"/>
    <mergeCell ref="F33:F34"/>
    <mergeCell ref="G33:G34"/>
    <mergeCell ref="E23:E25"/>
    <mergeCell ref="F23:F25"/>
    <mergeCell ref="G23:G25"/>
    <mergeCell ref="C26:C28"/>
    <mergeCell ref="D26:D28"/>
    <mergeCell ref="E26:E28"/>
    <mergeCell ref="F26:F28"/>
    <mergeCell ref="G26:G28"/>
    <mergeCell ref="F44:F45"/>
    <mergeCell ref="G44:G45"/>
    <mergeCell ref="A49:A54"/>
    <mergeCell ref="B49:B54"/>
    <mergeCell ref="G37:G39"/>
    <mergeCell ref="A44:A48"/>
    <mergeCell ref="B44:B48"/>
    <mergeCell ref="C44:C45"/>
    <mergeCell ref="D44:D45"/>
    <mergeCell ref="E44:E45"/>
    <mergeCell ref="A37:A39"/>
    <mergeCell ref="B37:B39"/>
    <mergeCell ref="C37:C39"/>
    <mergeCell ref="D37:D39"/>
    <mergeCell ref="E37:E39"/>
    <mergeCell ref="F37:F39"/>
    <mergeCell ref="G57:G58"/>
    <mergeCell ref="C61:C64"/>
    <mergeCell ref="D61:D64"/>
    <mergeCell ref="E61:E64"/>
    <mergeCell ref="F61:F64"/>
    <mergeCell ref="G61:G64"/>
    <mergeCell ref="E57:E58"/>
    <mergeCell ref="F57:F58"/>
    <mergeCell ref="A55:A60"/>
    <mergeCell ref="B55:B60"/>
    <mergeCell ref="C55:C56"/>
    <mergeCell ref="D55:D56"/>
    <mergeCell ref="G55:G56"/>
    <mergeCell ref="C57:C58"/>
    <mergeCell ref="D57:D58"/>
    <mergeCell ref="E55:E56"/>
    <mergeCell ref="F55:F56"/>
    <mergeCell ref="G67:G68"/>
    <mergeCell ref="B69:B72"/>
    <mergeCell ref="C73:C75"/>
    <mergeCell ref="D73:D75"/>
    <mergeCell ref="G73:G75"/>
    <mergeCell ref="C67:C68"/>
    <mergeCell ref="D67:D68"/>
    <mergeCell ref="E67:E68"/>
    <mergeCell ref="F67:F68"/>
    <mergeCell ref="E73:E75"/>
    <mergeCell ref="F73:F75"/>
    <mergeCell ref="B73:B75"/>
    <mergeCell ref="A76:A77"/>
    <mergeCell ref="B76:B77"/>
    <mergeCell ref="C76:C77"/>
    <mergeCell ref="D76:D77"/>
    <mergeCell ref="G76:G77"/>
    <mergeCell ref="C78:C82"/>
    <mergeCell ref="D78:D82"/>
    <mergeCell ref="G78:G82"/>
    <mergeCell ref="E78:E82"/>
    <mergeCell ref="F78:F82"/>
    <mergeCell ref="E76:E77"/>
    <mergeCell ref="F76:F77"/>
    <mergeCell ref="E87:E88"/>
    <mergeCell ref="F87:F88"/>
    <mergeCell ref="G87:G88"/>
    <mergeCell ref="C89:C90"/>
    <mergeCell ref="D89:D90"/>
    <mergeCell ref="G89:G90"/>
    <mergeCell ref="A83:A86"/>
    <mergeCell ref="B83:B86"/>
    <mergeCell ref="C83:C84"/>
    <mergeCell ref="D83:D84"/>
    <mergeCell ref="E83:E84"/>
    <mergeCell ref="F83:F84"/>
    <mergeCell ref="G83:G84"/>
    <mergeCell ref="A87:A91"/>
    <mergeCell ref="C87:C88"/>
    <mergeCell ref="D87:D88"/>
    <mergeCell ref="G101:G102"/>
    <mergeCell ref="G96:G97"/>
    <mergeCell ref="A98:A100"/>
    <mergeCell ref="D98:D100"/>
    <mergeCell ref="E98:E100"/>
    <mergeCell ref="F98:F100"/>
    <mergeCell ref="A92:A97"/>
    <mergeCell ref="B92:B97"/>
    <mergeCell ref="D92:D93"/>
    <mergeCell ref="E92:E93"/>
    <mergeCell ref="F92:F93"/>
    <mergeCell ref="G92:G93"/>
    <mergeCell ref="C96:C97"/>
    <mergeCell ref="D96:D97"/>
    <mergeCell ref="E96:E97"/>
    <mergeCell ref="F96:F97"/>
    <mergeCell ref="A3:G7"/>
    <mergeCell ref="E10:F15"/>
    <mergeCell ref="G10:G15"/>
    <mergeCell ref="G16:G19"/>
    <mergeCell ref="B101:F102"/>
    <mergeCell ref="A61:A68"/>
    <mergeCell ref="B61:B68"/>
    <mergeCell ref="A40:A43"/>
    <mergeCell ref="A78:A82"/>
    <mergeCell ref="B78:B82"/>
    <mergeCell ref="A69:A75"/>
    <mergeCell ref="B23:B29"/>
    <mergeCell ref="A33:A36"/>
    <mergeCell ref="B33:B36"/>
    <mergeCell ref="B40:B43"/>
    <mergeCell ref="E89:E90"/>
    <mergeCell ref="F89:F90"/>
    <mergeCell ref="G98:G100"/>
    <mergeCell ref="B87:B91"/>
    <mergeCell ref="E18:E19"/>
    <mergeCell ref="C33:C34"/>
    <mergeCell ref="C92:C93"/>
    <mergeCell ref="B98:C100"/>
    <mergeCell ref="A101:A102"/>
  </mergeCells>
  <pageMargins left="0.7" right="0.7" top="0.75" bottom="0.75" header="0.3" footer="0.3"/>
  <pageSetup paperSize="9" scale="58" orientation="portrait" r:id="rId1"/>
  <headerFooter>
    <oddHeader>&amp;RWSR.271.2.2023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A.Białczewska</cp:lastModifiedBy>
  <cp:lastPrinted>2023-01-30T13:49:23Z</cp:lastPrinted>
  <dcterms:created xsi:type="dcterms:W3CDTF">2023-01-05T08:26:24Z</dcterms:created>
  <dcterms:modified xsi:type="dcterms:W3CDTF">2023-06-16T09:10:47Z</dcterms:modified>
</cp:coreProperties>
</file>