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45" windowHeight="12270" activeTab="0"/>
  </bookViews>
  <sheets>
    <sheet name="PRZEDMIOT ZAMÓWIENIA" sheetId="1" r:id="rId1"/>
  </sheets>
  <definedNames>
    <definedName name="_xlnm.Print_Area" localSheetId="0">'PRZEDMIOT ZAMÓWIENIA'!$A$1:$K$76</definedName>
  </definedNames>
  <calcPr fullCalcOnLoad="1"/>
</workbook>
</file>

<file path=xl/sharedStrings.xml><?xml version="1.0" encoding="utf-8"?>
<sst xmlns="http://schemas.openxmlformats.org/spreadsheetml/2006/main" count="109" uniqueCount="78">
  <si>
    <t>Lp.</t>
  </si>
  <si>
    <t>Stawka  VAT %</t>
  </si>
  <si>
    <t>Wartość brutto</t>
  </si>
  <si>
    <t>SUMA:</t>
  </si>
  <si>
    <t>zamawiana ilość</t>
  </si>
  <si>
    <t>szt</t>
  </si>
  <si>
    <t>40 cm</t>
  </si>
  <si>
    <t>kg</t>
  </si>
  <si>
    <t>60 cm</t>
  </si>
  <si>
    <t>120  cm</t>
  </si>
  <si>
    <t xml:space="preserve">szt </t>
  </si>
  <si>
    <t>Rodzaj asortymentu - opis wymaganych parametrów</t>
  </si>
  <si>
    <t xml:space="preserve"> j.m. </t>
  </si>
  <si>
    <t>Wartość VAT</t>
  </si>
  <si>
    <t>8=6x7</t>
  </si>
  <si>
    <t>10=8x9</t>
  </si>
  <si>
    <t>11=8+10</t>
  </si>
  <si>
    <t>Wartość netto w PLN</t>
  </si>
  <si>
    <r>
      <rPr>
        <b/>
        <i/>
        <sz val="10"/>
        <rFont val="Times New Roman"/>
        <family val="1"/>
      </rPr>
      <t>Rękawy foliowe dopuszczone do kontaktu z żywnością,</t>
    </r>
    <r>
      <rPr>
        <i/>
        <sz val="10"/>
        <rFont val="Times New Roman"/>
        <family val="1"/>
      </rPr>
      <t xml:space="preserve"> w belach o ciężarze do 30 kg, grubość folii 60 mikronów.   Szerokość:                                                                                                                                 </t>
    </r>
  </si>
  <si>
    <r>
      <rPr>
        <b/>
        <i/>
        <sz val="10"/>
        <rFont val="Times New Roman"/>
        <family val="1"/>
      </rPr>
      <t>Filtr papierowy</t>
    </r>
    <r>
      <rPr>
        <i/>
        <sz val="10"/>
        <rFont val="Times New Roman"/>
        <family val="1"/>
      </rPr>
      <t xml:space="preserve"> do kontenerów sterylizacyjnych  ze wskaźnikiem sterylizacji . Zgodnie z normą DIN EN868 – 2 lub równoważną    ,  Ø 19,0 cm,  (op. - max 500 szt.)  
</t>
    </r>
  </si>
  <si>
    <t>litr</t>
  </si>
  <si>
    <r>
      <t xml:space="preserve">Szczotka do czyszczenie kanałów z włosiem z nylonu na drucie ze stali nierdzewnej, odporna na wysokie temperatury do 134 stopni C. Wymiary: </t>
    </r>
    <r>
      <rPr>
        <b/>
        <i/>
        <sz val="10"/>
        <rFont val="Times New Roman"/>
        <family val="1"/>
      </rPr>
      <t>średnica szczotki 2 mm</t>
    </r>
    <r>
      <rPr>
        <i/>
        <sz val="10"/>
        <rFont val="Times New Roman"/>
        <family val="1"/>
      </rPr>
      <t>, długość szczotki 10 mm, długość całkowita 300 mm. Opakowanie zawiera 5 szt.</t>
    </r>
  </si>
  <si>
    <t>Testy paskowe do kontroli aktywności preparatu z poz 1 (op. 100szt.)</t>
  </si>
  <si>
    <t>Fartuch chirurgiczny wzmocniony niejałowy:
Wiązany z włókniny o gramaturze 35g/m2, rękawy proste zakończone  mankietem o długości min. 8cm. Wzmocniony laminatem barierowym z warstwą chłonną w części przedniej i przedramionach o gramaturze min. 40g/m2 umieszczonym w części przedniej do końca dolnej krawędzi fartucha. Fartuch bez lateksu. Rozmiary M-XL. 
Odporność na przenikanie cieczy 
Fartuch niejałowy (opakowanie 10szt)</t>
  </si>
  <si>
    <r>
      <t xml:space="preserve">Szczotka do czyszczenie kanałów z włosiem z nylonu na drucie ze stali nierdzewnej, odporna na wysokie temperatury do 134 stopni C. Wymiary: </t>
    </r>
    <r>
      <rPr>
        <b/>
        <i/>
        <sz val="10"/>
        <rFont val="Times New Roman"/>
        <family val="1"/>
      </rPr>
      <t>średnica szczotki 2,5 mm</t>
    </r>
    <r>
      <rPr>
        <i/>
        <sz val="10"/>
        <rFont val="Times New Roman"/>
        <family val="1"/>
      </rPr>
      <t>, długość szczotki 50 mm, długość całkowita 610 mm. Opakowanie zawiera 5 szt.</t>
    </r>
  </si>
  <si>
    <r>
      <t xml:space="preserve">Szczotka do czyszczenie kanałów z włosiem z nylonu na drucie ze stali nierdzewnej, odporna na wysokie temperatury do 134OC. Wymiary: </t>
    </r>
    <r>
      <rPr>
        <b/>
        <i/>
        <sz val="10"/>
        <rFont val="Times New Roman"/>
        <family val="1"/>
      </rPr>
      <t>średnica szczotki 4 mm,</t>
    </r>
    <r>
      <rPr>
        <i/>
        <sz val="10"/>
        <rFont val="Times New Roman"/>
        <family val="1"/>
      </rPr>
      <t xml:space="preserve"> długość szczotki 100 mm, długość całkowita 300 mm. Opakowanie zawiera 5 szt.</t>
    </r>
  </si>
  <si>
    <r>
      <t xml:space="preserve">Szczotka do czyszczenie kanałów z włosiem z nylonu na drucie ze stali nierdzewnej, odporna na wysokie temperatury do 134 stopni C.. Wymiary: </t>
    </r>
    <r>
      <rPr>
        <b/>
        <i/>
        <sz val="10"/>
        <rFont val="Times New Roman"/>
        <family val="1"/>
      </rPr>
      <t>średnica szczotki 5 mm</t>
    </r>
    <r>
      <rPr>
        <i/>
        <sz val="10"/>
        <rFont val="Times New Roman"/>
        <family val="1"/>
      </rPr>
      <t>, długość szczotki 100 mm, długość całkowita 650 mm. Opakowanie zawiera 5 szt.</t>
    </r>
  </si>
  <si>
    <t>Dwustronna szczotka z włosiem bardzo twardym z tworzywa sztucznego do czyszczenia narzędzi. Odporna na sterylizację parą wodną. Wymiary dł. 175 mm, dł. powierzchni czyszczącej 25 i 35 mm, dł. włosia 5 i 10 mm. Opakowanie = 5 szt.</t>
  </si>
  <si>
    <t>Szczotka do czyszczenia narzędzi z miękkim włosiem wykonanym z nylonu  z rączką z tworzywa sztucznego. Długość całkowita 215 mm,  długość szczotki 75 mm, długość włosia 15 mm. Morze być poddawana myciu w myjni-dezynfektorze i sterylizacji parą wodną. Opakowanie = 5 szt.</t>
  </si>
  <si>
    <r>
      <t xml:space="preserve">Szczotka do czyszczenie kanałów z włosiem z nylonu na drucie ze stali nierdzewnej, odporna na wysokie temperatury do 134 stopni C. Wymiary: </t>
    </r>
    <r>
      <rPr>
        <b/>
        <i/>
        <sz val="10"/>
        <rFont val="Times New Roman"/>
        <family val="1"/>
      </rPr>
      <t>średnica szczotki 1 mm</t>
    </r>
    <r>
      <rPr>
        <i/>
        <sz val="10"/>
        <rFont val="Times New Roman"/>
        <family val="1"/>
      </rPr>
      <t>, długość szczotki 13 mm, długość całkowita 450 mm. Opakowanie zawiera 5 szt.</t>
    </r>
  </si>
  <si>
    <r>
      <t xml:space="preserve">Szczotka do czyszczenie kanałów z włosiem z nylonu na drucie ze stali nierdzewnej, odporna na wysokie temperatury do 134 stopni C. Wymiary: </t>
    </r>
    <r>
      <rPr>
        <b/>
        <i/>
        <sz val="10"/>
        <rFont val="Times New Roman"/>
        <family val="1"/>
      </rPr>
      <t>średnica szczotki 10 mm</t>
    </r>
    <r>
      <rPr>
        <i/>
        <sz val="10"/>
        <rFont val="Times New Roman"/>
        <family val="1"/>
      </rPr>
      <t>, długość całkowita szczotki 650 mm, . Opakowanie zawiera  szt. 5szt</t>
    </r>
  </si>
  <si>
    <t>kompl/ opakow.</t>
  </si>
  <si>
    <t>20x30 cm (op. 100 szt) grubość folii 30 mikronów,</t>
  </si>
  <si>
    <t>45x50 cm (op. 100 szt) grubość folii 40 mikronów,</t>
  </si>
  <si>
    <t>50x60 cm (op. 100 szt) grubość folii 40 mikronów,</t>
  </si>
  <si>
    <t>2.</t>
  </si>
  <si>
    <t>3.</t>
  </si>
  <si>
    <t>1.</t>
  </si>
  <si>
    <r>
      <t xml:space="preserve"> Gaziki do dezynfekcji skóry                                                                                                                                                                                                                           - nasączony 70% alkoholem izopropylowym i 0,5 glukonian chlorheksydyny (nasączenie 2g na gazik),                                                                                                                                                                                Stosowane przed wkłuciem do naczyń, iniekcjami , przed szczepieniem,                                                                                                                                                                                   - rozmiar gazika złożonego 4x4,5cm , rozłożonego 9 x 12cm ,                                                                                     - z włókniny o gramaturze 70g/m2,                                                                                                                                                                                    - pakowane pojedynczo w saszetki,                                                                                                                                    - </t>
    </r>
    <r>
      <rPr>
        <b/>
        <i/>
        <sz val="10"/>
        <rFont val="Times New Roman"/>
        <family val="1"/>
      </rPr>
      <t>opakowanie zbiorcze - 100szt saszetek</t>
    </r>
    <r>
      <rPr>
        <i/>
        <sz val="10"/>
        <rFont val="Times New Roman"/>
        <family val="1"/>
      </rPr>
      <t xml:space="preserve">                                                                                                                - bakterie, grzyby w czasie do 15 sekund.                                                                                                                    
 Wyrób medyczny klasa I.</t>
    </r>
  </si>
  <si>
    <r>
      <t xml:space="preserve">Gaziki do dezynfekcji skóry                                                                                                                                       - nasączone 70% alkoholem izopropylowym, (nasączenie 2g na gazik),                                        Stosowane przed wkłuciem do naczyń, iniekcjami , przed szczepieniem                                                                                      - pakowane pojedynczo w saszetki,                                                                                                                         - </t>
    </r>
    <r>
      <rPr>
        <b/>
        <i/>
        <sz val="10"/>
        <rFont val="Times New Roman"/>
        <family val="1"/>
      </rPr>
      <t>opakowanie zbiorcze - 100szt saszetek</t>
    </r>
    <r>
      <rPr>
        <i/>
        <sz val="10"/>
        <rFont val="Times New Roman"/>
        <family val="1"/>
      </rPr>
      <t xml:space="preserve">                                                                                                                - z włókniny o gramaturze 70g/m2 ,                                                                                                                         - rozmiar gazika złożonego 4 x 4,5cm , rozłożonego 9 x 12cm ,                                                                         - bakterie, grzyby w czasie do 15 sekund.                                                                                                      Wyrób medyczny klasa I.</t>
    </r>
  </si>
  <si>
    <r>
      <t xml:space="preserve">Preparat do dezynfekcji wysokiego poziomu  endoskopów giętkich, wyrobów medycznych, które są wrażliwe na wysoką temperaturę i nie mogą zostać poddane sterylizacji, zastosowanie w myjniach półautomatycznych
Substancja aktywna : Aldehyd glutarowy 2%, gotowy do użycia, bez dodatku aktywatora lub środka buforującego, roztwór użytkowy aktywny min 30 dni,   pH 5-6,1 
Bakterie, grzyby , wirusy, prątki gruźlicy - 10-15 min
Spory ( Clostridium difficile)  - do 1 h
</t>
    </r>
    <r>
      <rPr>
        <b/>
        <i/>
        <sz val="10"/>
        <rFont val="Times New Roman"/>
        <family val="1"/>
      </rPr>
      <t>Pojemność 5 litrów</t>
    </r>
    <r>
      <rPr>
        <i/>
        <sz val="10"/>
        <rFont val="Times New Roman"/>
        <family val="1"/>
      </rPr>
      <t xml:space="preserve">
Wyrób medyczny</t>
    </r>
  </si>
  <si>
    <r>
      <t xml:space="preserve">Dezynfekcja, inne błony śluzowe                                                                                                                  Preparat na bazie Oktenidyny,                                                                                                                                 - dezynfekcja, inne błony śluzowe, opracowanie czystych i płukanie zakażonych ran  chirurgicznych, przy cewnikowaniu, opracowanie ran oparzeniowych,                                                                                      - gotowy do użycia                                                                                                                                                      - zakres działania bakterie, grzyby, wirusy (HIV, HBV, Herpes Simple) i pierwotniaki (Trichomonas) 60 sek                                                                                                                                                                            </t>
    </r>
    <r>
      <rPr>
        <b/>
        <i/>
        <sz val="10"/>
        <rFont val="Times New Roman"/>
        <family val="1"/>
      </rPr>
      <t>- pojemność opakow. : 50ml</t>
    </r>
    <r>
      <rPr>
        <i/>
        <sz val="10"/>
        <rFont val="Times New Roman"/>
        <family val="1"/>
      </rPr>
      <t xml:space="preserve"> </t>
    </r>
  </si>
  <si>
    <t xml:space="preserve">Wielkość zaoferowanego opakowania </t>
  </si>
  <si>
    <t xml:space="preserve">Grupa 1: Gaziki do dezynfekcji skóry </t>
  </si>
  <si>
    <t>Grupa 2: Preparat dezynfekcyjny</t>
  </si>
  <si>
    <t xml:space="preserve">Grupa 3: Preparat dezynfekcyjny </t>
  </si>
  <si>
    <r>
      <rPr>
        <i/>
        <sz val="10"/>
        <rFont val="Times New Roman"/>
        <family val="1"/>
      </rPr>
      <t xml:space="preserve">Preparat dezynfekcyjny część A  kompatybilny z  myjnią automatyczną do endoskopów giętkich Rapider (CANTEL/STERIS), zgodnie z normą PN EN 15883-4:2019 lub równoważną, kompatybilny z preparatami z pozyncji 1 i poz.3 .                                                                                                                                                                         - ph koncentr. ok. 0.8                                                                                                                                                           - zawart nadtlenku wodoru 22%                                                                                                                                  - kw. octowegoo 9%                                                                                                                                                    - kw. nadoctowego 5%                                                                                                                                                   </t>
    </r>
    <r>
      <rPr>
        <b/>
        <i/>
        <sz val="10"/>
        <rFont val="Times New Roman"/>
        <family val="1"/>
      </rPr>
      <t xml:space="preserve"> - (opakow. 2x5l)</t>
    </r>
  </si>
  <si>
    <r>
      <rPr>
        <i/>
        <sz val="10"/>
        <rFont val="Times New Roman"/>
        <family val="1"/>
      </rPr>
      <t xml:space="preserve">Preparat Część B - Aktywator , kompatybilny z preparatem z poz.2  kompatybilny z  myjnią automatyczną do endoskopów giętkich Rapider (CANTEL/STERIS), zgodnie z normą PN EN 15883-4:2019 lub równoważną </t>
    </r>
    <r>
      <rPr>
        <b/>
        <i/>
        <sz val="10"/>
        <rFont val="Times New Roman"/>
        <family val="1"/>
      </rPr>
      <t>- (opakow. 2x5l)</t>
    </r>
  </si>
  <si>
    <t xml:space="preserve">Grupa 5: Czepek  </t>
  </si>
  <si>
    <r>
      <t xml:space="preserve">Czepek typu beret, średnica wykroju 55 cm ± 2; połowa długości gumki w stanie luźnym 20 cm ± 2, wykonany z włókniny polipropylenowej 17g/m2.                                                                           - </t>
    </r>
    <r>
      <rPr>
        <b/>
        <i/>
        <sz val="10"/>
        <color indexed="8"/>
        <rFont val="Times New Roman"/>
        <family val="1"/>
      </rPr>
      <t>opakowanie 100szt</t>
    </r>
  </si>
  <si>
    <t xml:space="preserve">Grupa 6: Fartuch chirurgiczny </t>
  </si>
  <si>
    <t>Grupa 7: Rękawice diagnostyczne</t>
  </si>
  <si>
    <r>
      <t xml:space="preserve">Rękawice diagnostyczne i ochronne, nitrylowe, do podwyższonego ryzyka ( na stronę brudną w Dziale Sterylizacji i Dezynfekcji)                                                                                                                                          - bezpudrowe, kształt uniwersalny, kolor pomarańczowy/niebieski, mankiet rolowany,                                               - powierzchnia zewnętrzna mikroteksturowana z teksturą na końcach palców                                            - przedłużony mankiet długość </t>
    </r>
    <r>
      <rPr>
        <b/>
        <i/>
        <sz val="10"/>
        <rFont val="Times New Roman"/>
        <family val="1"/>
      </rPr>
      <t>min. 300 mm</t>
    </r>
    <r>
      <rPr>
        <i/>
        <sz val="10"/>
        <rFont val="Times New Roman"/>
        <family val="1"/>
      </rPr>
      <t xml:space="preserve">, grubości: na palcu 0.15-0.17 mm, na dłoni 0.10-0.12 mm oraz na mankiecie 0.07-0.08 mm, rękawice bez protein lateksu,                                                                                                                                    - AQL max 1,5.                                                                                                                            
- Badanie na przenikanie 15 leków do chemioterapii (cytostatyków) wykonane zgodnie z ASTM D6978. lub równoważną                                                                                                                                                                           - Badanie na przenikanie 12 substancji chemicznych, w tym min. 6 substancji na 6 poziomie odporności (&gt;480min) wykonane zgodnie z EN 16523-1 lub równoważną 
- dostępne w rozmiarach S – XL, </t>
    </r>
    <r>
      <rPr>
        <b/>
        <i/>
        <sz val="10"/>
        <rFont val="Times New Roman"/>
        <family val="1"/>
      </rPr>
      <t>pakowane po 100 sztuk,</t>
    </r>
    <r>
      <rPr>
        <i/>
        <sz val="10"/>
        <rFont val="Times New Roman"/>
        <family val="1"/>
      </rPr>
      <t xml:space="preserve">                                                                       Rękawice klasyfikowane zarówno jako wyrób medyczny klasy I, jak i środek ochrony indywidualnej kategorii III typ B.</t>
    </r>
  </si>
  <si>
    <r>
      <t xml:space="preserve">Jednorazowe ubranie operacyjne – komplet składający się z bluzy i spodni pakowanych oddzielnie,                - wykonane z włókniny polipropylenowej SMS, nieprzejrzystej, miękkiej i przyjaznej w dotyku ,                          -  gramatura 45 g/m2, bez lateksu.                                                                                                                                   -  bluza szyta w ergonomicznym kształcie dzwonu umożliwiającym odpowiednie dopasowanie do sylwetki, dekolt w kształcie litery V, wykończone lamówką, bluza wyposażona w trzy kieszenie. Dwie kieszenie dolne o wymiarach min. 16 cm x 16 cm, kieszeń górna o wymiarach min. 12 cm x 10 cm. Bluza w rozmiarach XS – 3XL (tj. o długości od 70 cm do 80 cm).  
- spodnie z regulacją rozmiaru w postaci wiązanej taśmy, wyposażone w dużą, głęboką kieszeń (o wymiarach min. 20 cm x 15 cm), umieszczoną na boku nogawki, zakończone podszyciem                                  - rozmiar XS – 3XL (dł. od 103 cm do 122 cm).                                                                                                                    - kolor: niebieski lub zielony.                                                                                                                                   Spodnie i bluzy pakowane pojedynczo w woreczki polietylenowe PE z etykietą zawierającą min. znak CE, rozmiar, numer katalogowy, opis w języku polskim, kod kreskowy EAN – 128 kodujący co najmniej datę produkcji i nr partii. Pakowane po max 50 sztuk spodni lub bluz w kartonie transportowym. 
</t>
    </r>
    <r>
      <rPr>
        <b/>
        <i/>
        <sz val="10"/>
        <rFont val="Times New Roman"/>
        <family val="1"/>
      </rPr>
      <t xml:space="preserve">Włóknina zgodna z wymaganiami normy EN 13795 – 2 lub równoważną, potwierdzone kartą techniczną materiału. </t>
    </r>
    <r>
      <rPr>
        <i/>
        <sz val="10"/>
        <rFont val="Times New Roman"/>
        <family val="1"/>
      </rPr>
      <t>Odporność na penetrację mikroorganizmów na sucho 6 CFU/100 cm2. Wytrzymanie na rozrywanie min. 100 kPa.</t>
    </r>
  </si>
  <si>
    <t xml:space="preserve">Grupa 8: Jednorazowe ubrania operacyjne </t>
  </si>
  <si>
    <t xml:space="preserve">Grupa 10: Testy paskowe </t>
  </si>
  <si>
    <t xml:space="preserve">Testy paskowe do sprawdzania penetracji środka Nocolyse,  zmieniające barwę w kontakcie ze środkiem Nocolyse  (1 opakowanie -100szt)                                                                                                                                                       </t>
  </si>
  <si>
    <t xml:space="preserve">Grupa 11: Czyściki </t>
  </si>
  <si>
    <t>Grupa 12: Szczotki</t>
  </si>
  <si>
    <r>
      <t xml:space="preserve">Szczotka do czyszczenie kanałów z włosiem z nylonu na drucie ze stali nierdzewnej, odporna na wysokie temperatury do 134 stopni C.. Wymiary: </t>
    </r>
    <r>
      <rPr>
        <b/>
        <i/>
        <sz val="10"/>
        <rFont val="Times New Roman"/>
        <family val="1"/>
      </rPr>
      <t>średnica szczotki 12 mm</t>
    </r>
    <r>
      <rPr>
        <i/>
        <sz val="10"/>
        <rFont val="Times New Roman"/>
        <family val="1"/>
      </rPr>
      <t>, długość szczotki 650 mm, . Opakowanie zawiera  szt. 5szt</t>
    </r>
  </si>
  <si>
    <r>
      <rPr>
        <b/>
        <i/>
        <sz val="10"/>
        <rFont val="Times New Roman"/>
        <family val="1"/>
      </rPr>
      <t>Woreczki foliowe dopuszczone do kontaktu z żywnością.</t>
    </r>
    <r>
      <rPr>
        <i/>
        <sz val="10"/>
        <rFont val="Times New Roman"/>
        <family val="1"/>
      </rPr>
      <t xml:space="preserve">                                                                         kolor bezbarwny(transparentny), otwór na najmniejszym wymiarze woreczka.                                                                 Wymiary:</t>
    </r>
  </si>
  <si>
    <t xml:space="preserve">Grupa 13: Woreczki foliowe dopuszczone do kontaktu z żywnością </t>
  </si>
  <si>
    <t xml:space="preserve">Grupa 14: Rękawy foliowe dopuszczone do kontaktu z żywnością </t>
  </si>
  <si>
    <t xml:space="preserve"> 1. Wykonawca jest zobowiązany do wypełnienia załącznika nr 1 według powyższego wzoru na każdą grupę na którą  składa ofertę - należy wypełnić wszystkie kolumny.              
 2. Załącznik nr  1 wypełniony i podpisany Wykonawca musi złożyć wraz z ofertą.          
 3. Oświadczam, że  oferowany  przedmiot  zamówienia spełnia  wymagania  Zamawiajacego  zgodnie  z obowiązującą  w  postepowaniu  specyfikacją              
</t>
  </si>
  <si>
    <t xml:space="preserve">   
  …………………………………..  
 Podpis Wykonawcy  
</t>
  </si>
  <si>
    <t xml:space="preserve">Komplet: zestaw uzupełniający do podajnika na jednorazowe czyściki do narzędzi rurowych zawierający cztery rodzaje czyścików jednorazowych oraz trzy rodzaje czyścików na szpuli. </t>
  </si>
  <si>
    <t>komplet</t>
  </si>
  <si>
    <t>…….ml</t>
  </si>
  <si>
    <t>Cena jednostkowa netto za opakowanie/ komplet/belę</t>
  </si>
  <si>
    <t>…..kg</t>
  </si>
  <si>
    <t>.….kg</t>
  </si>
  <si>
    <t>.…kg</t>
  </si>
  <si>
    <r>
      <rPr>
        <b/>
        <i/>
        <sz val="14"/>
        <rFont val="Times New Roman"/>
        <family val="1"/>
      </rPr>
      <t xml:space="preserve">Załącznik nr 1 do SWZ. Przedmiot zamówienia/Szczegółowy formularz cenowy  </t>
    </r>
    <r>
      <rPr>
        <b/>
        <i/>
        <sz val="10"/>
        <rFont val="Times New Roman"/>
        <family val="1"/>
      </rPr>
      <t xml:space="preserve">                               </t>
    </r>
  </si>
  <si>
    <t>ilość opakowań /kompletów       /beli</t>
  </si>
  <si>
    <r>
      <t xml:space="preserve">Preparat do automatycznego mycia endoskopów giętkich, zgodnie z normą PN EN 15883-4:2019 lub równoważną , kompatybilny z posiadaną  przez zamawiającego myjnią Rapider (CANTEL/STERIS) .                                                                 Preparat do użytku jednorazowwgo, bez aldehydu                                                                                                                   - nie pieniący się                                                                                                                                                                   - Ph względne 11,5-12,5                                                                                                                                           Zawartośc procentowa preparatu                                                                                                                                         - Glikol propylenowy10%                                                                                                                                                  - Fosforan potasu dwuzasadowy 5%                                                                                                                                        - Fosforan potasu trójzasadowy10%                                                                                                                                     - Kwas wersenowy1%                                                                                                                                                 - </t>
    </r>
    <r>
      <rPr>
        <b/>
        <i/>
        <sz val="12"/>
        <rFont val="Times New Roman"/>
        <family val="1"/>
      </rPr>
      <t>(opakow. 2x5l)</t>
    </r>
    <r>
      <rPr>
        <b/>
        <i/>
        <sz val="10"/>
        <rFont val="Times New Roman"/>
        <family val="1"/>
      </rPr>
      <t xml:space="preserve">                                                                                                                                         - </t>
    </r>
    <r>
      <rPr>
        <i/>
        <sz val="10"/>
        <rFont val="Times New Roman"/>
        <family val="1"/>
      </rPr>
      <t>kompatybilny z preparatem z poz.2 i 3</t>
    </r>
  </si>
  <si>
    <t xml:space="preserve">Grupa 4  Płyny do myjni endoskopowej Rapider </t>
  </si>
  <si>
    <t xml:space="preserve">Grupa 9: Filtr papierowy do kontenerów sterylizacyjnycyh </t>
  </si>
  <si>
    <r>
      <t>Tabliczki wykonane z tworzywa sztucznego, wielorazowe, do oznaczania tac sterylizacyjnych z dwoma klipsami. Wymiary 75 x 35 mm</t>
    </r>
    <r>
      <rPr>
        <b/>
        <i/>
        <sz val="10"/>
        <rFont val="Times New Roman"/>
        <family val="1"/>
      </rPr>
      <t>,</t>
    </r>
    <r>
      <rPr>
        <i/>
        <sz val="10"/>
        <rFont val="Times New Roman"/>
        <family val="1"/>
      </rPr>
      <t xml:space="preserve"> op. 25 szt. kolor żółty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</si>
</sst>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_-* #,##0.00\ [$zł-415]_-;\-* #,##0.00\ [$zł-415]_-;_-* &quot;-&quot;??\ [$zł-415]_-;_-@_-"/>
    <numFmt numFmtId="168" formatCode="[$-415]d\ mmmm\ yyyy"/>
    <numFmt numFmtId="169" formatCode="#,##0.00_ ;\-#,##0.00\ "/>
    <numFmt numFmtId="170" formatCode="0.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[$zł-415];[Red]\-#,##0.00\ [$zł-415]"/>
    <numFmt numFmtId="176" formatCode="[$-415]dddd\,\ d\ mmmm\ yyyy"/>
    <numFmt numFmtId="177" formatCode="#,##0.0"/>
    <numFmt numFmtId="178" formatCode="0.0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E"/>
      <family val="2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8"/>
      <name val="Times New Roman"/>
      <family val="1"/>
    </font>
    <font>
      <i/>
      <sz val="10"/>
      <color indexed="23"/>
      <name val="Times New Roman"/>
      <family val="1"/>
    </font>
    <font>
      <b/>
      <i/>
      <sz val="10"/>
      <color indexed="9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theme="1"/>
      <name val="Times New Roman"/>
      <family val="1"/>
    </font>
    <font>
      <b/>
      <i/>
      <sz val="10"/>
      <color theme="0"/>
      <name val="Times New Roman"/>
      <family val="1"/>
    </font>
    <font>
      <i/>
      <sz val="10"/>
      <color theme="0" tint="-0.4999699890613556"/>
      <name val="Times New Roman"/>
      <family val="1"/>
    </font>
    <font>
      <b/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2" fontId="3" fillId="0" borderId="10" xfId="66" applyNumberFormat="1" applyFont="1" applyBorder="1" applyAlignment="1" applyProtection="1">
      <alignment horizontal="center" vertical="center" wrapText="1"/>
      <protection hidden="1"/>
    </xf>
    <xf numFmtId="2" fontId="3" fillId="0" borderId="10" xfId="0" applyNumberFormat="1" applyFont="1" applyBorder="1" applyAlignment="1">
      <alignment horizontal="center" vertical="center" wrapText="1"/>
    </xf>
    <xf numFmtId="9" fontId="3" fillId="0" borderId="10" xfId="57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0" xfId="57" applyNumberFormat="1" applyFont="1" applyBorder="1" applyAlignment="1">
      <alignment horizontal="center" vertical="center" wrapText="1"/>
    </xf>
    <xf numFmtId="0" fontId="3" fillId="0" borderId="10" xfId="54" applyFont="1" applyBorder="1" applyAlignment="1" applyProtection="1">
      <alignment horizontal="left" vertical="top" wrapText="1" readingOrder="1"/>
      <protection hidden="1"/>
    </xf>
    <xf numFmtId="3" fontId="3" fillId="0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4" fontId="3" fillId="0" borderId="10" xfId="66" applyNumberFormat="1" applyFont="1" applyBorder="1" applyAlignment="1" applyProtection="1">
      <alignment horizontal="center" vertical="center" wrapText="1"/>
      <protection hidden="1"/>
    </xf>
    <xf numFmtId="0" fontId="3" fillId="0" borderId="10" xfId="54" applyFont="1" applyBorder="1" applyAlignment="1">
      <alignment horizontal="left" vertical="top" wrapText="1"/>
      <protection/>
    </xf>
    <xf numFmtId="9" fontId="3" fillId="33" borderId="10" xfId="57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top" wrapText="1"/>
    </xf>
    <xf numFmtId="0" fontId="3" fillId="0" borderId="10" xfId="54" applyFont="1" applyBorder="1" applyAlignment="1" applyProtection="1">
      <alignment horizontal="left" vertical="center" wrapText="1" readingOrder="1"/>
      <protection hidden="1"/>
    </xf>
    <xf numFmtId="0" fontId="3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right" vertical="center" wrapText="1"/>
    </xf>
    <xf numFmtId="0" fontId="3" fillId="0" borderId="10" xfId="54" applyFont="1" applyBorder="1" applyAlignment="1">
      <alignment horizontal="left" vertical="center" wrapText="1"/>
      <protection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0" xfId="69" applyNumberFormat="1" applyFont="1" applyBorder="1" applyAlignment="1" applyProtection="1">
      <alignment horizontal="center" vertical="center" wrapText="1"/>
      <protection hidden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 wrapText="1"/>
    </xf>
    <xf numFmtId="9" fontId="5" fillId="33" borderId="10" xfId="57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2" fontId="8" fillId="33" borderId="10" xfId="57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9" fontId="7" fillId="34" borderId="10" xfId="57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top" wrapText="1"/>
    </xf>
    <xf numFmtId="2" fontId="7" fillId="34" borderId="10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3" fillId="34" borderId="14" xfId="0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9" fontId="3" fillId="0" borderId="14" xfId="57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2" fontId="3" fillId="0" borderId="14" xfId="57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2" fontId="3" fillId="0" borderId="14" xfId="66" applyNumberFormat="1" applyFont="1" applyBorder="1" applyAlignment="1" applyProtection="1">
      <alignment horizontal="center" vertical="center" wrapText="1"/>
      <protection hidden="1"/>
    </xf>
    <xf numFmtId="0" fontId="3" fillId="0" borderId="11" xfId="54" applyFont="1" applyBorder="1" applyAlignment="1" applyProtection="1">
      <alignment horizontal="left" vertical="top" wrapText="1" readingOrder="1"/>
      <protection hidden="1"/>
    </xf>
    <xf numFmtId="4" fontId="3" fillId="0" borderId="14" xfId="66" applyNumberFormat="1" applyFont="1" applyBorder="1" applyAlignment="1" applyProtection="1">
      <alignment horizontal="center" vertical="center" wrapText="1"/>
      <protection hidden="1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left" vertical="top" wrapText="1" readingOrder="1"/>
      <protection hidden="1"/>
    </xf>
    <xf numFmtId="0" fontId="6" fillId="35" borderId="11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3" fillId="36" borderId="11" xfId="0" applyFont="1" applyFill="1" applyBorder="1" applyAlignment="1">
      <alignment horizontal="center" vertical="top" wrapText="1"/>
    </xf>
    <xf numFmtId="0" fontId="3" fillId="36" borderId="12" xfId="0" applyFont="1" applyFill="1" applyBorder="1" applyAlignment="1">
      <alignment horizontal="center" vertical="top" wrapText="1"/>
    </xf>
    <xf numFmtId="0" fontId="3" fillId="36" borderId="1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top" wrapText="1"/>
    </xf>
    <xf numFmtId="0" fontId="56" fillId="35" borderId="11" xfId="0" applyFont="1" applyFill="1" applyBorder="1" applyAlignment="1">
      <alignment horizontal="center" vertical="top" wrapText="1"/>
    </xf>
    <xf numFmtId="0" fontId="56" fillId="35" borderId="12" xfId="0" applyFont="1" applyFill="1" applyBorder="1" applyAlignment="1">
      <alignment horizontal="center" vertical="top" wrapText="1"/>
    </xf>
    <xf numFmtId="0" fontId="56" fillId="35" borderId="13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7" fillId="36" borderId="11" xfId="0" applyFont="1" applyFill="1" applyBorder="1" applyAlignment="1">
      <alignment horizontal="center" vertical="top" wrapText="1"/>
    </xf>
    <xf numFmtId="0" fontId="57" fillId="36" borderId="12" xfId="0" applyFont="1" applyFill="1" applyBorder="1" applyAlignment="1">
      <alignment horizontal="center" vertical="top" wrapText="1"/>
    </xf>
    <xf numFmtId="0" fontId="57" fillId="36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5" fillId="33" borderId="11" xfId="54" applyFont="1" applyFill="1" applyBorder="1" applyAlignment="1" applyProtection="1">
      <alignment horizontal="right" vertical="center" wrapText="1" readingOrder="1"/>
      <protection hidden="1"/>
    </xf>
    <xf numFmtId="0" fontId="3" fillId="33" borderId="12" xfId="54" applyFont="1" applyFill="1" applyBorder="1" applyAlignment="1" applyProtection="1">
      <alignment horizontal="right" vertical="center" wrapText="1" readingOrder="1"/>
      <protection hidden="1"/>
    </xf>
    <xf numFmtId="0" fontId="3" fillId="33" borderId="13" xfId="54" applyFont="1" applyFill="1" applyBorder="1" applyAlignment="1" applyProtection="1">
      <alignment horizontal="right" vertical="center" wrapText="1" readingOrder="1"/>
      <protection hidden="1"/>
    </xf>
    <xf numFmtId="0" fontId="58" fillId="0" borderId="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right" vertical="top" wrapText="1"/>
    </xf>
    <xf numFmtId="0" fontId="5" fillId="33" borderId="12" xfId="0" applyFont="1" applyFill="1" applyBorder="1" applyAlignment="1">
      <alignment horizontal="right" vertical="top" wrapText="1"/>
    </xf>
    <xf numFmtId="0" fontId="5" fillId="33" borderId="13" xfId="0" applyFont="1" applyFill="1" applyBorder="1" applyAlignment="1">
      <alignment horizontal="right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 horizontal="left" wrapText="1"/>
    </xf>
    <xf numFmtId="0" fontId="5" fillId="33" borderId="1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33" borderId="11" xfId="0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CENY" xfId="52"/>
    <cellStyle name="Normalny 2" xfId="53"/>
    <cellStyle name="Normalny_MM_PRZETARG" xfId="54"/>
    <cellStyle name="Obliczenia" xfId="55"/>
    <cellStyle name="Followed Hyperlink" xfId="56"/>
    <cellStyle name="Percent" xfId="57"/>
    <cellStyle name="Procentowy 2" xfId="58"/>
    <cellStyle name="Procentowy 3" xfId="59"/>
    <cellStyle name="Standard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3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88"/>
  <sheetViews>
    <sheetView tabSelected="1" zoomScaleSheetLayoutView="80" workbookViewId="0" topLeftCell="A1">
      <pane ySplit="4" topLeftCell="A5" activePane="bottomLeft" state="frozen"/>
      <selection pane="topLeft" activeCell="A1" sqref="A1"/>
      <selection pane="bottomLeft" activeCell="M8" sqref="M8"/>
    </sheetView>
  </sheetViews>
  <sheetFormatPr defaultColWidth="9.140625" defaultRowHeight="12.75"/>
  <cols>
    <col min="1" max="1" width="3.140625" style="33" customWidth="1"/>
    <col min="2" max="2" width="79.7109375" style="5" customWidth="1"/>
    <col min="3" max="3" width="9.140625" style="33" customWidth="1"/>
    <col min="4" max="4" width="10.140625" style="5" customWidth="1"/>
    <col min="5" max="5" width="12.00390625" style="5" customWidth="1"/>
    <col min="6" max="6" width="9.421875" style="10" customWidth="1"/>
    <col min="7" max="7" width="11.140625" style="5" customWidth="1"/>
    <col min="8" max="8" width="12.7109375" style="34" customWidth="1"/>
    <col min="9" max="9" width="9.00390625" style="5" customWidth="1"/>
    <col min="10" max="10" width="11.00390625" style="5" customWidth="1"/>
    <col min="11" max="11" width="13.421875" style="5" customWidth="1"/>
    <col min="12" max="12" width="16.8515625" style="12" customWidth="1"/>
    <col min="13" max="13" width="21.7109375" style="12" customWidth="1"/>
    <col min="14" max="21" width="9.140625" style="12" customWidth="1"/>
    <col min="22" max="57" width="9.140625" style="10" customWidth="1"/>
    <col min="58" max="16384" width="9.140625" style="5" customWidth="1"/>
  </cols>
  <sheetData>
    <row r="1" spans="1:11" ht="27.75" customHeight="1">
      <c r="A1" s="136" t="s">
        <v>72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5.7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57" s="2" customFormat="1" ht="60.75" customHeight="1">
      <c r="A3" s="1" t="s">
        <v>0</v>
      </c>
      <c r="B3" s="41" t="s">
        <v>11</v>
      </c>
      <c r="C3" s="6" t="s">
        <v>12</v>
      </c>
      <c r="D3" s="6" t="s">
        <v>4</v>
      </c>
      <c r="E3" s="37" t="s">
        <v>42</v>
      </c>
      <c r="F3" s="7" t="s">
        <v>73</v>
      </c>
      <c r="G3" s="37" t="s">
        <v>68</v>
      </c>
      <c r="H3" s="6" t="s">
        <v>17</v>
      </c>
      <c r="I3" s="6" t="s">
        <v>1</v>
      </c>
      <c r="J3" s="6" t="s">
        <v>13</v>
      </c>
      <c r="K3" s="6" t="s">
        <v>2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</row>
    <row r="4" spans="1:11" ht="12.75">
      <c r="A4" s="3"/>
      <c r="B4" s="3">
        <v>2</v>
      </c>
      <c r="C4" s="3">
        <v>3</v>
      </c>
      <c r="D4" s="3">
        <v>4</v>
      </c>
      <c r="E4" s="3">
        <v>5</v>
      </c>
      <c r="F4" s="8">
        <v>6</v>
      </c>
      <c r="G4" s="3">
        <v>7</v>
      </c>
      <c r="H4" s="4" t="s">
        <v>14</v>
      </c>
      <c r="I4" s="3">
        <v>9</v>
      </c>
      <c r="J4" s="3" t="s">
        <v>15</v>
      </c>
      <c r="K4" s="3" t="s">
        <v>16</v>
      </c>
    </row>
    <row r="5" spans="1:11" ht="18.75" customHeight="1">
      <c r="A5" s="101" t="s">
        <v>43</v>
      </c>
      <c r="B5" s="124"/>
      <c r="C5" s="103"/>
      <c r="D5" s="104"/>
      <c r="E5" s="104"/>
      <c r="F5" s="104"/>
      <c r="G5" s="104"/>
      <c r="H5" s="104"/>
      <c r="I5" s="104"/>
      <c r="J5" s="104"/>
      <c r="K5" s="105"/>
    </row>
    <row r="6" spans="1:57" s="65" customFormat="1" ht="134.25" customHeight="1">
      <c r="A6" s="67" t="s">
        <v>37</v>
      </c>
      <c r="B6" s="66" t="s">
        <v>38</v>
      </c>
      <c r="C6" s="32" t="s">
        <v>5</v>
      </c>
      <c r="D6" s="22">
        <v>150000</v>
      </c>
      <c r="E6" s="68"/>
      <c r="F6" s="13"/>
      <c r="G6" s="17"/>
      <c r="H6" s="17"/>
      <c r="I6" s="18"/>
      <c r="J6" s="19"/>
      <c r="K6" s="20"/>
      <c r="L6" s="63"/>
      <c r="M6" s="63"/>
      <c r="N6" s="63"/>
      <c r="O6" s="63"/>
      <c r="P6" s="63"/>
      <c r="Q6" s="63"/>
      <c r="R6" s="63"/>
      <c r="S6" s="63"/>
      <c r="T6" s="63"/>
      <c r="U6" s="63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</row>
    <row r="7" spans="1:11" ht="122.25" customHeight="1">
      <c r="A7" s="13" t="s">
        <v>35</v>
      </c>
      <c r="B7" s="21" t="s">
        <v>39</v>
      </c>
      <c r="C7" s="13" t="s">
        <v>5</v>
      </c>
      <c r="D7" s="22">
        <v>150000</v>
      </c>
      <c r="E7" s="52"/>
      <c r="F7" s="22"/>
      <c r="G7" s="19"/>
      <c r="H7" s="17"/>
      <c r="I7" s="18"/>
      <c r="J7" s="19"/>
      <c r="K7" s="20"/>
    </row>
    <row r="8" spans="1:57" s="40" customFormat="1" ht="18.75" customHeight="1">
      <c r="A8" s="138" t="s">
        <v>3</v>
      </c>
      <c r="B8" s="139"/>
      <c r="C8" s="139"/>
      <c r="D8" s="139"/>
      <c r="E8" s="139"/>
      <c r="F8" s="139"/>
      <c r="G8" s="140"/>
      <c r="H8" s="53">
        <f>SUM(H6:H7)</f>
        <v>0</v>
      </c>
      <c r="I8" s="54"/>
      <c r="J8" s="55"/>
      <c r="K8" s="53">
        <f>SUM(K6:K7)</f>
        <v>0</v>
      </c>
      <c r="L8" s="38"/>
      <c r="M8" s="38"/>
      <c r="N8" s="38"/>
      <c r="O8" s="38"/>
      <c r="P8" s="38"/>
      <c r="Q8" s="38"/>
      <c r="R8" s="38"/>
      <c r="S8" s="38"/>
      <c r="T8" s="38"/>
      <c r="U8" s="38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s="40" customFormat="1" ht="19.5" customHeight="1">
      <c r="A9" s="101" t="s">
        <v>44</v>
      </c>
      <c r="B9" s="124"/>
      <c r="C9" s="106"/>
      <c r="D9" s="107"/>
      <c r="E9" s="107"/>
      <c r="F9" s="107"/>
      <c r="G9" s="107"/>
      <c r="H9" s="107"/>
      <c r="I9" s="107"/>
      <c r="J9" s="107"/>
      <c r="K9" s="108"/>
      <c r="L9" s="38"/>
      <c r="M9" s="38"/>
      <c r="N9" s="38"/>
      <c r="O9" s="38"/>
      <c r="P9" s="38"/>
      <c r="Q9" s="38"/>
      <c r="R9" s="38"/>
      <c r="S9" s="38"/>
      <c r="T9" s="38"/>
      <c r="U9" s="38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11" ht="109.5" customHeight="1">
      <c r="A10" s="13">
        <v>1</v>
      </c>
      <c r="B10" s="43" t="s">
        <v>41</v>
      </c>
      <c r="C10" s="13" t="s">
        <v>20</v>
      </c>
      <c r="D10" s="22">
        <v>50</v>
      </c>
      <c r="E10" s="88" t="s">
        <v>67</v>
      </c>
      <c r="F10" s="22"/>
      <c r="G10" s="16"/>
      <c r="H10" s="17"/>
      <c r="I10" s="18"/>
      <c r="J10" s="19"/>
      <c r="K10" s="20"/>
    </row>
    <row r="11" spans="1:11" ht="19.5" customHeight="1">
      <c r="A11" s="101" t="s">
        <v>45</v>
      </c>
      <c r="B11" s="124"/>
      <c r="C11" s="106"/>
      <c r="D11" s="107"/>
      <c r="E11" s="107"/>
      <c r="F11" s="107"/>
      <c r="G11" s="107"/>
      <c r="H11" s="107"/>
      <c r="I11" s="107"/>
      <c r="J11" s="107"/>
      <c r="K11" s="108"/>
    </row>
    <row r="12" spans="1:11" ht="116.25" customHeight="1">
      <c r="A12" s="77">
        <v>1</v>
      </c>
      <c r="B12" s="21" t="s">
        <v>40</v>
      </c>
      <c r="C12" s="13" t="s">
        <v>20</v>
      </c>
      <c r="D12" s="22">
        <v>720</v>
      </c>
      <c r="E12" s="51"/>
      <c r="F12" s="22"/>
      <c r="G12" s="16"/>
      <c r="H12" s="17"/>
      <c r="I12" s="18"/>
      <c r="J12" s="19"/>
      <c r="K12" s="20"/>
    </row>
    <row r="13" spans="1:11" ht="24.75" customHeight="1">
      <c r="A13" s="13">
        <v>2</v>
      </c>
      <c r="B13" s="14" t="s">
        <v>22</v>
      </c>
      <c r="C13" s="13" t="s">
        <v>5</v>
      </c>
      <c r="D13" s="22">
        <v>600</v>
      </c>
      <c r="E13" s="31"/>
      <c r="F13" s="22"/>
      <c r="G13" s="16"/>
      <c r="H13" s="17"/>
      <c r="I13" s="18"/>
      <c r="J13" s="19"/>
      <c r="K13" s="20"/>
    </row>
    <row r="14" spans="1:11" ht="23.25" customHeight="1">
      <c r="A14" s="135" t="s">
        <v>3</v>
      </c>
      <c r="B14" s="135"/>
      <c r="C14" s="135"/>
      <c r="D14" s="135"/>
      <c r="E14" s="135"/>
      <c r="F14" s="135"/>
      <c r="G14" s="135"/>
      <c r="H14" s="53">
        <f>SUM(H12:H13)</f>
        <v>0</v>
      </c>
      <c r="I14" s="28"/>
      <c r="J14" s="29"/>
      <c r="K14" s="53">
        <f>SUM(K12:K13)</f>
        <v>0</v>
      </c>
    </row>
    <row r="15" spans="1:11" ht="23.25" customHeight="1">
      <c r="A15" s="101" t="s">
        <v>75</v>
      </c>
      <c r="B15" s="124"/>
      <c r="C15" s="109"/>
      <c r="D15" s="110"/>
      <c r="E15" s="110"/>
      <c r="F15" s="110"/>
      <c r="G15" s="110"/>
      <c r="H15" s="110"/>
      <c r="I15" s="110"/>
      <c r="J15" s="110"/>
      <c r="K15" s="111"/>
    </row>
    <row r="16" spans="1:11" ht="165.75" customHeight="1">
      <c r="A16" s="62">
        <v>1</v>
      </c>
      <c r="B16" s="14" t="s">
        <v>74</v>
      </c>
      <c r="C16" s="44" t="s">
        <v>20</v>
      </c>
      <c r="D16" s="44">
        <v>150</v>
      </c>
      <c r="E16" s="57"/>
      <c r="F16" s="44"/>
      <c r="G16" s="57"/>
      <c r="H16" s="17"/>
      <c r="I16" s="18"/>
      <c r="J16" s="19"/>
      <c r="K16" s="20"/>
    </row>
    <row r="17" spans="1:11" ht="111" customHeight="1">
      <c r="A17" s="62" t="s">
        <v>35</v>
      </c>
      <c r="B17" s="69" t="s">
        <v>46</v>
      </c>
      <c r="C17" s="44" t="s">
        <v>20</v>
      </c>
      <c r="D17" s="44">
        <v>600</v>
      </c>
      <c r="E17" s="57"/>
      <c r="F17" s="44"/>
      <c r="G17" s="57"/>
      <c r="H17" s="17"/>
      <c r="I17" s="18"/>
      <c r="J17" s="19"/>
      <c r="K17" s="20"/>
    </row>
    <row r="18" spans="1:11" ht="42" customHeight="1">
      <c r="A18" s="62" t="s">
        <v>36</v>
      </c>
      <c r="B18" s="69" t="s">
        <v>47</v>
      </c>
      <c r="C18" s="44" t="s">
        <v>20</v>
      </c>
      <c r="D18" s="44">
        <v>600</v>
      </c>
      <c r="E18" s="57"/>
      <c r="F18" s="44"/>
      <c r="G18" s="57"/>
      <c r="H18" s="17"/>
      <c r="I18" s="18"/>
      <c r="J18" s="19"/>
      <c r="K18" s="20"/>
    </row>
    <row r="19" spans="1:11" ht="23.25" customHeight="1">
      <c r="A19" s="42"/>
      <c r="B19" s="45"/>
      <c r="C19" s="46"/>
      <c r="D19" s="46"/>
      <c r="E19" s="46"/>
      <c r="F19" s="46"/>
      <c r="G19" s="61" t="s">
        <v>3</v>
      </c>
      <c r="H19" s="53">
        <f>SUM(H16:H18)</f>
        <v>0</v>
      </c>
      <c r="I19" s="28"/>
      <c r="J19" s="29"/>
      <c r="K19" s="53">
        <f>SUM(K16:K18)</f>
        <v>0</v>
      </c>
    </row>
    <row r="20" spans="1:11" ht="23.25" customHeight="1">
      <c r="A20" s="112"/>
      <c r="B20" s="113"/>
      <c r="C20" s="113"/>
      <c r="D20" s="113"/>
      <c r="E20" s="113"/>
      <c r="F20" s="113"/>
      <c r="G20" s="113"/>
      <c r="H20" s="113"/>
      <c r="I20" s="113"/>
      <c r="J20" s="113"/>
      <c r="K20" s="114"/>
    </row>
    <row r="21" spans="1:11" ht="23.25" customHeight="1">
      <c r="A21" s="101" t="s">
        <v>48</v>
      </c>
      <c r="B21" s="102"/>
      <c r="C21" s="103"/>
      <c r="D21" s="104"/>
      <c r="E21" s="104"/>
      <c r="F21" s="104"/>
      <c r="G21" s="104"/>
      <c r="H21" s="104"/>
      <c r="I21" s="104"/>
      <c r="J21" s="104"/>
      <c r="K21" s="105"/>
    </row>
    <row r="22" spans="1:11" ht="43.5" customHeight="1">
      <c r="A22" s="47">
        <v>1</v>
      </c>
      <c r="B22" s="76" t="s">
        <v>49</v>
      </c>
      <c r="C22" s="70" t="s">
        <v>5</v>
      </c>
      <c r="D22" s="70">
        <v>4000</v>
      </c>
      <c r="E22" s="71"/>
      <c r="F22" s="70"/>
      <c r="G22" s="71"/>
      <c r="H22" s="72"/>
      <c r="I22" s="73"/>
      <c r="J22" s="74"/>
      <c r="K22" s="75"/>
    </row>
    <row r="23" spans="1:11" ht="18.75" customHeight="1">
      <c r="A23" s="101" t="s">
        <v>50</v>
      </c>
      <c r="B23" s="124"/>
      <c r="C23" s="115"/>
      <c r="D23" s="116"/>
      <c r="E23" s="116"/>
      <c r="F23" s="116"/>
      <c r="G23" s="116"/>
      <c r="H23" s="116"/>
      <c r="I23" s="116"/>
      <c r="J23" s="116"/>
      <c r="K23" s="117"/>
    </row>
    <row r="24" spans="1:11" ht="94.5" customHeight="1">
      <c r="A24" s="13">
        <v>1</v>
      </c>
      <c r="B24" s="21" t="s">
        <v>23</v>
      </c>
      <c r="C24" s="13" t="s">
        <v>5</v>
      </c>
      <c r="D24" s="22">
        <v>4750</v>
      </c>
      <c r="E24" s="51"/>
      <c r="F24" s="22"/>
      <c r="G24" s="16"/>
      <c r="H24" s="17"/>
      <c r="I24" s="18"/>
      <c r="J24" s="19"/>
      <c r="K24" s="20"/>
    </row>
    <row r="25" spans="1:57" s="25" customFormat="1" ht="22.5" customHeight="1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24"/>
      <c r="M25" s="12"/>
      <c r="N25" s="12"/>
      <c r="O25" s="12"/>
      <c r="P25" s="12"/>
      <c r="Q25" s="12"/>
      <c r="R25" s="12"/>
      <c r="S25" s="12"/>
      <c r="T25" s="12"/>
      <c r="U25" s="12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</row>
    <row r="26" spans="1:57" s="25" customFormat="1" ht="22.5" customHeight="1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24"/>
      <c r="M26" s="12"/>
      <c r="N26" s="12"/>
      <c r="O26" s="12"/>
      <c r="P26" s="12"/>
      <c r="Q26" s="12"/>
      <c r="R26" s="12"/>
      <c r="S26" s="12"/>
      <c r="T26" s="12"/>
      <c r="U26" s="12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</row>
    <row r="27" spans="1:57" s="25" customFormat="1" ht="22.5" customHeight="1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24"/>
      <c r="M27" s="12"/>
      <c r="N27" s="12"/>
      <c r="O27" s="12"/>
      <c r="P27" s="12"/>
      <c r="Q27" s="12"/>
      <c r="R27" s="12"/>
      <c r="S27" s="12"/>
      <c r="T27" s="12"/>
      <c r="U27" s="12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</row>
    <row r="28" spans="1:57" s="25" customFormat="1" ht="22.5" customHeight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24"/>
      <c r="M28" s="12"/>
      <c r="N28" s="12"/>
      <c r="O28" s="12"/>
      <c r="P28" s="12"/>
      <c r="Q28" s="12"/>
      <c r="R28" s="12"/>
      <c r="S28" s="12"/>
      <c r="T28" s="12"/>
      <c r="U28" s="12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</row>
    <row r="29" spans="1:57" s="25" customFormat="1" ht="22.5" customHeight="1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24"/>
      <c r="M29" s="12"/>
      <c r="N29" s="12"/>
      <c r="O29" s="12"/>
      <c r="P29" s="12"/>
      <c r="Q29" s="12"/>
      <c r="R29" s="12"/>
      <c r="S29" s="12"/>
      <c r="T29" s="12"/>
      <c r="U29" s="12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</row>
    <row r="30" spans="1:12" ht="22.5" customHeight="1">
      <c r="A30" s="101" t="s">
        <v>51</v>
      </c>
      <c r="B30" s="124"/>
      <c r="C30" s="103"/>
      <c r="D30" s="104"/>
      <c r="E30" s="104"/>
      <c r="F30" s="104"/>
      <c r="G30" s="104"/>
      <c r="H30" s="104"/>
      <c r="I30" s="104"/>
      <c r="J30" s="104"/>
      <c r="K30" s="105"/>
      <c r="L30" s="24"/>
    </row>
    <row r="31" spans="1:12" ht="192" customHeight="1">
      <c r="A31" s="13">
        <v>1</v>
      </c>
      <c r="B31" s="14" t="s">
        <v>52</v>
      </c>
      <c r="C31" s="32" t="s">
        <v>10</v>
      </c>
      <c r="D31" s="32">
        <v>30000</v>
      </c>
      <c r="E31" s="32"/>
      <c r="F31" s="13"/>
      <c r="G31" s="17"/>
      <c r="H31" s="17"/>
      <c r="I31" s="18"/>
      <c r="J31" s="19"/>
      <c r="K31" s="20"/>
      <c r="L31" s="24"/>
    </row>
    <row r="32" spans="1:12" ht="21" customHeight="1">
      <c r="A32" s="101" t="s">
        <v>54</v>
      </c>
      <c r="B32" s="124"/>
      <c r="C32" s="115"/>
      <c r="D32" s="116"/>
      <c r="E32" s="116"/>
      <c r="F32" s="116"/>
      <c r="G32" s="116"/>
      <c r="H32" s="116"/>
      <c r="I32" s="116"/>
      <c r="J32" s="116"/>
      <c r="K32" s="117"/>
      <c r="L32" s="24"/>
    </row>
    <row r="33" spans="1:12" ht="250.5" customHeight="1">
      <c r="A33" s="47">
        <v>1</v>
      </c>
      <c r="B33" s="59" t="s">
        <v>53</v>
      </c>
      <c r="C33" s="44" t="s">
        <v>66</v>
      </c>
      <c r="D33" s="44">
        <v>3600</v>
      </c>
      <c r="E33" s="57"/>
      <c r="F33" s="47"/>
      <c r="G33" s="57"/>
      <c r="H33" s="60"/>
      <c r="I33" s="58"/>
      <c r="J33" s="19"/>
      <c r="K33" s="20"/>
      <c r="L33" s="24"/>
    </row>
    <row r="34" spans="1:12" ht="25.5" customHeight="1">
      <c r="A34" s="101" t="s">
        <v>76</v>
      </c>
      <c r="B34" s="102"/>
      <c r="C34" s="90"/>
      <c r="D34" s="91"/>
      <c r="E34" s="91"/>
      <c r="F34" s="91"/>
      <c r="G34" s="91"/>
      <c r="H34" s="91"/>
      <c r="I34" s="91"/>
      <c r="J34" s="91"/>
      <c r="K34" s="92"/>
      <c r="L34" s="24"/>
    </row>
    <row r="35" spans="1:12" ht="40.5" customHeight="1">
      <c r="A35" s="13">
        <v>1</v>
      </c>
      <c r="B35" s="27" t="s">
        <v>19</v>
      </c>
      <c r="C35" s="32" t="s">
        <v>5</v>
      </c>
      <c r="D35" s="32">
        <v>3000</v>
      </c>
      <c r="E35" s="17"/>
      <c r="F35" s="13"/>
      <c r="G35" s="17"/>
      <c r="H35" s="17"/>
      <c r="I35" s="18"/>
      <c r="J35" s="19"/>
      <c r="K35" s="20"/>
      <c r="L35" s="24"/>
    </row>
    <row r="36" spans="1:12" ht="21" customHeight="1">
      <c r="A36" s="101" t="s">
        <v>55</v>
      </c>
      <c r="B36" s="102"/>
      <c r="C36" s="90"/>
      <c r="D36" s="91"/>
      <c r="E36" s="91"/>
      <c r="F36" s="91"/>
      <c r="G36" s="91"/>
      <c r="H36" s="91"/>
      <c r="I36" s="91"/>
      <c r="J36" s="91"/>
      <c r="K36" s="92"/>
      <c r="L36" s="24"/>
    </row>
    <row r="37" spans="1:12" ht="40.5" customHeight="1">
      <c r="A37" s="13">
        <v>1</v>
      </c>
      <c r="B37" s="48" t="s">
        <v>56</v>
      </c>
      <c r="C37" s="32" t="s">
        <v>5</v>
      </c>
      <c r="D37" s="32">
        <v>4000</v>
      </c>
      <c r="E37" s="17"/>
      <c r="F37" s="13"/>
      <c r="G37" s="17"/>
      <c r="H37" s="17"/>
      <c r="I37" s="18"/>
      <c r="J37" s="19"/>
      <c r="K37" s="20"/>
      <c r="L37" s="24"/>
    </row>
    <row r="38" spans="1:12" ht="21" customHeight="1">
      <c r="A38" s="101" t="s">
        <v>57</v>
      </c>
      <c r="B38" s="102"/>
      <c r="C38" s="90"/>
      <c r="D38" s="91"/>
      <c r="E38" s="91"/>
      <c r="F38" s="91"/>
      <c r="G38" s="91"/>
      <c r="H38" s="91"/>
      <c r="I38" s="91"/>
      <c r="J38" s="91"/>
      <c r="K38" s="92"/>
      <c r="L38" s="24"/>
    </row>
    <row r="39" spans="1:12" ht="44.25" customHeight="1">
      <c r="A39" s="13">
        <v>1</v>
      </c>
      <c r="B39" s="30" t="s">
        <v>65</v>
      </c>
      <c r="C39" s="13" t="s">
        <v>31</v>
      </c>
      <c r="D39" s="22">
        <v>6</v>
      </c>
      <c r="E39" s="17"/>
      <c r="F39" s="13"/>
      <c r="G39" s="17"/>
      <c r="H39" s="17"/>
      <c r="I39" s="18"/>
      <c r="J39" s="19"/>
      <c r="K39" s="20"/>
      <c r="L39" s="24"/>
    </row>
    <row r="40" spans="1:12" ht="21" customHeight="1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20"/>
      <c r="L40" s="24"/>
    </row>
    <row r="41" spans="1:12" ht="26.25" customHeight="1">
      <c r="A41" s="101" t="s">
        <v>58</v>
      </c>
      <c r="B41" s="102"/>
      <c r="C41" s="90"/>
      <c r="D41" s="91"/>
      <c r="E41" s="91"/>
      <c r="F41" s="91"/>
      <c r="G41" s="91"/>
      <c r="H41" s="91"/>
      <c r="I41" s="91"/>
      <c r="J41" s="91"/>
      <c r="K41" s="92"/>
      <c r="L41" s="24"/>
    </row>
    <row r="42" spans="1:12" ht="40.5" customHeight="1">
      <c r="A42" s="13">
        <v>1</v>
      </c>
      <c r="B42" s="30" t="s">
        <v>27</v>
      </c>
      <c r="C42" s="13" t="s">
        <v>5</v>
      </c>
      <c r="D42" s="22">
        <v>10</v>
      </c>
      <c r="E42" s="17"/>
      <c r="F42" s="13"/>
      <c r="G42" s="50"/>
      <c r="H42" s="17"/>
      <c r="I42" s="18"/>
      <c r="J42" s="19"/>
      <c r="K42" s="20"/>
      <c r="L42" s="24"/>
    </row>
    <row r="43" spans="1:12" ht="40.5" customHeight="1">
      <c r="A43" s="13">
        <v>2</v>
      </c>
      <c r="B43" s="30" t="s">
        <v>28</v>
      </c>
      <c r="C43" s="13" t="s">
        <v>5</v>
      </c>
      <c r="D43" s="22">
        <v>5</v>
      </c>
      <c r="E43" s="17"/>
      <c r="F43" s="13"/>
      <c r="G43" s="50"/>
      <c r="H43" s="17"/>
      <c r="I43" s="18"/>
      <c r="J43" s="19"/>
      <c r="K43" s="20"/>
      <c r="L43" s="24"/>
    </row>
    <row r="44" spans="1:12" ht="40.5" customHeight="1">
      <c r="A44" s="13">
        <v>3</v>
      </c>
      <c r="B44" s="30" t="s">
        <v>29</v>
      </c>
      <c r="C44" s="13" t="s">
        <v>5</v>
      </c>
      <c r="D44" s="22">
        <v>5</v>
      </c>
      <c r="E44" s="17"/>
      <c r="F44" s="13"/>
      <c r="G44" s="17"/>
      <c r="H44" s="17"/>
      <c r="I44" s="18"/>
      <c r="J44" s="19"/>
      <c r="K44" s="20"/>
      <c r="L44" s="24"/>
    </row>
    <row r="45" spans="1:12" ht="40.5" customHeight="1">
      <c r="A45" s="13">
        <v>4</v>
      </c>
      <c r="B45" s="30" t="s">
        <v>21</v>
      </c>
      <c r="C45" s="13" t="s">
        <v>5</v>
      </c>
      <c r="D45" s="22">
        <v>20</v>
      </c>
      <c r="E45" s="17"/>
      <c r="F45" s="13"/>
      <c r="G45" s="17"/>
      <c r="H45" s="17"/>
      <c r="I45" s="18"/>
      <c r="J45" s="19"/>
      <c r="K45" s="20"/>
      <c r="L45" s="24"/>
    </row>
    <row r="46" spans="1:12" ht="40.5" customHeight="1">
      <c r="A46" s="13">
        <v>5</v>
      </c>
      <c r="B46" s="30" t="s">
        <v>24</v>
      </c>
      <c r="C46" s="13" t="s">
        <v>5</v>
      </c>
      <c r="D46" s="22">
        <v>10</v>
      </c>
      <c r="E46" s="17"/>
      <c r="F46" s="13"/>
      <c r="G46" s="17"/>
      <c r="H46" s="17"/>
      <c r="I46" s="18"/>
      <c r="J46" s="19"/>
      <c r="K46" s="20"/>
      <c r="L46" s="24"/>
    </row>
    <row r="47" spans="1:12" ht="40.5" customHeight="1">
      <c r="A47" s="13">
        <v>6</v>
      </c>
      <c r="B47" s="30" t="s">
        <v>30</v>
      </c>
      <c r="C47" s="13" t="s">
        <v>5</v>
      </c>
      <c r="D47" s="22">
        <v>10</v>
      </c>
      <c r="E47" s="17"/>
      <c r="F47" s="13"/>
      <c r="G47" s="32"/>
      <c r="H47" s="17"/>
      <c r="I47" s="18"/>
      <c r="J47" s="19"/>
      <c r="K47" s="20"/>
      <c r="L47" s="24"/>
    </row>
    <row r="48" spans="1:12" ht="40.5" customHeight="1">
      <c r="A48" s="13">
        <v>7</v>
      </c>
      <c r="B48" s="30" t="s">
        <v>59</v>
      </c>
      <c r="C48" s="13" t="s">
        <v>5</v>
      </c>
      <c r="D48" s="22">
        <v>10</v>
      </c>
      <c r="E48" s="17"/>
      <c r="F48" s="13"/>
      <c r="G48" s="32"/>
      <c r="H48" s="17"/>
      <c r="I48" s="18"/>
      <c r="J48" s="19"/>
      <c r="K48" s="20"/>
      <c r="L48" s="24"/>
    </row>
    <row r="49" spans="1:12" ht="40.5" customHeight="1">
      <c r="A49" s="13">
        <v>8</v>
      </c>
      <c r="B49" s="30" t="s">
        <v>25</v>
      </c>
      <c r="C49" s="13" t="s">
        <v>5</v>
      </c>
      <c r="D49" s="22">
        <v>10</v>
      </c>
      <c r="E49" s="49"/>
      <c r="F49" s="13"/>
      <c r="G49" s="32"/>
      <c r="H49" s="17"/>
      <c r="I49" s="18"/>
      <c r="J49" s="19"/>
      <c r="K49" s="20"/>
      <c r="L49" s="24"/>
    </row>
    <row r="50" spans="1:12" ht="40.5" customHeight="1">
      <c r="A50" s="13">
        <v>9</v>
      </c>
      <c r="B50" s="30" t="s">
        <v>26</v>
      </c>
      <c r="C50" s="13" t="s">
        <v>5</v>
      </c>
      <c r="D50" s="22">
        <v>10</v>
      </c>
      <c r="E50" s="49"/>
      <c r="F50" s="8"/>
      <c r="G50" s="32"/>
      <c r="H50" s="17"/>
      <c r="I50" s="18"/>
      <c r="J50" s="19"/>
      <c r="K50" s="20"/>
      <c r="L50" s="24"/>
    </row>
    <row r="51" spans="1:12" ht="29.25" customHeight="1">
      <c r="A51" s="13">
        <v>10</v>
      </c>
      <c r="B51" s="89" t="s">
        <v>77</v>
      </c>
      <c r="C51" s="13" t="s">
        <v>5</v>
      </c>
      <c r="D51" s="22">
        <v>100</v>
      </c>
      <c r="E51" s="51"/>
      <c r="F51" s="22"/>
      <c r="G51" s="26"/>
      <c r="H51" s="17"/>
      <c r="I51" s="18"/>
      <c r="J51" s="19"/>
      <c r="K51" s="20"/>
      <c r="L51" s="24"/>
    </row>
    <row r="52" spans="1:12" ht="23.25" customHeight="1">
      <c r="A52" s="13"/>
      <c r="B52" s="125" t="s">
        <v>3</v>
      </c>
      <c r="C52" s="126"/>
      <c r="D52" s="126"/>
      <c r="E52" s="126"/>
      <c r="F52" s="126"/>
      <c r="G52" s="127"/>
      <c r="H52" s="53">
        <f>SUM(H42:H51)</f>
        <v>0</v>
      </c>
      <c r="I52" s="28"/>
      <c r="J52" s="29"/>
      <c r="K52" s="56">
        <f>SUM(K42:K51)</f>
        <v>0</v>
      </c>
      <c r="L52" s="24"/>
    </row>
    <row r="53" spans="1:11" ht="18.75" customHeight="1">
      <c r="A53" s="101" t="s">
        <v>61</v>
      </c>
      <c r="B53" s="102"/>
      <c r="C53" s="90"/>
      <c r="D53" s="91"/>
      <c r="E53" s="91"/>
      <c r="F53" s="91"/>
      <c r="G53" s="91"/>
      <c r="H53" s="91"/>
      <c r="I53" s="91"/>
      <c r="J53" s="91"/>
      <c r="K53" s="92"/>
    </row>
    <row r="54" spans="1:13" ht="42.75" customHeight="1">
      <c r="A54" s="13">
        <v>1</v>
      </c>
      <c r="B54" s="78" t="s">
        <v>60</v>
      </c>
      <c r="C54" s="96"/>
      <c r="D54" s="97"/>
      <c r="E54" s="97"/>
      <c r="F54" s="97"/>
      <c r="G54" s="97"/>
      <c r="H54" s="97"/>
      <c r="I54" s="97"/>
      <c r="J54" s="97"/>
      <c r="K54" s="98"/>
      <c r="M54" s="15"/>
    </row>
    <row r="55" spans="1:11" ht="18.75" customHeight="1">
      <c r="A55" s="13">
        <v>2</v>
      </c>
      <c r="B55" s="21" t="s">
        <v>32</v>
      </c>
      <c r="C55" s="79" t="s">
        <v>5</v>
      </c>
      <c r="D55" s="80">
        <v>18600</v>
      </c>
      <c r="E55" s="84"/>
      <c r="F55" s="80"/>
      <c r="G55" s="81"/>
      <c r="H55" s="72"/>
      <c r="I55" s="73"/>
      <c r="J55" s="74"/>
      <c r="K55" s="75"/>
    </row>
    <row r="56" spans="1:11" ht="18.75" customHeight="1">
      <c r="A56" s="13">
        <v>3</v>
      </c>
      <c r="B56" s="21" t="s">
        <v>33</v>
      </c>
      <c r="C56" s="13" t="s">
        <v>5</v>
      </c>
      <c r="D56" s="22">
        <v>30500</v>
      </c>
      <c r="E56" s="85"/>
      <c r="F56" s="22"/>
      <c r="G56" s="16"/>
      <c r="H56" s="72"/>
      <c r="I56" s="18"/>
      <c r="J56" s="19"/>
      <c r="K56" s="20"/>
    </row>
    <row r="57" spans="1:12" ht="17.25" customHeight="1">
      <c r="A57" s="13">
        <v>4</v>
      </c>
      <c r="B57" s="21" t="s">
        <v>34</v>
      </c>
      <c r="C57" s="13" t="s">
        <v>5</v>
      </c>
      <c r="D57" s="22">
        <v>3200</v>
      </c>
      <c r="E57" s="85"/>
      <c r="F57" s="22"/>
      <c r="G57" s="16"/>
      <c r="H57" s="72"/>
      <c r="I57" s="18"/>
      <c r="J57" s="19"/>
      <c r="K57" s="20"/>
      <c r="L57" s="24"/>
    </row>
    <row r="58" spans="1:57" s="25" customFormat="1" ht="15" customHeight="1">
      <c r="A58" s="129" t="s">
        <v>3</v>
      </c>
      <c r="B58" s="132"/>
      <c r="C58" s="132"/>
      <c r="D58" s="132"/>
      <c r="E58" s="132"/>
      <c r="F58" s="132"/>
      <c r="G58" s="133"/>
      <c r="H58" s="53">
        <f>SUM(H55:H57)</f>
        <v>0</v>
      </c>
      <c r="I58" s="23"/>
      <c r="J58" s="23">
        <f>SUM(J55:J57)</f>
        <v>0</v>
      </c>
      <c r="K58" s="53">
        <f>SUM(K55:K57)</f>
        <v>0</v>
      </c>
      <c r="L58" s="24"/>
      <c r="M58" s="12"/>
      <c r="N58" s="12"/>
      <c r="O58" s="12"/>
      <c r="P58" s="12"/>
      <c r="Q58" s="12"/>
      <c r="R58" s="12"/>
      <c r="S58" s="12"/>
      <c r="T58" s="12"/>
      <c r="U58" s="12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</row>
    <row r="59" spans="1:11" ht="18.75" customHeight="1">
      <c r="A59" s="101" t="s">
        <v>62</v>
      </c>
      <c r="B59" s="102"/>
      <c r="C59" s="93"/>
      <c r="D59" s="94"/>
      <c r="E59" s="94"/>
      <c r="F59" s="94"/>
      <c r="G59" s="94"/>
      <c r="H59" s="94"/>
      <c r="I59" s="94"/>
      <c r="J59" s="94"/>
      <c r="K59" s="95"/>
    </row>
    <row r="60" spans="1:12" ht="27.75" customHeight="1">
      <c r="A60" s="13">
        <v>1</v>
      </c>
      <c r="B60" s="82" t="s">
        <v>18</v>
      </c>
      <c r="C60" s="121"/>
      <c r="D60" s="122"/>
      <c r="E60" s="122"/>
      <c r="F60" s="122"/>
      <c r="G60" s="122"/>
      <c r="H60" s="122"/>
      <c r="I60" s="122"/>
      <c r="J60" s="122"/>
      <c r="K60" s="123"/>
      <c r="L60" s="24"/>
    </row>
    <row r="61" spans="1:12" ht="13.5" customHeight="1">
      <c r="A61" s="13">
        <v>2</v>
      </c>
      <c r="B61" s="21" t="s">
        <v>6</v>
      </c>
      <c r="C61" s="79" t="s">
        <v>7</v>
      </c>
      <c r="D61" s="80">
        <v>90</v>
      </c>
      <c r="E61" s="86" t="s">
        <v>69</v>
      </c>
      <c r="F61" s="80"/>
      <c r="G61" s="83"/>
      <c r="H61" s="72"/>
      <c r="I61" s="73"/>
      <c r="J61" s="74"/>
      <c r="K61" s="75"/>
      <c r="L61" s="24"/>
    </row>
    <row r="62" spans="1:12" ht="15" customHeight="1">
      <c r="A62" s="13">
        <v>3</v>
      </c>
      <c r="B62" s="21" t="s">
        <v>8</v>
      </c>
      <c r="C62" s="13" t="s">
        <v>7</v>
      </c>
      <c r="D62" s="22">
        <v>720</v>
      </c>
      <c r="E62" s="87" t="s">
        <v>70</v>
      </c>
      <c r="F62" s="22"/>
      <c r="G62" s="16"/>
      <c r="H62" s="17"/>
      <c r="I62" s="18"/>
      <c r="J62" s="19"/>
      <c r="K62" s="20"/>
      <c r="L62" s="24"/>
    </row>
    <row r="63" spans="1:12" ht="15" customHeight="1">
      <c r="A63" s="13">
        <v>4</v>
      </c>
      <c r="B63" s="21" t="s">
        <v>9</v>
      </c>
      <c r="C63" s="13" t="s">
        <v>7</v>
      </c>
      <c r="D63" s="22">
        <v>720</v>
      </c>
      <c r="E63" s="87" t="s">
        <v>71</v>
      </c>
      <c r="F63" s="22"/>
      <c r="G63" s="16"/>
      <c r="H63" s="17"/>
      <c r="I63" s="18"/>
      <c r="J63" s="19"/>
      <c r="K63" s="20"/>
      <c r="L63" s="24"/>
    </row>
    <row r="64" spans="1:57" s="25" customFormat="1" ht="15" customHeight="1">
      <c r="A64" s="129" t="s">
        <v>3</v>
      </c>
      <c r="B64" s="130"/>
      <c r="C64" s="130"/>
      <c r="D64" s="130"/>
      <c r="E64" s="130"/>
      <c r="F64" s="130"/>
      <c r="G64" s="131"/>
      <c r="H64" s="53">
        <f>SUM(H61:H63)</f>
        <v>0</v>
      </c>
      <c r="I64" s="23"/>
      <c r="J64" s="23">
        <f>SUM(J61:J63)</f>
        <v>0</v>
      </c>
      <c r="K64" s="53">
        <f>SUM(K61:K63)</f>
        <v>0</v>
      </c>
      <c r="L64" s="24"/>
      <c r="M64" s="12"/>
      <c r="N64" s="12"/>
      <c r="O64" s="12"/>
      <c r="P64" s="12"/>
      <c r="Q64" s="12"/>
      <c r="R64" s="12"/>
      <c r="S64" s="12"/>
      <c r="T64" s="12"/>
      <c r="U64" s="12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</row>
    <row r="66" ht="15">
      <c r="B66" s="36"/>
    </row>
    <row r="67" spans="1:11" ht="12" customHeight="1">
      <c r="A67" s="134" t="s">
        <v>63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5.75" customHeight="1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1:11" ht="12.75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1:11" ht="15.75" customHeight="1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1:11" ht="12.75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1:11" ht="13.5" customHeight="1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1:11" ht="12" customHeight="1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1:11" ht="12.75" customHeight="1">
      <c r="A74" s="99" t="s">
        <v>64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1:11" ht="12.75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1:11" ht="12.75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1:11" ht="12.75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88" spans="1:3" ht="12.75">
      <c r="A88" s="5"/>
      <c r="B88" s="35"/>
      <c r="C88" s="5"/>
    </row>
  </sheetData>
  <sheetProtection/>
  <mergeCells count="42">
    <mergeCell ref="A1:K1"/>
    <mergeCell ref="A2:K2"/>
    <mergeCell ref="A5:B5"/>
    <mergeCell ref="A8:G8"/>
    <mergeCell ref="A9:B9"/>
    <mergeCell ref="A23:B23"/>
    <mergeCell ref="C32:K32"/>
    <mergeCell ref="C34:K34"/>
    <mergeCell ref="A36:B36"/>
    <mergeCell ref="C36:K36"/>
    <mergeCell ref="A30:B30"/>
    <mergeCell ref="A25:K29"/>
    <mergeCell ref="C23:K23"/>
    <mergeCell ref="A40:K40"/>
    <mergeCell ref="C30:K30"/>
    <mergeCell ref="C60:K60"/>
    <mergeCell ref="A32:B32"/>
    <mergeCell ref="A34:B34"/>
    <mergeCell ref="B52:G52"/>
    <mergeCell ref="A38:B38"/>
    <mergeCell ref="C38:K38"/>
    <mergeCell ref="C41:K41"/>
    <mergeCell ref="C5:K5"/>
    <mergeCell ref="C9:K9"/>
    <mergeCell ref="C15:K15"/>
    <mergeCell ref="C11:K11"/>
    <mergeCell ref="C21:K21"/>
    <mergeCell ref="A20:K20"/>
    <mergeCell ref="A11:B11"/>
    <mergeCell ref="A21:B21"/>
    <mergeCell ref="A15:B15"/>
    <mergeCell ref="A14:G14"/>
    <mergeCell ref="C53:K53"/>
    <mergeCell ref="C59:K59"/>
    <mergeCell ref="C54:K54"/>
    <mergeCell ref="A74:K77"/>
    <mergeCell ref="A59:B59"/>
    <mergeCell ref="A41:B41"/>
    <mergeCell ref="A53:B53"/>
    <mergeCell ref="A64:G64"/>
    <mergeCell ref="A58:G58"/>
    <mergeCell ref="A67:K73"/>
  </mergeCells>
  <printOptions/>
  <pageMargins left="0.7480314960629921" right="1.535433070866142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 Szpital Marynarki Wojennej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Dział zamówień publicznych</dc:creator>
  <cp:keywords/>
  <dc:description/>
  <cp:lastModifiedBy>nzz.kliszewskik</cp:lastModifiedBy>
  <cp:lastPrinted>2024-04-11T08:24:26Z</cp:lastPrinted>
  <dcterms:created xsi:type="dcterms:W3CDTF">2010-03-23T07:13:44Z</dcterms:created>
  <dcterms:modified xsi:type="dcterms:W3CDTF">2024-04-11T08:26:11Z</dcterms:modified>
  <cp:category/>
  <cp:version/>
  <cp:contentType/>
  <cp:contentStatus/>
</cp:coreProperties>
</file>