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OGI\2019-B5\Zamówienia poniżej 30 000 euro - 2019\Wprowadzenie organizacji ruchu na terenie Miasta i Gminy Wronki\"/>
    </mc:Choice>
  </mc:AlternateContent>
  <xr:revisionPtr revIDLastSave="0" documentId="13_ncr:1_{37B8B60C-09D5-425A-A11C-6E5F8644ED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4" i="2" l="1"/>
  <c r="X11" i="2"/>
  <c r="X10" i="2"/>
  <c r="X9" i="2"/>
  <c r="V10" i="2"/>
  <c r="V11" i="2" s="1"/>
  <c r="V14" i="2" s="1"/>
  <c r="U10" i="2"/>
  <c r="U11" i="2" s="1"/>
  <c r="U14" i="2" s="1"/>
  <c r="T10" i="2"/>
  <c r="S10" i="2"/>
  <c r="R10" i="2"/>
  <c r="Q10" i="2"/>
  <c r="W10" i="2"/>
  <c r="V9" i="2"/>
  <c r="U9" i="2"/>
  <c r="T9" i="2"/>
  <c r="S9" i="2"/>
  <c r="S11" i="2" s="1"/>
  <c r="S14" i="2" s="1"/>
  <c r="R9" i="2"/>
  <c r="Q9" i="2"/>
  <c r="W9" i="2"/>
  <c r="Q11" i="2" l="1"/>
  <c r="Q14" i="2" s="1"/>
  <c r="R11" i="2"/>
  <c r="R14" i="2" s="1"/>
  <c r="T11" i="2"/>
  <c r="T14" i="2" s="1"/>
  <c r="W11" i="2"/>
  <c r="W14" i="2" s="1"/>
</calcChain>
</file>

<file path=xl/sharedStrings.xml><?xml version="1.0" encoding="utf-8"?>
<sst xmlns="http://schemas.openxmlformats.org/spreadsheetml/2006/main" count="37" uniqueCount="34">
  <si>
    <t>WPROWADZENIE ZAKAZU ZATRZYMYWANIA SIĘ NA UL. POLNEJ WE WRONKACH</t>
  </si>
  <si>
    <t>Nazwa</t>
  </si>
  <si>
    <t>R</t>
  </si>
  <si>
    <t>M</t>
  </si>
  <si>
    <t>T</t>
  </si>
  <si>
    <t>S</t>
  </si>
  <si>
    <t>K</t>
  </si>
  <si>
    <t>Z</t>
  </si>
  <si>
    <t>ROBOTY WYKOŃCZENIOWE, OZNKOWANIE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</si>
  <si>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</si>
  <si>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</si>
  <si>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</si>
  <si>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</si>
  <si>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</si>
  <si>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</si>
  <si>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</si>
  <si>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</si>
  <si>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</si>
  <si>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</si>
  <si>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</si>
  <si>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</si>
  <si>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</si>
  <si>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</si>
  <si>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</si>
  <si>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</si>
  <si>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4</t>
  </si>
  <si>
    <t>CEN  231-07-02-01-00</t>
  </si>
  <si>
    <t>Słupek do znaku drogowego z rur stalowych fi 50</t>
  </si>
  <si>
    <t>szt</t>
  </si>
  <si>
    <t>CEN  231-07-03-02-00</t>
  </si>
  <si>
    <t>Przymocowanie znaku drogowego o powierzchni pow 0,3 m2</t>
  </si>
  <si>
    <t>Razem:</t>
  </si>
  <si>
    <t>OGÓŁEM KOSZTORYS: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</si>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</sst>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selection activeCell="X14" sqref="X14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spans="1:28" x14ac:dyDescent="0.2">
      <c r="A3" s="2" t="s">
        <v>0</v>
      </c>
      <c r="B3" s="2"/>
      <c r="C3" s="2"/>
      <c r="D3" s="2"/>
      <c r="E3" s="2"/>
    </row>
    <row r="6" spans="1:28" x14ac:dyDescent="0.2">
      <c r="A6" s="1" t="s">
        <v>9</v>
      </c>
      <c r="B6" s="1" t="s">
        <v>10</v>
      </c>
      <c r="C6" s="1" t="s">
        <v>11</v>
      </c>
      <c r="D6" s="1" t="s">
        <v>1</v>
      </c>
      <c r="E6" s="1"/>
      <c r="F6" s="1" t="s">
        <v>12</v>
      </c>
      <c r="G6" s="1" t="s">
        <v>13</v>
      </c>
      <c r="H6" s="1"/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/>
      <c r="Q6" s="1" t="s">
        <v>2</v>
      </c>
      <c r="R6" s="1" t="s">
        <v>3</v>
      </c>
      <c r="S6" s="1" t="s">
        <v>4</v>
      </c>
      <c r="T6" s="1" t="s">
        <v>5</v>
      </c>
      <c r="U6" s="1" t="s">
        <v>6</v>
      </c>
      <c r="V6" s="1" t="s">
        <v>7</v>
      </c>
      <c r="W6" s="1" t="s">
        <v>21</v>
      </c>
      <c r="X6" s="1" t="s">
        <v>22</v>
      </c>
      <c r="AA6" t="s">
        <v>23</v>
      </c>
      <c r="AB6" t="s">
        <v>24</v>
      </c>
    </row>
    <row r="7" spans="1:2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8" x14ac:dyDescent="0.2">
      <c r="A8" s="3" t="s">
        <v>25</v>
      </c>
      <c r="B8" s="3"/>
      <c r="C8" s="3" t="s">
        <v>8</v>
      </c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8" x14ac:dyDescent="0.2">
      <c r="A9" s="1">
        <v>2</v>
      </c>
      <c r="B9" s="1" t="s">
        <v>26</v>
      </c>
      <c r="C9" s="1" t="s">
        <v>11</v>
      </c>
      <c r="D9" s="5" t="s">
        <v>27</v>
      </c>
      <c r="E9" s="1"/>
      <c r="F9" s="6" t="s">
        <v>28</v>
      </c>
      <c r="G9" s="6">
        <v>1</v>
      </c>
      <c r="H9" s="6"/>
      <c r="I9" s="6">
        <v>11.62044</v>
      </c>
      <c r="J9" s="6">
        <v>128.529651</v>
      </c>
      <c r="K9" s="6">
        <v>0</v>
      </c>
      <c r="L9" s="6">
        <v>0</v>
      </c>
      <c r="M9" s="6">
        <v>7.7856949939370201</v>
      </c>
      <c r="N9" s="6">
        <v>2.7168589107181398</v>
      </c>
      <c r="O9" s="7">
        <v>0</v>
      </c>
      <c r="P9" s="6"/>
      <c r="Q9" s="6">
        <f>G9*I9</f>
        <v>11.62044</v>
      </c>
      <c r="R9" s="6">
        <f>G9*J9</f>
        <v>128.529651</v>
      </c>
      <c r="S9" s="6">
        <f>G9*K9</f>
        <v>0</v>
      </c>
      <c r="T9" s="6">
        <f>G9*L9</f>
        <v>0</v>
      </c>
      <c r="U9" s="6">
        <f>G9*M9</f>
        <v>7.7856949939370201</v>
      </c>
      <c r="V9" s="6">
        <f>G9*N9</f>
        <v>2.7168589107181398</v>
      </c>
      <c r="W9" s="6">
        <f>G9*O9</f>
        <v>0</v>
      </c>
      <c r="X9" s="6">
        <f>O9*G9</f>
        <v>0</v>
      </c>
      <c r="AA9">
        <v>150.65264490465501</v>
      </c>
      <c r="AB9">
        <v>150.65</v>
      </c>
    </row>
    <row r="10" spans="1:28" ht="24" x14ac:dyDescent="0.2">
      <c r="A10" s="1">
        <v>3</v>
      </c>
      <c r="B10" s="1" t="s">
        <v>29</v>
      </c>
      <c r="C10" s="1" t="s">
        <v>11</v>
      </c>
      <c r="D10" s="5" t="s">
        <v>30</v>
      </c>
      <c r="E10" s="1"/>
      <c r="F10" s="6" t="s">
        <v>28</v>
      </c>
      <c r="G10" s="6">
        <v>1</v>
      </c>
      <c r="H10" s="6"/>
      <c r="I10" s="6">
        <v>17.13036</v>
      </c>
      <c r="J10" s="6">
        <v>140.98140000000001</v>
      </c>
      <c r="K10" s="6">
        <v>0</v>
      </c>
      <c r="L10" s="6">
        <v>0</v>
      </c>
      <c r="M10" s="6">
        <v>11.4773414858937</v>
      </c>
      <c r="N10" s="6">
        <v>4.0050782250766401</v>
      </c>
      <c r="O10" s="7">
        <v>0</v>
      </c>
      <c r="P10" s="6"/>
      <c r="Q10" s="6">
        <f>G10*I10</f>
        <v>17.13036</v>
      </c>
      <c r="R10" s="6">
        <f>G10*J10</f>
        <v>140.98140000000001</v>
      </c>
      <c r="S10" s="6">
        <f>G10*K10</f>
        <v>0</v>
      </c>
      <c r="T10" s="6">
        <f>G10*L10</f>
        <v>0</v>
      </c>
      <c r="U10" s="6">
        <f>G10*M10</f>
        <v>11.4773414858937</v>
      </c>
      <c r="V10" s="6">
        <f>G10*N10</f>
        <v>4.0050782250766401</v>
      </c>
      <c r="W10" s="6">
        <f>G10*O10</f>
        <v>0</v>
      </c>
      <c r="X10" s="6">
        <f>O10*G10</f>
        <v>0</v>
      </c>
      <c r="AA10">
        <v>173.59417971097</v>
      </c>
      <c r="AB10">
        <v>173.59</v>
      </c>
    </row>
    <row r="11" spans="1:28" x14ac:dyDescent="0.2">
      <c r="A11" s="1"/>
      <c r="B11" s="1"/>
      <c r="C11" s="1"/>
      <c r="D11" s="1"/>
      <c r="E11" s="1"/>
      <c r="F11" s="8" t="s">
        <v>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6">
        <f t="shared" ref="Q11:W11" si="0">SUM(Q9:Q10)</f>
        <v>28.750799999999998</v>
      </c>
      <c r="R11" s="6">
        <f t="shared" si="0"/>
        <v>269.51105100000001</v>
      </c>
      <c r="S11" s="6">
        <f t="shared" si="0"/>
        <v>0</v>
      </c>
      <c r="T11" s="6">
        <f t="shared" si="0"/>
        <v>0</v>
      </c>
      <c r="U11" s="6">
        <f t="shared" si="0"/>
        <v>19.263036479830721</v>
      </c>
      <c r="V11" s="6">
        <f t="shared" si="0"/>
        <v>6.7219371357947804</v>
      </c>
      <c r="W11" s="6">
        <f t="shared" si="0"/>
        <v>0</v>
      </c>
      <c r="X11" s="6">
        <f>SUM(X9:X10)</f>
        <v>0</v>
      </c>
      <c r="AB11">
        <v>324.24</v>
      </c>
    </row>
    <row r="14" spans="1:28" x14ac:dyDescent="0.2">
      <c r="F14" s="2" t="s">
        <v>32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>
        <f t="shared" ref="Q14:W14" si="1">SUM(Q11)</f>
        <v>28.750799999999998</v>
      </c>
      <c r="R14">
        <f t="shared" si="1"/>
        <v>269.51105100000001</v>
      </c>
      <c r="S14">
        <f t="shared" si="1"/>
        <v>0</v>
      </c>
      <c r="T14">
        <f t="shared" si="1"/>
        <v>0</v>
      </c>
      <c r="U14">
        <f t="shared" si="1"/>
        <v>19.263036479830721</v>
      </c>
      <c r="V14">
        <f t="shared" si="1"/>
        <v>6.7219371357947804</v>
      </c>
      <c r="W14">
        <f t="shared" si="1"/>
        <v>0</v>
      </c>
      <c r="X14" s="9">
        <f>X11</f>
        <v>0</v>
      </c>
      <c r="AB14">
        <v>324.24</v>
      </c>
    </row>
  </sheetData>
  <mergeCells count="6">
    <mergeCell ref="A1:X1"/>
    <mergeCell ref="F14:P14"/>
    <mergeCell ref="A3:E3"/>
    <mergeCell ref="A8:B8"/>
    <mergeCell ref="C8:E8"/>
    <mergeCell ref="F11:P11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Bartosz Kalitka</cp:lastModifiedBy>
  <dcterms:created xsi:type="dcterms:W3CDTF">2019-10-04T13:22:43Z</dcterms:created>
  <dcterms:modified xsi:type="dcterms:W3CDTF">2019-10-07T13:13:10Z</dcterms:modified>
</cp:coreProperties>
</file>