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zytkownicy\m_malkiewicz\Documents\przetargi\Zakończone\2024\35 Materiały eksploatacyjne do urządzeń drukujących\"/>
    </mc:Choice>
  </mc:AlternateContent>
  <xr:revisionPtr revIDLastSave="0" documentId="13_ncr:1_{09BC8B0C-433E-4E44-81DB-57DE07A2382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zacunek" sheetId="9" r:id="rId1"/>
  </sheets>
  <definedNames>
    <definedName name="_xlnm._FilterDatabase" localSheetId="0" hidden="1">Szacunek!$A$4:$S$78</definedName>
    <definedName name="_xlnm.Print_Titles" localSheetId="0">Szacunek!$1:$4</definedName>
  </definedNames>
  <calcPr calcId="181029"/>
</workbook>
</file>

<file path=xl/calcChain.xml><?xml version="1.0" encoding="utf-8"?>
<calcChain xmlns="http://schemas.openxmlformats.org/spreadsheetml/2006/main">
  <c r="D78" i="9" l="1"/>
  <c r="F78" i="9" l="1"/>
  <c r="J21" i="9"/>
  <c r="H78" i="9" l="1"/>
  <c r="J9" i="9"/>
  <c r="J10" i="9"/>
  <c r="J11" i="9"/>
  <c r="J12" i="9"/>
  <c r="J13" i="9"/>
  <c r="J14" i="9"/>
  <c r="J15" i="9"/>
  <c r="J16" i="9"/>
  <c r="J17" i="9"/>
  <c r="J18" i="9"/>
  <c r="J19" i="9"/>
  <c r="J20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" i="9"/>
  <c r="J8" i="9"/>
  <c r="J5" i="9"/>
</calcChain>
</file>

<file path=xl/sharedStrings.xml><?xml version="1.0" encoding="utf-8"?>
<sst xmlns="http://schemas.openxmlformats.org/spreadsheetml/2006/main" count="116" uniqueCount="116">
  <si>
    <t>LP.</t>
  </si>
  <si>
    <t>Rodzaj artykułu eksploatacyjnego zalecany przez producenta urządzenia</t>
  </si>
  <si>
    <t>ilość</t>
  </si>
  <si>
    <t>HP LaserJet P1505</t>
  </si>
  <si>
    <t>HP 36A (CB436A)</t>
  </si>
  <si>
    <t>HP LaserJet P3015</t>
  </si>
  <si>
    <t>HP 55A (CE255A)</t>
  </si>
  <si>
    <t>HP LaserJet Pro MFP M426dw *</t>
  </si>
  <si>
    <t>Brother TN-245C Cyan</t>
  </si>
  <si>
    <t>Brother TN-245M Magenta</t>
  </si>
  <si>
    <t>Brother TN-245Y Yellow</t>
  </si>
  <si>
    <t>Brother BU-220CL pas transferu</t>
  </si>
  <si>
    <t>Brother HL-4570CDW</t>
  </si>
  <si>
    <t>Brother TN-328BK Black</t>
  </si>
  <si>
    <t>Brother TN-328Y Yellow</t>
  </si>
  <si>
    <t>Brother TN-328C Cyan</t>
  </si>
  <si>
    <t>Brother TN-328M Magenta</t>
  </si>
  <si>
    <t>Brother HL-5440D</t>
  </si>
  <si>
    <t>Brother TN-3330</t>
  </si>
  <si>
    <t>Brother DR-3300 Drum</t>
  </si>
  <si>
    <t>OKI B410</t>
  </si>
  <si>
    <t>OKI 43979102 toner</t>
  </si>
  <si>
    <t>OKI 43979002 drum</t>
  </si>
  <si>
    <t>Konica Minolta bizhub 164</t>
  </si>
  <si>
    <t>Konica Minolta bizhub 164/210 DR-114</t>
  </si>
  <si>
    <t>Brother MFC-J6510DW</t>
  </si>
  <si>
    <t>Brother LC-1280 XL (LC-1280XLBK)</t>
  </si>
  <si>
    <t>Brother LC-1280 XL (LC-1280XLC)</t>
  </si>
  <si>
    <t>Brother LC-1280 XL (LC-1280XLM)</t>
  </si>
  <si>
    <t>Brother LC-1280 XL (LC-1280XLY)</t>
  </si>
  <si>
    <t>HP LaserJet 1100</t>
  </si>
  <si>
    <t>C4092A</t>
  </si>
  <si>
    <t>Brother HL-L3270CDW / Brother MFC-L3770CDW / Brother DCP-L3550CDW *</t>
  </si>
  <si>
    <t>Brother HL-L 5100DN *</t>
  </si>
  <si>
    <t>HP LaserJet CP1415</t>
  </si>
  <si>
    <t>Toner HP 128A / CE320A BLACK</t>
  </si>
  <si>
    <t>Toner HP 128A / CE321A Cyan</t>
  </si>
  <si>
    <t>Toner HP 128A / CE323A Magenta</t>
  </si>
  <si>
    <t>Toner HP 128A / CE322A Yellow</t>
  </si>
  <si>
    <t>Brother HL-3170CDW / Brother DCP-9020CDW</t>
  </si>
  <si>
    <t>T-FC34E-K czarny</t>
  </si>
  <si>
    <t>T-FC34E-M purpura</t>
  </si>
  <si>
    <t>T-FC34E-Y żółty</t>
  </si>
  <si>
    <t>T-FC34E-C niebieski</t>
  </si>
  <si>
    <t>Konica Minolta TN-116</t>
  </si>
  <si>
    <t>Brother MFC-L2720DW</t>
  </si>
  <si>
    <t>Brother TN-2320 Black</t>
  </si>
  <si>
    <t>Model urządzenia (drukarka, fax, urządzenie wielofunkcyjne)</t>
  </si>
  <si>
    <t>Toshiba 407CS</t>
  </si>
  <si>
    <t>RAZEM:</t>
  </si>
  <si>
    <t>Wykonawca</t>
  </si>
  <si>
    <t>HP DesignJet T795 *</t>
  </si>
  <si>
    <t>pozostało</t>
  </si>
  <si>
    <t>Brother BU-300CL pas transmisyjny</t>
  </si>
  <si>
    <t>HP LaserJet 1200</t>
  </si>
  <si>
    <t>C7115X</t>
  </si>
  <si>
    <t>Brother DR-241 CL Drum *</t>
  </si>
  <si>
    <t>Brother TN-241BK Black *</t>
  </si>
  <si>
    <t>HP DeskJet 6980 *</t>
  </si>
  <si>
    <t>zamówienie lipiec 2022</t>
  </si>
  <si>
    <t>zamówienie październik 2022</t>
  </si>
  <si>
    <t>zamówienie listopad 2022</t>
  </si>
  <si>
    <t>zamówienie styczeń 2023</t>
  </si>
  <si>
    <t>zamówienie luty  2023</t>
  </si>
  <si>
    <t>zaówienie kwiecień 2023</t>
  </si>
  <si>
    <t>zamówienie maj 2023</t>
  </si>
  <si>
    <t>Brother WT-220CL pojemnik na zuzyty toner</t>
  </si>
  <si>
    <t>Brother WT-300CL pojemnik na zużyty toner</t>
  </si>
  <si>
    <t>Brother DCP-L8410CDW</t>
  </si>
  <si>
    <t>Pakiet HP 339 (C9504EE)</t>
  </si>
  <si>
    <t>HP 343 / CB332EE</t>
  </si>
  <si>
    <t>Brother TN-247 BK czarny *</t>
  </si>
  <si>
    <t>HP 26X (CF226X) *</t>
  </si>
  <si>
    <t>Brother TN-247 C cyjan *</t>
  </si>
  <si>
    <t>Brother TN-247 M magenta *</t>
  </si>
  <si>
    <t>Brother TN-247 Y Yellow *</t>
  </si>
  <si>
    <t>Brother DR-243 CL bęben *</t>
  </si>
  <si>
    <t>Brother BU-223 CL pas transmisyjny *</t>
  </si>
  <si>
    <t>Brother WT-223 CL pojemnik na zużyty toner *</t>
  </si>
  <si>
    <t>Brother TN-3480 czarny *</t>
  </si>
  <si>
    <t>Brother DR-3400 bęben *</t>
  </si>
  <si>
    <t>Konica Minolta TN-321K czarny *</t>
  </si>
  <si>
    <t>Konica Minolta TN-321C niebieski *</t>
  </si>
  <si>
    <t>Konica Minolta TN-321M purpura *</t>
  </si>
  <si>
    <t>Konica Minolta TN-321Y zółty *</t>
  </si>
  <si>
    <t>Konica Minolta DR-512K czarny - bęben *</t>
  </si>
  <si>
    <t>Konica Minolta DR-512CMY *</t>
  </si>
  <si>
    <t>Pojemnik na zużyty toner WX-103 *</t>
  </si>
  <si>
    <t>HP 72 (C9403A) czarny *</t>
  </si>
  <si>
    <t>HP 72 (C9374A) szary *</t>
  </si>
  <si>
    <t>HP 72 (C9371A) niebieski *</t>
  </si>
  <si>
    <t>HP 72 (C9372A) purpura *</t>
  </si>
  <si>
    <t>HP 72 (C9373A) żółty *</t>
  </si>
  <si>
    <t>Brother TN423BK *</t>
  </si>
  <si>
    <t>Brother TN423C *</t>
  </si>
  <si>
    <t>Brother TN423M *</t>
  </si>
  <si>
    <t>Brother TN423Y *</t>
  </si>
  <si>
    <t>Brother DR-421CL bęben (zespół) *</t>
  </si>
  <si>
    <t>Brother BU-330CL pas transmisyjny *</t>
  </si>
  <si>
    <t>Brother WT-320CL pojemnik na zuzyty toner *</t>
  </si>
  <si>
    <t>Konica Minolta bizhub: c284; c364; 224e *</t>
  </si>
  <si>
    <t>Brother MFC-J6945DW</t>
  </si>
  <si>
    <t>Brother LC3239XLBK - black *</t>
  </si>
  <si>
    <t>Brother LC3239XLC – cyan *</t>
  </si>
  <si>
    <t>Brother LC3239XLM – magenta *</t>
  </si>
  <si>
    <t>Brother LC3239XLY - yellow *</t>
  </si>
  <si>
    <t>Cena jednostkowa netto oryginał</t>
  </si>
  <si>
    <t>Cena jednostkowa netto zamiennik</t>
  </si>
  <si>
    <t>Suma oryginał</t>
  </si>
  <si>
    <t>Suma zamiennik</t>
  </si>
  <si>
    <t>HP 72 (C9370A) photo black *</t>
  </si>
  <si>
    <t>Załącznik nr 5</t>
  </si>
  <si>
    <t>Brother DR-320CL bęben (zespół) *</t>
  </si>
  <si>
    <r>
      <rPr>
        <b/>
        <sz val="12"/>
        <rFont val="Verdana"/>
        <family val="2"/>
        <charset val="238"/>
      </rPr>
      <t>281.35.2024</t>
    </r>
    <r>
      <rPr>
        <b/>
        <sz val="12"/>
        <color theme="1"/>
        <rFont val="Verdana"/>
        <family val="2"/>
        <charset val="238"/>
      </rPr>
      <t xml:space="preserve">                                                                 Formularz cenowy</t>
    </r>
  </si>
  <si>
    <t>Dostawa materiałów eksploatacyjnych do urządzeń drukujących</t>
  </si>
  <si>
    <t xml:space="preserve">Wartość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</si>
</sst>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.00_ ;\-#,##0.00\ "/>
  </numFmts>
  <fonts count="17" x14ac:knownFonts="1">
    <font>
      <sz val="10"/>
      <name val="Arial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i/>
      <sz val="8"/>
      <color rgb="FF000000"/>
      <name val="Verdana"/>
      <family val="2"/>
      <charset val="238"/>
    </font>
    <font>
      <sz val="8"/>
      <name val="Arial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Verdana"/>
      <family val="2"/>
      <charset val="238"/>
    </font>
    <font>
      <b/>
      <sz val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166" fontId="1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166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166" fontId="12" fillId="0" borderId="10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6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9BC4-0448-405A-AEAB-D87A5DD82BF5}">
  <dimension ref="A1:S84"/>
  <sheetViews>
    <sheetView tabSelected="1" zoomScaleNormal="100" workbookViewId="0">
      <pane ySplit="4" topLeftCell="A56" activePane="bottomLeft" state="frozen"/>
      <selection pane="bottomLeft" activeCell="W25" sqref="W25"/>
    </sheetView>
  </sheetViews>
  <sheetFormatPr defaultColWidth="9.140625" defaultRowHeight="12.75" x14ac:dyDescent="0.2"/>
  <cols>
    <col min="1" max="1" width="4" style="3" bestFit="1" customWidth="1"/>
    <col min="2" max="2" width="24.5703125" style="16" customWidth="1"/>
    <col min="3" max="3" width="43.7109375" style="3" customWidth="1"/>
    <col min="4" max="4" width="8.7109375" style="40" customWidth="1"/>
    <col min="5" max="5" width="14.140625" style="8" bestFit="1" customWidth="1"/>
    <col min="6" max="6" width="14.140625" style="8" customWidth="1"/>
    <col min="7" max="8" width="13.85546875" style="5" customWidth="1"/>
    <col min="9" max="9" width="15.7109375" style="12" customWidth="1"/>
    <col min="10" max="19" width="9.140625" style="3" hidden="1" customWidth="1"/>
    <col min="20" max="21" width="9.140625" style="3"/>
    <col min="22" max="22" width="12.7109375" style="3" bestFit="1" customWidth="1"/>
    <col min="23" max="16384" width="9.140625" style="3"/>
  </cols>
  <sheetData>
    <row r="1" spans="1:19" x14ac:dyDescent="0.2">
      <c r="A1" s="55" t="s">
        <v>111</v>
      </c>
      <c r="B1" s="55"/>
      <c r="C1" s="55"/>
      <c r="D1" s="55"/>
      <c r="E1" s="55"/>
      <c r="F1" s="55"/>
      <c r="G1" s="55"/>
      <c r="H1" s="55"/>
      <c r="I1" s="55"/>
      <c r="K1" s="9"/>
    </row>
    <row r="2" spans="1:19" ht="24" customHeight="1" x14ac:dyDescent="0.2">
      <c r="A2" s="56" t="s">
        <v>113</v>
      </c>
      <c r="B2" s="56"/>
      <c r="C2" s="56"/>
      <c r="D2" s="56"/>
      <c r="E2" s="56"/>
      <c r="F2" s="56"/>
      <c r="G2" s="56"/>
      <c r="H2" s="56"/>
      <c r="I2" s="56"/>
      <c r="K2" s="10"/>
    </row>
    <row r="3" spans="1:19" ht="16.5" customHeight="1" x14ac:dyDescent="0.2">
      <c r="A3" s="57" t="s">
        <v>114</v>
      </c>
      <c r="B3" s="57"/>
      <c r="C3" s="57"/>
      <c r="D3" s="57"/>
      <c r="E3" s="57"/>
      <c r="F3" s="57"/>
      <c r="G3" s="57"/>
      <c r="H3" s="57"/>
      <c r="I3" s="57"/>
      <c r="K3" s="13"/>
    </row>
    <row r="4" spans="1:19" ht="42" x14ac:dyDescent="0.2">
      <c r="A4" s="1" t="s">
        <v>0</v>
      </c>
      <c r="B4" s="15" t="s">
        <v>47</v>
      </c>
      <c r="C4" s="2" t="s">
        <v>1</v>
      </c>
      <c r="D4" s="6" t="s">
        <v>2</v>
      </c>
      <c r="E4" s="6" t="s">
        <v>106</v>
      </c>
      <c r="F4" s="6" t="s">
        <v>108</v>
      </c>
      <c r="G4" s="11" t="s">
        <v>107</v>
      </c>
      <c r="H4" s="6" t="s">
        <v>109</v>
      </c>
      <c r="I4" s="11" t="s">
        <v>115</v>
      </c>
      <c r="J4" s="14" t="s">
        <v>52</v>
      </c>
      <c r="K4" s="14" t="s">
        <v>59</v>
      </c>
      <c r="L4" s="14" t="s">
        <v>60</v>
      </c>
      <c r="M4" s="14" t="s">
        <v>61</v>
      </c>
      <c r="N4" s="14" t="s">
        <v>62</v>
      </c>
      <c r="O4" s="14" t="s">
        <v>63</v>
      </c>
      <c r="P4" s="14" t="s">
        <v>64</v>
      </c>
      <c r="Q4" s="14" t="s">
        <v>65</v>
      </c>
      <c r="R4" s="14"/>
      <c r="S4" s="14"/>
    </row>
    <row r="5" spans="1:19" x14ac:dyDescent="0.2">
      <c r="A5" s="19">
        <v>1</v>
      </c>
      <c r="B5" s="20" t="s">
        <v>30</v>
      </c>
      <c r="C5" s="21" t="s">
        <v>31</v>
      </c>
      <c r="D5" s="33">
        <v>2</v>
      </c>
      <c r="E5" s="41"/>
      <c r="F5" s="45"/>
      <c r="G5" s="43"/>
      <c r="H5" s="22"/>
      <c r="I5" s="23"/>
      <c r="J5" s="7">
        <f>D5-K5-L5-M5-N5-O5-P5-Q5-R5-S5</f>
        <v>2</v>
      </c>
      <c r="K5" s="7"/>
      <c r="L5" s="7"/>
      <c r="M5" s="7"/>
      <c r="N5" s="7"/>
      <c r="O5" s="7"/>
      <c r="P5" s="7"/>
      <c r="Q5" s="7"/>
      <c r="R5" s="7"/>
      <c r="S5" s="7"/>
    </row>
    <row r="6" spans="1:19" x14ac:dyDescent="0.2">
      <c r="A6" s="19">
        <v>2</v>
      </c>
      <c r="B6" s="20" t="s">
        <v>54</v>
      </c>
      <c r="C6" s="21" t="s">
        <v>55</v>
      </c>
      <c r="D6" s="33">
        <v>1</v>
      </c>
      <c r="E6" s="41"/>
      <c r="F6" s="45"/>
      <c r="G6" s="43"/>
      <c r="H6" s="22"/>
      <c r="I6" s="23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19">
        <v>3</v>
      </c>
      <c r="B7" s="20" t="s">
        <v>3</v>
      </c>
      <c r="C7" s="21" t="s">
        <v>4</v>
      </c>
      <c r="D7" s="33">
        <v>1</v>
      </c>
      <c r="E7" s="41"/>
      <c r="F7" s="45"/>
      <c r="G7" s="43"/>
      <c r="H7" s="22"/>
      <c r="I7" s="23"/>
      <c r="J7" s="7">
        <f t="shared" ref="J7:J59" si="0">D7-K7-L7-M7-N7-O7-P7-Q7-R7-S7</f>
        <v>0</v>
      </c>
      <c r="K7" s="7"/>
      <c r="L7" s="7"/>
      <c r="M7" s="7"/>
      <c r="N7" s="7"/>
      <c r="O7" s="7"/>
      <c r="P7" s="7">
        <v>1</v>
      </c>
      <c r="Q7" s="7"/>
      <c r="R7" s="7"/>
      <c r="S7" s="7"/>
    </row>
    <row r="8" spans="1:19" x14ac:dyDescent="0.2">
      <c r="A8" s="19">
        <v>4</v>
      </c>
      <c r="B8" s="20" t="s">
        <v>5</v>
      </c>
      <c r="C8" s="21" t="s">
        <v>6</v>
      </c>
      <c r="D8" s="33">
        <v>1</v>
      </c>
      <c r="E8" s="41"/>
      <c r="F8" s="45"/>
      <c r="G8" s="43"/>
      <c r="H8" s="22"/>
      <c r="I8" s="23"/>
      <c r="J8" s="7">
        <f t="shared" si="0"/>
        <v>1</v>
      </c>
      <c r="K8" s="7"/>
      <c r="L8" s="7"/>
      <c r="M8" s="7"/>
      <c r="N8" s="7"/>
      <c r="O8" s="7"/>
      <c r="P8" s="7"/>
      <c r="Q8" s="7"/>
      <c r="R8" s="7"/>
      <c r="S8" s="7"/>
    </row>
    <row r="9" spans="1:19" s="4" customFormat="1" ht="21" x14ac:dyDescent="0.2">
      <c r="A9" s="24">
        <v>5</v>
      </c>
      <c r="B9" s="25" t="s">
        <v>7</v>
      </c>
      <c r="C9" s="26" t="s">
        <v>72</v>
      </c>
      <c r="D9" s="34">
        <v>3</v>
      </c>
      <c r="E9" s="41"/>
      <c r="F9" s="45"/>
      <c r="G9" s="44">
        <v>0</v>
      </c>
      <c r="H9" s="22"/>
      <c r="I9" s="23"/>
      <c r="J9" s="7">
        <f t="shared" si="0"/>
        <v>0</v>
      </c>
      <c r="K9" s="7">
        <v>1</v>
      </c>
      <c r="L9" s="7"/>
      <c r="M9" s="7"/>
      <c r="N9" s="7">
        <v>1</v>
      </c>
      <c r="O9" s="7"/>
      <c r="P9" s="7">
        <v>1</v>
      </c>
      <c r="Q9" s="7"/>
      <c r="R9" s="7"/>
      <c r="S9" s="7"/>
    </row>
    <row r="10" spans="1:19" x14ac:dyDescent="0.2">
      <c r="A10" s="47">
        <v>6</v>
      </c>
      <c r="B10" s="48" t="s">
        <v>34</v>
      </c>
      <c r="C10" s="21" t="s">
        <v>35</v>
      </c>
      <c r="D10" s="33">
        <v>2</v>
      </c>
      <c r="E10" s="41"/>
      <c r="F10" s="45"/>
      <c r="G10" s="44"/>
      <c r="H10" s="22"/>
      <c r="I10" s="23"/>
      <c r="J10" s="7">
        <f t="shared" si="0"/>
        <v>1</v>
      </c>
      <c r="K10" s="7"/>
      <c r="L10" s="7"/>
      <c r="M10" s="7"/>
      <c r="N10" s="7"/>
      <c r="O10" s="7"/>
      <c r="P10" s="7">
        <v>1</v>
      </c>
      <c r="Q10" s="7"/>
      <c r="R10" s="7"/>
      <c r="S10" s="7"/>
    </row>
    <row r="11" spans="1:19" x14ac:dyDescent="0.2">
      <c r="A11" s="47"/>
      <c r="B11" s="48"/>
      <c r="C11" s="21" t="s">
        <v>36</v>
      </c>
      <c r="D11" s="33">
        <v>2</v>
      </c>
      <c r="E11" s="41"/>
      <c r="F11" s="45"/>
      <c r="G11" s="44"/>
      <c r="H11" s="22"/>
      <c r="I11" s="23"/>
      <c r="J11" s="7">
        <f t="shared" si="0"/>
        <v>1</v>
      </c>
      <c r="K11" s="7"/>
      <c r="L11" s="7"/>
      <c r="M11" s="7"/>
      <c r="N11" s="7"/>
      <c r="O11" s="7"/>
      <c r="P11" s="7"/>
      <c r="Q11" s="7">
        <v>1</v>
      </c>
      <c r="R11" s="7"/>
      <c r="S11" s="7"/>
    </row>
    <row r="12" spans="1:19" x14ac:dyDescent="0.2">
      <c r="A12" s="47"/>
      <c r="B12" s="48"/>
      <c r="C12" s="21" t="s">
        <v>37</v>
      </c>
      <c r="D12" s="33">
        <v>2</v>
      </c>
      <c r="E12" s="41"/>
      <c r="F12" s="45"/>
      <c r="G12" s="44"/>
      <c r="H12" s="22"/>
      <c r="I12" s="23"/>
      <c r="J12" s="7">
        <f t="shared" si="0"/>
        <v>1</v>
      </c>
      <c r="K12" s="7"/>
      <c r="L12" s="7"/>
      <c r="M12" s="7"/>
      <c r="N12" s="7"/>
      <c r="O12" s="7"/>
      <c r="P12" s="7"/>
      <c r="Q12" s="7">
        <v>1</v>
      </c>
      <c r="R12" s="7"/>
      <c r="S12" s="7"/>
    </row>
    <row r="13" spans="1:19" x14ac:dyDescent="0.2">
      <c r="A13" s="47"/>
      <c r="B13" s="48"/>
      <c r="C13" s="21" t="s">
        <v>38</v>
      </c>
      <c r="D13" s="33">
        <v>2</v>
      </c>
      <c r="E13" s="41"/>
      <c r="F13" s="45"/>
      <c r="G13" s="44"/>
      <c r="H13" s="22"/>
      <c r="I13" s="42"/>
      <c r="J13" s="7">
        <f t="shared" si="0"/>
        <v>1</v>
      </c>
      <c r="K13" s="7"/>
      <c r="L13" s="7"/>
      <c r="M13" s="7"/>
      <c r="N13" s="7"/>
      <c r="O13" s="7"/>
      <c r="P13" s="7">
        <v>1</v>
      </c>
      <c r="Q13" s="7"/>
      <c r="R13" s="7"/>
      <c r="S13" s="7"/>
    </row>
    <row r="14" spans="1:19" x14ac:dyDescent="0.2">
      <c r="A14" s="19">
        <v>7</v>
      </c>
      <c r="B14" s="20" t="s">
        <v>45</v>
      </c>
      <c r="C14" s="21" t="s">
        <v>46</v>
      </c>
      <c r="D14" s="33">
        <v>2</v>
      </c>
      <c r="E14" s="41"/>
      <c r="F14" s="45"/>
      <c r="G14" s="44"/>
      <c r="H14" s="22"/>
      <c r="I14" s="42"/>
      <c r="J14" s="7">
        <f t="shared" si="0"/>
        <v>0</v>
      </c>
      <c r="K14" s="7"/>
      <c r="L14" s="7"/>
      <c r="M14" s="7"/>
      <c r="N14" s="7">
        <v>1</v>
      </c>
      <c r="O14" s="7"/>
      <c r="P14" s="7">
        <v>1</v>
      </c>
      <c r="Q14" s="7"/>
      <c r="R14" s="7"/>
      <c r="S14" s="7"/>
    </row>
    <row r="15" spans="1:19" ht="12.75" customHeight="1" x14ac:dyDescent="0.2">
      <c r="A15" s="58">
        <v>8</v>
      </c>
      <c r="B15" s="58" t="s">
        <v>39</v>
      </c>
      <c r="C15" s="26" t="s">
        <v>57</v>
      </c>
      <c r="D15" s="34">
        <v>7</v>
      </c>
      <c r="E15" s="41"/>
      <c r="F15" s="45"/>
      <c r="G15" s="44">
        <v>0</v>
      </c>
      <c r="H15" s="22"/>
      <c r="I15" s="42"/>
      <c r="J15" s="7">
        <f t="shared" si="0"/>
        <v>-5</v>
      </c>
      <c r="K15" s="7">
        <v>6</v>
      </c>
      <c r="L15" s="7"/>
      <c r="M15" s="7">
        <v>4</v>
      </c>
      <c r="N15" s="7"/>
      <c r="O15" s="7"/>
      <c r="P15" s="7">
        <v>2</v>
      </c>
      <c r="Q15" s="7"/>
      <c r="R15" s="7"/>
      <c r="S15" s="7"/>
    </row>
    <row r="16" spans="1:19" x14ac:dyDescent="0.2">
      <c r="A16" s="59"/>
      <c r="B16" s="59"/>
      <c r="C16" s="21" t="s">
        <v>8</v>
      </c>
      <c r="D16" s="33">
        <v>5</v>
      </c>
      <c r="E16" s="41"/>
      <c r="F16" s="45"/>
      <c r="G16" s="44"/>
      <c r="H16" s="22"/>
      <c r="I16" s="42"/>
      <c r="J16" s="7">
        <f t="shared" si="0"/>
        <v>-1</v>
      </c>
      <c r="K16" s="7">
        <v>2</v>
      </c>
      <c r="L16" s="7"/>
      <c r="M16" s="7">
        <v>4</v>
      </c>
      <c r="N16" s="7"/>
      <c r="O16" s="7"/>
      <c r="P16" s="7"/>
      <c r="Q16" s="7"/>
      <c r="R16" s="7"/>
      <c r="S16" s="7"/>
    </row>
    <row r="17" spans="1:19" x14ac:dyDescent="0.2">
      <c r="A17" s="59"/>
      <c r="B17" s="59"/>
      <c r="C17" s="21" t="s">
        <v>9</v>
      </c>
      <c r="D17" s="33">
        <v>5</v>
      </c>
      <c r="E17" s="41"/>
      <c r="F17" s="45"/>
      <c r="G17" s="44"/>
      <c r="H17" s="22"/>
      <c r="I17" s="42"/>
      <c r="J17" s="7">
        <f t="shared" si="0"/>
        <v>0</v>
      </c>
      <c r="K17" s="7">
        <v>3</v>
      </c>
      <c r="L17" s="7"/>
      <c r="M17" s="7">
        <v>2</v>
      </c>
      <c r="N17" s="7"/>
      <c r="O17" s="7"/>
      <c r="P17" s="7"/>
      <c r="Q17" s="7"/>
      <c r="R17" s="7"/>
      <c r="S17" s="7"/>
    </row>
    <row r="18" spans="1:19" x14ac:dyDescent="0.2">
      <c r="A18" s="59"/>
      <c r="B18" s="59"/>
      <c r="C18" s="21" t="s">
        <v>10</v>
      </c>
      <c r="D18" s="33">
        <v>5</v>
      </c>
      <c r="E18" s="41"/>
      <c r="F18" s="45"/>
      <c r="G18" s="44"/>
      <c r="H18" s="22"/>
      <c r="I18" s="42"/>
      <c r="J18" s="7">
        <f t="shared" si="0"/>
        <v>-1</v>
      </c>
      <c r="K18" s="7">
        <v>1</v>
      </c>
      <c r="L18" s="7"/>
      <c r="M18" s="7">
        <v>2</v>
      </c>
      <c r="N18" s="7"/>
      <c r="O18" s="7"/>
      <c r="P18" s="7">
        <v>3</v>
      </c>
      <c r="Q18" s="7"/>
      <c r="R18" s="7"/>
      <c r="S18" s="7"/>
    </row>
    <row r="19" spans="1:19" x14ac:dyDescent="0.2">
      <c r="A19" s="59"/>
      <c r="B19" s="59"/>
      <c r="C19" s="26" t="s">
        <v>56</v>
      </c>
      <c r="D19" s="34">
        <v>2</v>
      </c>
      <c r="E19" s="41"/>
      <c r="F19" s="45"/>
      <c r="G19" s="44">
        <v>0</v>
      </c>
      <c r="H19" s="22"/>
      <c r="I19" s="42"/>
      <c r="J19" s="7">
        <f t="shared" si="0"/>
        <v>-1</v>
      </c>
      <c r="K19" s="7">
        <v>1</v>
      </c>
      <c r="L19" s="7">
        <v>1</v>
      </c>
      <c r="M19" s="7"/>
      <c r="N19" s="7"/>
      <c r="O19" s="7"/>
      <c r="P19" s="7">
        <v>1</v>
      </c>
      <c r="Q19" s="7"/>
      <c r="R19" s="7"/>
      <c r="S19" s="7"/>
    </row>
    <row r="20" spans="1:19" x14ac:dyDescent="0.2">
      <c r="A20" s="59"/>
      <c r="B20" s="59"/>
      <c r="C20" s="21" t="s">
        <v>11</v>
      </c>
      <c r="D20" s="33">
        <v>1</v>
      </c>
      <c r="E20" s="41"/>
      <c r="F20" s="45"/>
      <c r="G20" s="44"/>
      <c r="H20" s="22"/>
      <c r="I20" s="42"/>
      <c r="J20" s="7">
        <f t="shared" si="0"/>
        <v>1</v>
      </c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60"/>
      <c r="B21" s="60"/>
      <c r="C21" s="21" t="s">
        <v>66</v>
      </c>
      <c r="D21" s="33">
        <v>1</v>
      </c>
      <c r="E21" s="41"/>
      <c r="F21" s="45"/>
      <c r="G21" s="44"/>
      <c r="H21" s="22"/>
      <c r="I21" s="42"/>
      <c r="J21" s="7">
        <f t="shared" si="0"/>
        <v>1</v>
      </c>
      <c r="K21" s="7"/>
      <c r="L21" s="7"/>
      <c r="M21" s="7"/>
      <c r="N21" s="7"/>
      <c r="O21" s="7"/>
      <c r="P21" s="7"/>
      <c r="Q21" s="7"/>
      <c r="R21" s="7"/>
      <c r="S21" s="7"/>
    </row>
    <row r="22" spans="1:19" s="4" customFormat="1" x14ac:dyDescent="0.2">
      <c r="A22" s="64">
        <v>9</v>
      </c>
      <c r="B22" s="46" t="s">
        <v>32</v>
      </c>
      <c r="C22" s="27" t="s">
        <v>71</v>
      </c>
      <c r="D22" s="34">
        <v>20</v>
      </c>
      <c r="E22" s="41"/>
      <c r="F22" s="45"/>
      <c r="G22" s="44">
        <v>0</v>
      </c>
      <c r="H22" s="22"/>
      <c r="I22" s="42"/>
      <c r="J22" s="7">
        <f t="shared" si="0"/>
        <v>-9</v>
      </c>
      <c r="K22" s="7">
        <v>9</v>
      </c>
      <c r="L22" s="7"/>
      <c r="M22" s="7">
        <v>6</v>
      </c>
      <c r="N22" s="7">
        <v>2</v>
      </c>
      <c r="O22" s="7"/>
      <c r="P22" s="7">
        <v>5</v>
      </c>
      <c r="Q22" s="7">
        <v>7</v>
      </c>
      <c r="R22" s="7"/>
      <c r="S22" s="7"/>
    </row>
    <row r="23" spans="1:19" s="4" customFormat="1" x14ac:dyDescent="0.2">
      <c r="A23" s="64"/>
      <c r="B23" s="46"/>
      <c r="C23" s="27" t="s">
        <v>73</v>
      </c>
      <c r="D23" s="34">
        <v>10</v>
      </c>
      <c r="E23" s="41"/>
      <c r="F23" s="45"/>
      <c r="G23" s="44">
        <v>0</v>
      </c>
      <c r="H23" s="22"/>
      <c r="I23" s="42"/>
      <c r="J23" s="7">
        <f t="shared" si="0"/>
        <v>-7</v>
      </c>
      <c r="K23" s="7">
        <v>3</v>
      </c>
      <c r="L23" s="7">
        <v>3</v>
      </c>
      <c r="M23" s="7">
        <v>9</v>
      </c>
      <c r="N23" s="7"/>
      <c r="O23" s="7"/>
      <c r="P23" s="7"/>
      <c r="Q23" s="7">
        <v>2</v>
      </c>
      <c r="R23" s="7"/>
      <c r="S23" s="7"/>
    </row>
    <row r="24" spans="1:19" s="4" customFormat="1" x14ac:dyDescent="0.2">
      <c r="A24" s="64"/>
      <c r="B24" s="46"/>
      <c r="C24" s="27" t="s">
        <v>74</v>
      </c>
      <c r="D24" s="34">
        <v>10</v>
      </c>
      <c r="E24" s="41"/>
      <c r="F24" s="45"/>
      <c r="G24" s="44">
        <v>0</v>
      </c>
      <c r="H24" s="22"/>
      <c r="I24" s="42"/>
      <c r="J24" s="7">
        <f t="shared" si="0"/>
        <v>-7</v>
      </c>
      <c r="K24" s="7">
        <v>4</v>
      </c>
      <c r="L24" s="7">
        <v>3</v>
      </c>
      <c r="M24" s="7">
        <v>8</v>
      </c>
      <c r="N24" s="7"/>
      <c r="O24" s="7"/>
      <c r="P24" s="7">
        <v>1</v>
      </c>
      <c r="Q24" s="7">
        <v>1</v>
      </c>
      <c r="R24" s="7"/>
      <c r="S24" s="7"/>
    </row>
    <row r="25" spans="1:19" s="4" customFormat="1" x14ac:dyDescent="0.2">
      <c r="A25" s="64"/>
      <c r="B25" s="46"/>
      <c r="C25" s="27" t="s">
        <v>75</v>
      </c>
      <c r="D25" s="34">
        <v>10</v>
      </c>
      <c r="E25" s="41"/>
      <c r="F25" s="45"/>
      <c r="G25" s="44">
        <v>0</v>
      </c>
      <c r="H25" s="22"/>
      <c r="I25" s="42"/>
      <c r="J25" s="7">
        <f t="shared" si="0"/>
        <v>-10</v>
      </c>
      <c r="K25" s="7">
        <v>4</v>
      </c>
      <c r="L25" s="7">
        <v>6</v>
      </c>
      <c r="M25" s="7">
        <v>5</v>
      </c>
      <c r="N25" s="7"/>
      <c r="O25" s="7"/>
      <c r="P25" s="7">
        <v>3</v>
      </c>
      <c r="Q25" s="7">
        <v>2</v>
      </c>
      <c r="R25" s="7"/>
      <c r="S25" s="7"/>
    </row>
    <row r="26" spans="1:19" s="4" customFormat="1" x14ac:dyDescent="0.2">
      <c r="A26" s="64"/>
      <c r="B26" s="46"/>
      <c r="C26" s="27" t="s">
        <v>76</v>
      </c>
      <c r="D26" s="34">
        <v>2</v>
      </c>
      <c r="E26" s="41"/>
      <c r="F26" s="45"/>
      <c r="G26" s="44">
        <v>0</v>
      </c>
      <c r="H26" s="22"/>
      <c r="I26" s="42"/>
      <c r="J26" s="7">
        <f t="shared" si="0"/>
        <v>1</v>
      </c>
      <c r="K26" s="7"/>
      <c r="L26" s="7"/>
      <c r="M26" s="7"/>
      <c r="N26" s="7"/>
      <c r="O26" s="7"/>
      <c r="P26" s="7">
        <v>1</v>
      </c>
      <c r="Q26" s="7"/>
      <c r="R26" s="7"/>
      <c r="S26" s="7"/>
    </row>
    <row r="27" spans="1:19" s="4" customFormat="1" x14ac:dyDescent="0.2">
      <c r="A27" s="64"/>
      <c r="B27" s="46"/>
      <c r="C27" s="27" t="s">
        <v>77</v>
      </c>
      <c r="D27" s="34">
        <v>1</v>
      </c>
      <c r="E27" s="41"/>
      <c r="F27" s="45"/>
      <c r="G27" s="44">
        <v>0</v>
      </c>
      <c r="H27" s="22"/>
      <c r="I27" s="42"/>
      <c r="J27" s="7">
        <f t="shared" si="0"/>
        <v>0</v>
      </c>
      <c r="K27" s="7"/>
      <c r="L27" s="7"/>
      <c r="M27" s="7"/>
      <c r="N27" s="7"/>
      <c r="O27" s="7"/>
      <c r="P27" s="7">
        <v>1</v>
      </c>
      <c r="Q27" s="7"/>
      <c r="R27" s="7"/>
      <c r="S27" s="7"/>
    </row>
    <row r="28" spans="1:19" s="4" customFormat="1" x14ac:dyDescent="0.2">
      <c r="A28" s="64"/>
      <c r="B28" s="46"/>
      <c r="C28" s="27" t="s">
        <v>78</v>
      </c>
      <c r="D28" s="34">
        <v>1</v>
      </c>
      <c r="E28" s="41"/>
      <c r="F28" s="45"/>
      <c r="G28" s="44">
        <v>0</v>
      </c>
      <c r="H28" s="22"/>
      <c r="I28" s="42"/>
      <c r="J28" s="7">
        <f t="shared" si="0"/>
        <v>1</v>
      </c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58">
        <v>10</v>
      </c>
      <c r="B29" s="61" t="s">
        <v>12</v>
      </c>
      <c r="C29" s="21" t="s">
        <v>13</v>
      </c>
      <c r="D29" s="33">
        <v>3</v>
      </c>
      <c r="E29" s="41"/>
      <c r="F29" s="45"/>
      <c r="G29" s="43"/>
      <c r="H29" s="22"/>
      <c r="I29" s="42"/>
      <c r="J29" s="7">
        <f t="shared" si="0"/>
        <v>1</v>
      </c>
      <c r="K29" s="7">
        <v>1</v>
      </c>
      <c r="L29" s="7"/>
      <c r="M29" s="7"/>
      <c r="N29" s="7">
        <v>1</v>
      </c>
      <c r="O29" s="7"/>
      <c r="P29" s="7"/>
      <c r="Q29" s="7"/>
      <c r="R29" s="7"/>
      <c r="S29" s="7"/>
    </row>
    <row r="30" spans="1:19" x14ac:dyDescent="0.2">
      <c r="A30" s="59"/>
      <c r="B30" s="62"/>
      <c r="C30" s="21" t="s">
        <v>14</v>
      </c>
      <c r="D30" s="33">
        <v>2</v>
      </c>
      <c r="E30" s="41"/>
      <c r="F30" s="45"/>
      <c r="G30" s="43"/>
      <c r="H30" s="22"/>
      <c r="I30" s="42"/>
      <c r="J30" s="7">
        <f t="shared" si="0"/>
        <v>2</v>
      </c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A31" s="59"/>
      <c r="B31" s="62"/>
      <c r="C31" s="21" t="s">
        <v>15</v>
      </c>
      <c r="D31" s="33">
        <v>2</v>
      </c>
      <c r="E31" s="41"/>
      <c r="F31" s="45"/>
      <c r="G31" s="43"/>
      <c r="H31" s="22"/>
      <c r="I31" s="42"/>
      <c r="J31" s="7">
        <f t="shared" si="0"/>
        <v>0</v>
      </c>
      <c r="K31" s="7">
        <v>2</v>
      </c>
      <c r="L31" s="7"/>
      <c r="M31" s="7"/>
      <c r="N31" s="7"/>
      <c r="O31" s="7"/>
      <c r="P31" s="7"/>
      <c r="Q31" s="7"/>
      <c r="R31" s="7"/>
      <c r="S31" s="7"/>
    </row>
    <row r="32" spans="1:19" x14ac:dyDescent="0.2">
      <c r="A32" s="59"/>
      <c r="B32" s="62"/>
      <c r="C32" s="21" t="s">
        <v>16</v>
      </c>
      <c r="D32" s="33">
        <v>2</v>
      </c>
      <c r="E32" s="41"/>
      <c r="F32" s="45"/>
      <c r="G32" s="44"/>
      <c r="H32" s="22"/>
      <c r="I32" s="42"/>
      <c r="J32" s="7">
        <f t="shared" si="0"/>
        <v>0</v>
      </c>
      <c r="K32" s="7">
        <v>1</v>
      </c>
      <c r="L32" s="7"/>
      <c r="M32" s="7"/>
      <c r="N32" s="7">
        <v>1</v>
      </c>
      <c r="O32" s="7"/>
      <c r="P32" s="7"/>
      <c r="Q32" s="7"/>
      <c r="R32" s="7"/>
      <c r="S32" s="7"/>
    </row>
    <row r="33" spans="1:19" x14ac:dyDescent="0.2">
      <c r="A33" s="59"/>
      <c r="B33" s="62"/>
      <c r="C33" s="26" t="s">
        <v>112</v>
      </c>
      <c r="D33" s="34">
        <v>1</v>
      </c>
      <c r="E33" s="41"/>
      <c r="F33" s="45"/>
      <c r="G33" s="44">
        <v>0</v>
      </c>
      <c r="H33" s="22"/>
      <c r="I33" s="42"/>
      <c r="J33" s="7">
        <f t="shared" si="0"/>
        <v>1</v>
      </c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59"/>
      <c r="B34" s="62"/>
      <c r="C34" s="21" t="s">
        <v>53</v>
      </c>
      <c r="D34" s="33">
        <v>1</v>
      </c>
      <c r="E34" s="41"/>
      <c r="F34" s="45"/>
      <c r="G34" s="44"/>
      <c r="H34" s="22"/>
      <c r="I34" s="42"/>
      <c r="J34" s="7">
        <f t="shared" si="0"/>
        <v>1</v>
      </c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">
      <c r="A35" s="60"/>
      <c r="B35" s="63"/>
      <c r="C35" s="21" t="s">
        <v>67</v>
      </c>
      <c r="D35" s="33">
        <v>1</v>
      </c>
      <c r="E35" s="41"/>
      <c r="F35" s="45"/>
      <c r="G35" s="44"/>
      <c r="H35" s="22"/>
      <c r="I35" s="42"/>
      <c r="J35" s="7">
        <f t="shared" si="0"/>
        <v>1</v>
      </c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">
      <c r="A36" s="64">
        <v>11</v>
      </c>
      <c r="B36" s="68" t="s">
        <v>33</v>
      </c>
      <c r="C36" s="27" t="s">
        <v>79</v>
      </c>
      <c r="D36" s="34">
        <v>15</v>
      </c>
      <c r="E36" s="41"/>
      <c r="F36" s="45"/>
      <c r="G36" s="44">
        <v>0</v>
      </c>
      <c r="H36" s="22"/>
      <c r="I36" s="42"/>
      <c r="J36" s="7">
        <f t="shared" si="0"/>
        <v>-1</v>
      </c>
      <c r="K36" s="7">
        <v>6</v>
      </c>
      <c r="L36" s="7">
        <v>4</v>
      </c>
      <c r="M36" s="7">
        <v>5</v>
      </c>
      <c r="N36" s="7"/>
      <c r="O36" s="7"/>
      <c r="P36" s="7"/>
      <c r="Q36" s="7">
        <v>1</v>
      </c>
      <c r="R36" s="7"/>
      <c r="S36" s="7"/>
    </row>
    <row r="37" spans="1:19" x14ac:dyDescent="0.2">
      <c r="A37" s="64"/>
      <c r="B37" s="68"/>
      <c r="C37" s="27" t="s">
        <v>80</v>
      </c>
      <c r="D37" s="34">
        <v>3</v>
      </c>
      <c r="E37" s="41"/>
      <c r="F37" s="45"/>
      <c r="G37" s="44">
        <v>0</v>
      </c>
      <c r="H37" s="22"/>
      <c r="I37" s="42"/>
      <c r="J37" s="7">
        <f t="shared" si="0"/>
        <v>2</v>
      </c>
      <c r="K37" s="7">
        <v>1</v>
      </c>
      <c r="L37" s="7"/>
      <c r="M37" s="7"/>
      <c r="N37" s="7"/>
      <c r="O37" s="7"/>
      <c r="P37" s="7"/>
      <c r="Q37" s="7"/>
      <c r="R37" s="7"/>
      <c r="S37" s="7"/>
    </row>
    <row r="38" spans="1:19" x14ac:dyDescent="0.2">
      <c r="A38" s="47">
        <v>12</v>
      </c>
      <c r="B38" s="48" t="s">
        <v>17</v>
      </c>
      <c r="C38" s="21" t="s">
        <v>18</v>
      </c>
      <c r="D38" s="33">
        <v>1</v>
      </c>
      <c r="E38" s="41"/>
      <c r="F38" s="45"/>
      <c r="G38" s="44"/>
      <c r="H38" s="22"/>
      <c r="I38" s="42"/>
      <c r="J38" s="7">
        <f t="shared" si="0"/>
        <v>1</v>
      </c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">
      <c r="A39" s="47"/>
      <c r="B39" s="48"/>
      <c r="C39" s="21" t="s">
        <v>19</v>
      </c>
      <c r="D39" s="33">
        <v>1</v>
      </c>
      <c r="E39" s="41"/>
      <c r="F39" s="45"/>
      <c r="G39" s="44"/>
      <c r="H39" s="22"/>
      <c r="I39" s="42"/>
      <c r="J39" s="7">
        <f t="shared" si="0"/>
        <v>1</v>
      </c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2">
      <c r="A40" s="47">
        <v>13</v>
      </c>
      <c r="B40" s="48" t="s">
        <v>20</v>
      </c>
      <c r="C40" s="21" t="s">
        <v>21</v>
      </c>
      <c r="D40" s="33">
        <v>2</v>
      </c>
      <c r="E40" s="41"/>
      <c r="F40" s="45"/>
      <c r="G40" s="44"/>
      <c r="H40" s="22"/>
      <c r="I40" s="42"/>
      <c r="J40" s="7">
        <f t="shared" si="0"/>
        <v>1</v>
      </c>
      <c r="K40" s="7"/>
      <c r="L40" s="7"/>
      <c r="M40" s="7"/>
      <c r="N40" s="7">
        <v>1</v>
      </c>
      <c r="O40" s="7"/>
      <c r="P40" s="7"/>
      <c r="Q40" s="7"/>
      <c r="R40" s="7"/>
      <c r="S40" s="7"/>
    </row>
    <row r="41" spans="1:19" x14ac:dyDescent="0.2">
      <c r="A41" s="47"/>
      <c r="B41" s="48"/>
      <c r="C41" s="21" t="s">
        <v>22</v>
      </c>
      <c r="D41" s="33">
        <v>1</v>
      </c>
      <c r="E41" s="41"/>
      <c r="F41" s="45"/>
      <c r="G41" s="44"/>
      <c r="H41" s="22"/>
      <c r="I41" s="42"/>
      <c r="J41" s="7">
        <f t="shared" si="0"/>
        <v>-1</v>
      </c>
      <c r="K41" s="7">
        <v>1</v>
      </c>
      <c r="L41" s="7"/>
      <c r="M41" s="7"/>
      <c r="N41" s="7">
        <v>1</v>
      </c>
      <c r="O41" s="7"/>
      <c r="P41" s="7"/>
      <c r="Q41" s="7"/>
      <c r="R41" s="7"/>
      <c r="S41" s="7"/>
    </row>
    <row r="42" spans="1:19" x14ac:dyDescent="0.2">
      <c r="A42" s="47">
        <v>14</v>
      </c>
      <c r="B42" s="48" t="s">
        <v>48</v>
      </c>
      <c r="C42" s="21" t="s">
        <v>40</v>
      </c>
      <c r="D42" s="33">
        <v>1</v>
      </c>
      <c r="E42" s="41"/>
      <c r="F42" s="45"/>
      <c r="G42" s="44"/>
      <c r="H42" s="22"/>
      <c r="I42" s="42"/>
      <c r="J42" s="7">
        <f t="shared" si="0"/>
        <v>0</v>
      </c>
      <c r="K42" s="7"/>
      <c r="L42" s="7"/>
      <c r="M42" s="7"/>
      <c r="N42" s="7">
        <v>1</v>
      </c>
      <c r="O42" s="7"/>
      <c r="P42" s="7"/>
      <c r="Q42" s="7"/>
      <c r="R42" s="7"/>
      <c r="S42" s="7"/>
    </row>
    <row r="43" spans="1:19" x14ac:dyDescent="0.2">
      <c r="A43" s="47"/>
      <c r="B43" s="48"/>
      <c r="C43" s="21" t="s">
        <v>41</v>
      </c>
      <c r="D43" s="33">
        <v>1</v>
      </c>
      <c r="E43" s="41"/>
      <c r="F43" s="45"/>
      <c r="G43" s="44"/>
      <c r="H43" s="22"/>
      <c r="I43" s="42"/>
      <c r="J43" s="7">
        <f t="shared" si="0"/>
        <v>0</v>
      </c>
      <c r="K43" s="7"/>
      <c r="L43" s="7"/>
      <c r="M43" s="7"/>
      <c r="N43" s="7">
        <v>1</v>
      </c>
      <c r="O43" s="7"/>
      <c r="P43" s="7"/>
      <c r="Q43" s="7"/>
      <c r="R43" s="7"/>
      <c r="S43" s="7"/>
    </row>
    <row r="44" spans="1:19" x14ac:dyDescent="0.2">
      <c r="A44" s="47"/>
      <c r="B44" s="48"/>
      <c r="C44" s="21" t="s">
        <v>42</v>
      </c>
      <c r="D44" s="33">
        <v>1</v>
      </c>
      <c r="E44" s="41"/>
      <c r="F44" s="45"/>
      <c r="G44" s="44"/>
      <c r="H44" s="22"/>
      <c r="I44" s="42"/>
      <c r="J44" s="7">
        <f t="shared" si="0"/>
        <v>0</v>
      </c>
      <c r="K44" s="7"/>
      <c r="L44" s="7"/>
      <c r="M44" s="7"/>
      <c r="N44" s="7">
        <v>1</v>
      </c>
      <c r="O44" s="7"/>
      <c r="P44" s="7"/>
      <c r="Q44" s="7"/>
      <c r="R44" s="7"/>
      <c r="S44" s="7"/>
    </row>
    <row r="45" spans="1:19" x14ac:dyDescent="0.2">
      <c r="A45" s="47"/>
      <c r="B45" s="48"/>
      <c r="C45" s="21" t="s">
        <v>43</v>
      </c>
      <c r="D45" s="33">
        <v>1</v>
      </c>
      <c r="E45" s="41"/>
      <c r="F45" s="45"/>
      <c r="G45" s="44"/>
      <c r="H45" s="22"/>
      <c r="I45" s="42"/>
      <c r="J45" s="7">
        <f t="shared" si="0"/>
        <v>1</v>
      </c>
      <c r="K45" s="7"/>
      <c r="L45" s="7"/>
      <c r="M45" s="7"/>
      <c r="N45" s="7"/>
      <c r="O45" s="7"/>
      <c r="P45" s="7"/>
      <c r="Q45" s="7"/>
      <c r="R45" s="7"/>
      <c r="S45" s="7"/>
    </row>
    <row r="46" spans="1:19" x14ac:dyDescent="0.2">
      <c r="A46" s="47">
        <v>15</v>
      </c>
      <c r="B46" s="48" t="s">
        <v>23</v>
      </c>
      <c r="C46" s="21" t="s">
        <v>44</v>
      </c>
      <c r="D46" s="35">
        <v>1</v>
      </c>
      <c r="E46" s="41"/>
      <c r="F46" s="45"/>
      <c r="G46" s="44"/>
      <c r="H46" s="22"/>
      <c r="I46" s="42"/>
      <c r="J46" s="7">
        <f t="shared" si="0"/>
        <v>0</v>
      </c>
      <c r="K46" s="7"/>
      <c r="L46" s="7"/>
      <c r="M46" s="7"/>
      <c r="N46" s="7">
        <v>1</v>
      </c>
      <c r="O46" s="7"/>
      <c r="P46" s="7"/>
      <c r="Q46" s="7"/>
      <c r="R46" s="7"/>
      <c r="S46" s="7"/>
    </row>
    <row r="47" spans="1:19" x14ac:dyDescent="0.2">
      <c r="A47" s="47"/>
      <c r="B47" s="48"/>
      <c r="C47" s="21" t="s">
        <v>24</v>
      </c>
      <c r="D47" s="35">
        <v>1</v>
      </c>
      <c r="E47" s="41"/>
      <c r="F47" s="45"/>
      <c r="G47" s="44"/>
      <c r="H47" s="22"/>
      <c r="I47" s="42"/>
      <c r="J47" s="7">
        <f t="shared" si="0"/>
        <v>1</v>
      </c>
      <c r="K47" s="7"/>
      <c r="L47" s="7"/>
      <c r="M47" s="7"/>
      <c r="N47" s="7"/>
      <c r="O47" s="7"/>
      <c r="P47" s="7"/>
      <c r="Q47" s="7"/>
      <c r="R47" s="7"/>
      <c r="S47" s="7"/>
    </row>
    <row r="48" spans="1:19" ht="12.75" customHeight="1" x14ac:dyDescent="0.2">
      <c r="A48" s="49">
        <v>16</v>
      </c>
      <c r="B48" s="52" t="s">
        <v>100</v>
      </c>
      <c r="C48" s="26" t="s">
        <v>81</v>
      </c>
      <c r="D48" s="34">
        <v>6</v>
      </c>
      <c r="E48" s="41"/>
      <c r="F48" s="45"/>
      <c r="G48" s="44">
        <v>0</v>
      </c>
      <c r="H48" s="22"/>
      <c r="I48" s="42"/>
      <c r="J48" s="7">
        <f t="shared" si="0"/>
        <v>3</v>
      </c>
      <c r="K48" s="7"/>
      <c r="L48" s="7"/>
      <c r="M48" s="7"/>
      <c r="N48" s="7"/>
      <c r="O48" s="7">
        <v>1</v>
      </c>
      <c r="P48" s="7">
        <v>2</v>
      </c>
      <c r="Q48" s="7"/>
      <c r="R48" s="7"/>
      <c r="S48" s="7"/>
    </row>
    <row r="49" spans="1:19" x14ac:dyDescent="0.2">
      <c r="A49" s="50"/>
      <c r="B49" s="53"/>
      <c r="C49" s="26" t="s">
        <v>82</v>
      </c>
      <c r="D49" s="34">
        <v>2</v>
      </c>
      <c r="E49" s="41"/>
      <c r="F49" s="45"/>
      <c r="G49" s="44">
        <v>0</v>
      </c>
      <c r="H49" s="22"/>
      <c r="I49" s="42"/>
      <c r="J49" s="7">
        <f t="shared" si="0"/>
        <v>1</v>
      </c>
      <c r="K49" s="7">
        <v>1</v>
      </c>
      <c r="L49" s="7"/>
      <c r="M49" s="7"/>
      <c r="N49" s="7"/>
      <c r="O49" s="7"/>
      <c r="P49" s="7"/>
      <c r="Q49" s="7"/>
      <c r="R49" s="7"/>
      <c r="S49" s="7"/>
    </row>
    <row r="50" spans="1:19" x14ac:dyDescent="0.2">
      <c r="A50" s="50"/>
      <c r="B50" s="53"/>
      <c r="C50" s="26" t="s">
        <v>83</v>
      </c>
      <c r="D50" s="34">
        <v>2</v>
      </c>
      <c r="E50" s="41"/>
      <c r="F50" s="45"/>
      <c r="G50" s="44">
        <v>0</v>
      </c>
      <c r="H50" s="22"/>
      <c r="I50" s="42"/>
      <c r="J50" s="7">
        <f t="shared" si="0"/>
        <v>2</v>
      </c>
      <c r="K50" s="7"/>
      <c r="L50" s="7"/>
      <c r="M50" s="7"/>
      <c r="N50" s="7"/>
      <c r="O50" s="7"/>
      <c r="P50" s="7"/>
      <c r="Q50" s="7"/>
      <c r="R50" s="7"/>
      <c r="S50" s="7"/>
    </row>
    <row r="51" spans="1:19" x14ac:dyDescent="0.2">
      <c r="A51" s="50"/>
      <c r="B51" s="53"/>
      <c r="C51" s="26" t="s">
        <v>84</v>
      </c>
      <c r="D51" s="34">
        <v>2</v>
      </c>
      <c r="E51" s="41"/>
      <c r="F51" s="45"/>
      <c r="G51" s="44">
        <v>0</v>
      </c>
      <c r="H51" s="22"/>
      <c r="I51" s="42"/>
      <c r="J51" s="7">
        <f t="shared" si="0"/>
        <v>2</v>
      </c>
      <c r="K51" s="7"/>
      <c r="L51" s="7"/>
      <c r="M51" s="7"/>
      <c r="N51" s="7"/>
      <c r="O51" s="7"/>
      <c r="P51" s="7"/>
      <c r="Q51" s="7"/>
      <c r="R51" s="7"/>
      <c r="S51" s="7"/>
    </row>
    <row r="52" spans="1:19" x14ac:dyDescent="0.2">
      <c r="A52" s="50"/>
      <c r="B52" s="53"/>
      <c r="C52" s="26" t="s">
        <v>85</v>
      </c>
      <c r="D52" s="34">
        <v>1</v>
      </c>
      <c r="E52" s="41"/>
      <c r="F52" s="45"/>
      <c r="G52" s="44">
        <v>0</v>
      </c>
      <c r="H52" s="22"/>
      <c r="I52" s="42"/>
      <c r="J52" s="7">
        <f t="shared" si="0"/>
        <v>0</v>
      </c>
      <c r="K52" s="7"/>
      <c r="L52" s="7"/>
      <c r="M52" s="7"/>
      <c r="N52" s="7">
        <v>1</v>
      </c>
      <c r="O52" s="7"/>
      <c r="P52" s="7"/>
      <c r="Q52" s="7"/>
      <c r="R52" s="7"/>
      <c r="S52" s="7"/>
    </row>
    <row r="53" spans="1:19" x14ac:dyDescent="0.2">
      <c r="A53" s="50"/>
      <c r="B53" s="53"/>
      <c r="C53" s="26" t="s">
        <v>86</v>
      </c>
      <c r="D53" s="34">
        <v>1</v>
      </c>
      <c r="E53" s="41"/>
      <c r="F53" s="45"/>
      <c r="G53" s="44">
        <v>0</v>
      </c>
      <c r="H53" s="22"/>
      <c r="I53" s="42"/>
      <c r="J53" s="7">
        <f t="shared" si="0"/>
        <v>0</v>
      </c>
      <c r="K53" s="7"/>
      <c r="L53" s="7"/>
      <c r="M53" s="7"/>
      <c r="N53" s="7">
        <v>1</v>
      </c>
      <c r="O53" s="7"/>
      <c r="P53" s="7"/>
      <c r="Q53" s="7"/>
      <c r="R53" s="7"/>
      <c r="S53" s="7"/>
    </row>
    <row r="54" spans="1:19" x14ac:dyDescent="0.2">
      <c r="A54" s="51"/>
      <c r="B54" s="54"/>
      <c r="C54" s="26" t="s">
        <v>87</v>
      </c>
      <c r="D54" s="34">
        <v>1</v>
      </c>
      <c r="E54" s="41"/>
      <c r="F54" s="45"/>
      <c r="G54" s="44">
        <v>0</v>
      </c>
      <c r="H54" s="22"/>
      <c r="I54" s="42"/>
      <c r="J54" s="7">
        <f t="shared" si="0"/>
        <v>1</v>
      </c>
      <c r="K54" s="7"/>
      <c r="L54" s="7"/>
      <c r="M54" s="7"/>
      <c r="N54" s="7"/>
      <c r="O54" s="7"/>
      <c r="P54" s="7"/>
      <c r="Q54" s="7"/>
      <c r="R54" s="7"/>
      <c r="S54" s="7"/>
    </row>
    <row r="55" spans="1:19" x14ac:dyDescent="0.2">
      <c r="A55" s="75">
        <v>17</v>
      </c>
      <c r="B55" s="46" t="s">
        <v>51</v>
      </c>
      <c r="C55" s="26" t="s">
        <v>88</v>
      </c>
      <c r="D55" s="34">
        <v>1</v>
      </c>
      <c r="E55" s="41"/>
      <c r="F55" s="45"/>
      <c r="G55" s="44">
        <v>0</v>
      </c>
      <c r="H55" s="22"/>
      <c r="I55" s="42"/>
      <c r="J55" s="7">
        <f t="shared" si="0"/>
        <v>1</v>
      </c>
      <c r="K55" s="7"/>
      <c r="L55" s="7"/>
      <c r="M55" s="7"/>
      <c r="N55" s="7"/>
      <c r="O55" s="7"/>
      <c r="P55" s="7"/>
      <c r="Q55" s="7"/>
      <c r="R55" s="7"/>
      <c r="S55" s="7"/>
    </row>
    <row r="56" spans="1:19" x14ac:dyDescent="0.2">
      <c r="A56" s="75"/>
      <c r="B56" s="46"/>
      <c r="C56" s="26" t="s">
        <v>110</v>
      </c>
      <c r="D56" s="34">
        <v>1</v>
      </c>
      <c r="E56" s="41"/>
      <c r="F56" s="45"/>
      <c r="G56" s="44">
        <v>0</v>
      </c>
      <c r="H56" s="22"/>
      <c r="I56" s="7"/>
      <c r="J56" s="7"/>
      <c r="K56" s="7"/>
      <c r="L56" s="7"/>
      <c r="M56" s="7"/>
      <c r="N56" s="7"/>
      <c r="O56" s="7"/>
      <c r="P56" s="7"/>
    </row>
    <row r="57" spans="1:19" x14ac:dyDescent="0.2">
      <c r="A57" s="75"/>
      <c r="B57" s="46"/>
      <c r="C57" s="26" t="s">
        <v>89</v>
      </c>
      <c r="D57" s="34">
        <v>1</v>
      </c>
      <c r="E57" s="41"/>
      <c r="F57" s="45"/>
      <c r="G57" s="44">
        <v>0</v>
      </c>
      <c r="H57" s="22"/>
      <c r="I57" s="42"/>
      <c r="J57" s="7">
        <f t="shared" si="0"/>
        <v>1</v>
      </c>
      <c r="K57" s="7"/>
      <c r="L57" s="7"/>
      <c r="M57" s="7"/>
      <c r="N57" s="7"/>
      <c r="O57" s="7"/>
      <c r="P57" s="7"/>
      <c r="Q57" s="7"/>
      <c r="R57" s="7"/>
      <c r="S57" s="7"/>
    </row>
    <row r="58" spans="1:19" x14ac:dyDescent="0.2">
      <c r="A58" s="75"/>
      <c r="B58" s="46"/>
      <c r="C58" s="26" t="s">
        <v>90</v>
      </c>
      <c r="D58" s="34">
        <v>1</v>
      </c>
      <c r="E58" s="41"/>
      <c r="F58" s="45"/>
      <c r="G58" s="44">
        <v>0</v>
      </c>
      <c r="H58" s="22"/>
      <c r="I58" s="42"/>
      <c r="J58" s="7">
        <f t="shared" si="0"/>
        <v>1</v>
      </c>
      <c r="K58" s="7"/>
      <c r="L58" s="7"/>
      <c r="M58" s="7"/>
      <c r="N58" s="7"/>
      <c r="O58" s="7"/>
      <c r="P58" s="7"/>
      <c r="Q58" s="7"/>
      <c r="R58" s="7"/>
      <c r="S58" s="7"/>
    </row>
    <row r="59" spans="1:19" x14ac:dyDescent="0.2">
      <c r="A59" s="75"/>
      <c r="B59" s="46"/>
      <c r="C59" s="26" t="s">
        <v>91</v>
      </c>
      <c r="D59" s="34">
        <v>1</v>
      </c>
      <c r="E59" s="41"/>
      <c r="F59" s="45"/>
      <c r="G59" s="44">
        <v>0</v>
      </c>
      <c r="H59" s="22"/>
      <c r="I59" s="42"/>
      <c r="J59" s="7">
        <f t="shared" si="0"/>
        <v>1</v>
      </c>
      <c r="K59" s="7"/>
      <c r="L59" s="7"/>
      <c r="M59" s="7"/>
      <c r="N59" s="7"/>
      <c r="O59" s="7"/>
      <c r="P59" s="7"/>
      <c r="Q59" s="7"/>
      <c r="R59" s="7"/>
      <c r="S59" s="7"/>
    </row>
    <row r="60" spans="1:19" x14ac:dyDescent="0.2">
      <c r="A60" s="75"/>
      <c r="B60" s="46"/>
      <c r="C60" s="26" t="s">
        <v>92</v>
      </c>
      <c r="D60" s="34">
        <v>1</v>
      </c>
      <c r="E60" s="41"/>
      <c r="F60" s="45"/>
      <c r="G60" s="44">
        <v>0</v>
      </c>
      <c r="H60" s="22"/>
      <c r="I60" s="42"/>
      <c r="J60" s="7">
        <f t="shared" ref="J60:J70" si="1">D60-K60-L60-M60-N60-O60-P60-Q60-R60-S60</f>
        <v>1</v>
      </c>
      <c r="K60" s="7"/>
      <c r="L60" s="7"/>
      <c r="M60" s="7"/>
      <c r="N60" s="7"/>
      <c r="O60" s="7"/>
      <c r="P60" s="7"/>
      <c r="Q60" s="7"/>
      <c r="R60" s="7"/>
      <c r="S60" s="7"/>
    </row>
    <row r="61" spans="1:19" x14ac:dyDescent="0.2">
      <c r="A61" s="49">
        <v>18</v>
      </c>
      <c r="B61" s="52" t="s">
        <v>58</v>
      </c>
      <c r="C61" s="21" t="s">
        <v>69</v>
      </c>
      <c r="D61" s="35">
        <v>1</v>
      </c>
      <c r="E61" s="41"/>
      <c r="F61" s="45"/>
      <c r="G61" s="44"/>
      <c r="H61" s="22"/>
      <c r="I61" s="42"/>
      <c r="J61" s="7">
        <f t="shared" si="1"/>
        <v>1</v>
      </c>
      <c r="K61" s="7"/>
      <c r="L61" s="7"/>
      <c r="M61" s="7"/>
      <c r="N61" s="7"/>
      <c r="O61" s="7"/>
      <c r="P61" s="7"/>
      <c r="Q61" s="7"/>
      <c r="R61" s="7"/>
      <c r="S61" s="7"/>
    </row>
    <row r="62" spans="1:19" x14ac:dyDescent="0.2">
      <c r="A62" s="51"/>
      <c r="B62" s="54"/>
      <c r="C62" s="21" t="s">
        <v>70</v>
      </c>
      <c r="D62" s="35">
        <v>1</v>
      </c>
      <c r="E62" s="41"/>
      <c r="F62" s="45"/>
      <c r="G62" s="44"/>
      <c r="H62" s="22"/>
      <c r="I62" s="42"/>
      <c r="J62" s="7">
        <f t="shared" si="1"/>
        <v>1</v>
      </c>
      <c r="K62" s="7"/>
      <c r="L62" s="7"/>
      <c r="M62" s="7"/>
      <c r="N62" s="7"/>
      <c r="O62" s="7"/>
      <c r="P62" s="7"/>
      <c r="Q62" s="7"/>
      <c r="R62" s="7"/>
      <c r="S62" s="7"/>
    </row>
    <row r="63" spans="1:19" x14ac:dyDescent="0.2">
      <c r="A63" s="47">
        <v>19</v>
      </c>
      <c r="B63" s="48" t="s">
        <v>25</v>
      </c>
      <c r="C63" s="21" t="s">
        <v>26</v>
      </c>
      <c r="D63" s="33">
        <v>2</v>
      </c>
      <c r="E63" s="41"/>
      <c r="F63" s="45"/>
      <c r="G63" s="44"/>
      <c r="H63" s="22"/>
      <c r="I63" s="42"/>
      <c r="J63" s="7">
        <f t="shared" si="1"/>
        <v>2</v>
      </c>
      <c r="K63" s="7"/>
      <c r="L63" s="7"/>
      <c r="M63" s="7"/>
      <c r="N63" s="7"/>
      <c r="O63" s="7"/>
      <c r="P63" s="7"/>
      <c r="Q63" s="7"/>
      <c r="R63" s="7"/>
      <c r="S63" s="7"/>
    </row>
    <row r="64" spans="1:19" x14ac:dyDescent="0.2">
      <c r="A64" s="47"/>
      <c r="B64" s="48"/>
      <c r="C64" s="21" t="s">
        <v>27</v>
      </c>
      <c r="D64" s="33">
        <v>1</v>
      </c>
      <c r="E64" s="41"/>
      <c r="F64" s="45"/>
      <c r="G64" s="44"/>
      <c r="H64" s="22"/>
      <c r="I64" s="42"/>
      <c r="J64" s="7">
        <f t="shared" si="1"/>
        <v>0</v>
      </c>
      <c r="K64" s="7"/>
      <c r="L64" s="7">
        <v>1</v>
      </c>
      <c r="M64" s="7"/>
      <c r="N64" s="7"/>
      <c r="O64" s="7"/>
      <c r="P64" s="7"/>
      <c r="Q64" s="7"/>
      <c r="R64" s="7"/>
      <c r="S64" s="7"/>
    </row>
    <row r="65" spans="1:19" x14ac:dyDescent="0.2">
      <c r="A65" s="47"/>
      <c r="B65" s="48"/>
      <c r="C65" s="21" t="s">
        <v>28</v>
      </c>
      <c r="D65" s="33">
        <v>1</v>
      </c>
      <c r="E65" s="41"/>
      <c r="F65" s="45"/>
      <c r="G65" s="44"/>
      <c r="H65" s="22"/>
      <c r="I65" s="42"/>
      <c r="J65" s="7">
        <f t="shared" si="1"/>
        <v>0</v>
      </c>
      <c r="K65" s="7">
        <v>1</v>
      </c>
      <c r="L65" s="7"/>
      <c r="M65" s="7"/>
      <c r="N65" s="7"/>
      <c r="O65" s="7"/>
      <c r="P65" s="7"/>
      <c r="Q65" s="7"/>
      <c r="R65" s="7"/>
      <c r="S65" s="7"/>
    </row>
    <row r="66" spans="1:19" x14ac:dyDescent="0.2">
      <c r="A66" s="47"/>
      <c r="B66" s="48"/>
      <c r="C66" s="21" t="s">
        <v>29</v>
      </c>
      <c r="D66" s="33">
        <v>1</v>
      </c>
      <c r="E66" s="41"/>
      <c r="F66" s="45"/>
      <c r="G66" s="44"/>
      <c r="H66" s="22"/>
      <c r="I66" s="42"/>
      <c r="J66" s="7">
        <f t="shared" si="1"/>
        <v>0</v>
      </c>
      <c r="K66" s="7"/>
      <c r="L66" s="7">
        <v>1</v>
      </c>
      <c r="M66" s="7"/>
      <c r="N66" s="7"/>
      <c r="O66" s="7"/>
      <c r="P66" s="7"/>
      <c r="Q66" s="7"/>
      <c r="R66" s="7"/>
      <c r="S66" s="7"/>
    </row>
    <row r="67" spans="1:19" x14ac:dyDescent="0.2">
      <c r="A67" s="49">
        <v>20</v>
      </c>
      <c r="B67" s="52" t="s">
        <v>101</v>
      </c>
      <c r="C67" s="26" t="s">
        <v>102</v>
      </c>
      <c r="D67" s="34">
        <v>1</v>
      </c>
      <c r="E67" s="41"/>
      <c r="F67" s="45"/>
      <c r="G67" s="44">
        <v>0</v>
      </c>
      <c r="H67" s="22"/>
      <c r="I67" s="42"/>
      <c r="J67" s="7">
        <f t="shared" si="1"/>
        <v>1</v>
      </c>
      <c r="K67" s="7"/>
      <c r="L67" s="7"/>
      <c r="M67" s="7"/>
      <c r="N67" s="7"/>
      <c r="O67" s="7"/>
      <c r="P67" s="7"/>
      <c r="Q67" s="7"/>
      <c r="R67" s="7"/>
      <c r="S67" s="7"/>
    </row>
    <row r="68" spans="1:19" x14ac:dyDescent="0.2">
      <c r="A68" s="50"/>
      <c r="B68" s="53"/>
      <c r="C68" s="26" t="s">
        <v>103</v>
      </c>
      <c r="D68" s="34">
        <v>1</v>
      </c>
      <c r="E68" s="41"/>
      <c r="F68" s="45"/>
      <c r="G68" s="44">
        <v>0</v>
      </c>
      <c r="H68" s="22"/>
      <c r="I68" s="42"/>
      <c r="J68" s="7">
        <f t="shared" si="1"/>
        <v>1</v>
      </c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">
      <c r="A69" s="50"/>
      <c r="B69" s="53"/>
      <c r="C69" s="26" t="s">
        <v>104</v>
      </c>
      <c r="D69" s="34">
        <v>1</v>
      </c>
      <c r="E69" s="41"/>
      <c r="F69" s="45"/>
      <c r="G69" s="44">
        <v>0</v>
      </c>
      <c r="H69" s="22"/>
      <c r="I69" s="42"/>
      <c r="J69" s="7">
        <f t="shared" si="1"/>
        <v>1</v>
      </c>
      <c r="K69" s="7"/>
      <c r="L69" s="7"/>
      <c r="M69" s="7"/>
      <c r="N69" s="7"/>
      <c r="O69" s="7"/>
      <c r="P69" s="7"/>
      <c r="Q69" s="7"/>
      <c r="R69" s="7"/>
      <c r="S69" s="7"/>
    </row>
    <row r="70" spans="1:19" x14ac:dyDescent="0.2">
      <c r="A70" s="51"/>
      <c r="B70" s="54"/>
      <c r="C70" s="26" t="s">
        <v>105</v>
      </c>
      <c r="D70" s="34">
        <v>1</v>
      </c>
      <c r="E70" s="41"/>
      <c r="F70" s="45"/>
      <c r="G70" s="44">
        <v>0</v>
      </c>
      <c r="H70" s="22"/>
      <c r="I70" s="42"/>
      <c r="J70" s="7">
        <f t="shared" si="1"/>
        <v>1</v>
      </c>
      <c r="K70" s="7"/>
      <c r="L70" s="7"/>
      <c r="M70" s="7"/>
      <c r="N70" s="7"/>
      <c r="O70" s="7"/>
      <c r="P70" s="7"/>
      <c r="Q70" s="7"/>
      <c r="R70" s="7"/>
      <c r="S70" s="7"/>
    </row>
    <row r="71" spans="1:19" x14ac:dyDescent="0.2">
      <c r="A71" s="72">
        <v>21</v>
      </c>
      <c r="B71" s="69" t="s">
        <v>68</v>
      </c>
      <c r="C71" s="26" t="s">
        <v>93</v>
      </c>
      <c r="D71" s="36">
        <v>5</v>
      </c>
      <c r="E71" s="41"/>
      <c r="F71" s="45"/>
      <c r="G71" s="44">
        <v>0</v>
      </c>
      <c r="H71" s="22"/>
      <c r="I71" s="42"/>
      <c r="J71" s="7"/>
      <c r="K71" s="7"/>
      <c r="L71" s="7"/>
      <c r="M71" s="7"/>
      <c r="N71" s="7">
        <v>3</v>
      </c>
      <c r="O71" s="7"/>
      <c r="P71" s="7"/>
      <c r="Q71" s="7"/>
      <c r="R71" s="7"/>
      <c r="S71" s="7"/>
    </row>
    <row r="72" spans="1:19" x14ac:dyDescent="0.2">
      <c r="A72" s="73"/>
      <c r="B72" s="70"/>
      <c r="C72" s="26" t="s">
        <v>94</v>
      </c>
      <c r="D72" s="36">
        <v>3</v>
      </c>
      <c r="E72" s="41"/>
      <c r="F72" s="45"/>
      <c r="G72" s="44">
        <v>0</v>
      </c>
      <c r="H72" s="22"/>
      <c r="I72" s="42"/>
      <c r="J72" s="7"/>
      <c r="K72" s="7"/>
      <c r="L72" s="7"/>
      <c r="M72" s="7"/>
      <c r="N72" s="7">
        <v>2</v>
      </c>
      <c r="O72" s="7"/>
      <c r="P72" s="7"/>
      <c r="Q72" s="7"/>
      <c r="R72" s="7"/>
      <c r="S72" s="7"/>
    </row>
    <row r="73" spans="1:19" x14ac:dyDescent="0.2">
      <c r="A73" s="73"/>
      <c r="B73" s="70"/>
      <c r="C73" s="26" t="s">
        <v>95</v>
      </c>
      <c r="D73" s="36">
        <v>3</v>
      </c>
      <c r="E73" s="41"/>
      <c r="F73" s="45"/>
      <c r="G73" s="44">
        <v>0</v>
      </c>
      <c r="H73" s="22"/>
      <c r="I73" s="42"/>
      <c r="J73" s="7"/>
      <c r="K73" s="7"/>
      <c r="L73" s="7"/>
      <c r="M73" s="7"/>
      <c r="N73" s="7">
        <v>2</v>
      </c>
      <c r="O73" s="7"/>
      <c r="P73" s="7"/>
      <c r="Q73" s="7"/>
      <c r="R73" s="7"/>
      <c r="S73" s="7"/>
    </row>
    <row r="74" spans="1:19" x14ac:dyDescent="0.2">
      <c r="A74" s="73"/>
      <c r="B74" s="70"/>
      <c r="C74" s="26" t="s">
        <v>96</v>
      </c>
      <c r="D74" s="36">
        <v>3</v>
      </c>
      <c r="E74" s="41"/>
      <c r="F74" s="45"/>
      <c r="G74" s="44">
        <v>0</v>
      </c>
      <c r="H74" s="22"/>
      <c r="I74" s="42"/>
      <c r="J74" s="7"/>
      <c r="K74" s="7"/>
      <c r="L74" s="7"/>
      <c r="M74" s="7"/>
      <c r="N74" s="7">
        <v>2</v>
      </c>
      <c r="O74" s="7"/>
      <c r="P74" s="7"/>
      <c r="Q74" s="7"/>
      <c r="R74" s="7"/>
      <c r="S74" s="7"/>
    </row>
    <row r="75" spans="1:19" x14ac:dyDescent="0.2">
      <c r="A75" s="73"/>
      <c r="B75" s="70"/>
      <c r="C75" s="26" t="s">
        <v>97</v>
      </c>
      <c r="D75" s="36">
        <v>1</v>
      </c>
      <c r="E75" s="41"/>
      <c r="F75" s="45"/>
      <c r="G75" s="44">
        <v>0</v>
      </c>
      <c r="H75" s="22"/>
      <c r="I75" s="42"/>
      <c r="J75" s="17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">
      <c r="A76" s="73"/>
      <c r="B76" s="70"/>
      <c r="C76" s="26" t="s">
        <v>98</v>
      </c>
      <c r="D76" s="36">
        <v>1</v>
      </c>
      <c r="E76" s="41"/>
      <c r="F76" s="45"/>
      <c r="G76" s="44">
        <v>0</v>
      </c>
      <c r="H76" s="22"/>
      <c r="I76" s="42"/>
      <c r="J76" s="17"/>
      <c r="K76" s="8"/>
      <c r="L76" s="8"/>
      <c r="M76" s="8"/>
      <c r="N76" s="8"/>
      <c r="O76" s="8"/>
      <c r="P76" s="8"/>
      <c r="Q76" s="8"/>
      <c r="R76" s="8"/>
      <c r="S76" s="8"/>
    </row>
    <row r="77" spans="1:19" ht="21" x14ac:dyDescent="0.2">
      <c r="A77" s="74"/>
      <c r="B77" s="71"/>
      <c r="C77" s="26" t="s">
        <v>99</v>
      </c>
      <c r="D77" s="37">
        <v>1</v>
      </c>
      <c r="E77" s="41"/>
      <c r="F77" s="45"/>
      <c r="G77" s="44">
        <v>0</v>
      </c>
      <c r="H77" s="22"/>
      <c r="I77" s="41"/>
      <c r="J77" s="17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">
      <c r="A78" s="65" t="s">
        <v>49</v>
      </c>
      <c r="B78" s="66"/>
      <c r="C78" s="67"/>
      <c r="D78" s="38">
        <f>SUM(D5:D76)</f>
        <v>187</v>
      </c>
      <c r="E78" s="41"/>
      <c r="F78" s="41">
        <f>SUM(F5:F76)</f>
        <v>0</v>
      </c>
      <c r="G78" s="42"/>
      <c r="H78" s="41">
        <f>SUM(H5:H76)</f>
        <v>0</v>
      </c>
      <c r="I78" s="42"/>
      <c r="J78" s="18"/>
    </row>
    <row r="79" spans="1:19" x14ac:dyDescent="0.2">
      <c r="A79" s="28"/>
      <c r="B79" s="29"/>
      <c r="C79" s="28"/>
      <c r="D79" s="39"/>
      <c r="E79" s="30"/>
      <c r="F79" s="30"/>
      <c r="G79" s="31"/>
      <c r="H79" s="31"/>
      <c r="I79" s="32"/>
    </row>
    <row r="84" spans="4:4" x14ac:dyDescent="0.2">
      <c r="D84" s="40" t="s">
        <v>50</v>
      </c>
    </row>
  </sheetData>
  <autoFilter ref="A4:S78" xr:uid="{3E20DFF7-E56E-4846-98E1-1726260E3778}"/>
  <mergeCells count="34">
    <mergeCell ref="A78:C78"/>
    <mergeCell ref="A36:A37"/>
    <mergeCell ref="B36:B37"/>
    <mergeCell ref="A38:A39"/>
    <mergeCell ref="B38:B39"/>
    <mergeCell ref="A40:A41"/>
    <mergeCell ref="B40:B41"/>
    <mergeCell ref="B48:B54"/>
    <mergeCell ref="A48:A54"/>
    <mergeCell ref="A42:A45"/>
    <mergeCell ref="B42:B45"/>
    <mergeCell ref="A46:A47"/>
    <mergeCell ref="B46:B47"/>
    <mergeCell ref="B71:B77"/>
    <mergeCell ref="A71:A77"/>
    <mergeCell ref="A55:A60"/>
    <mergeCell ref="B29:B35"/>
    <mergeCell ref="A29:A35"/>
    <mergeCell ref="A10:A13"/>
    <mergeCell ref="B10:B13"/>
    <mergeCell ref="A22:A28"/>
    <mergeCell ref="B22:B28"/>
    <mergeCell ref="A1:I1"/>
    <mergeCell ref="A2:I2"/>
    <mergeCell ref="A3:I3"/>
    <mergeCell ref="B15:B21"/>
    <mergeCell ref="A15:A21"/>
    <mergeCell ref="B55:B60"/>
    <mergeCell ref="A63:A66"/>
    <mergeCell ref="B63:B66"/>
    <mergeCell ref="A67:A70"/>
    <mergeCell ref="B67:B70"/>
    <mergeCell ref="B61:B62"/>
    <mergeCell ref="A61:A62"/>
  </mergeCells>
  <phoneticPr fontId="10" type="noConversion"/>
  <printOptions horizontalCentered="1"/>
  <pageMargins left="0.55118110236220474" right="0.35433070866141736" top="0.78740157480314965" bottom="0.78740157480314965" header="0.51181102362204722" footer="0.51181102362204722"/>
  <pageSetup paperSize="9" scale="70" orientation="landscape" horizontalDpi="4294967294" verticalDpi="300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Szacunek</vt:lpstr>
      <vt:lpstr>Szacunek!Tytuły_wydruku</vt:lpstr>
    </vt:vector>
  </TitlesOfParts>
  <Company>MPWiK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m_malkiewicz</dc:creator>
  <cp:lastModifiedBy>Mieczysław MM. Małkiewicz</cp:lastModifiedBy>
  <cp:lastPrinted>2024-07-23T06:51:54Z</cp:lastPrinted>
  <dcterms:created xsi:type="dcterms:W3CDTF">2018-04-27T06:15:47Z</dcterms:created>
  <dcterms:modified xsi:type="dcterms:W3CDTF">2024-07-26T05:51:26Z</dcterms:modified>
</cp:coreProperties>
</file>