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6775" windowHeight="12585"/>
  </bookViews>
  <sheets>
    <sheet name="zad 1 KWP" sheetId="2" r:id="rId1"/>
  </sheets>
  <calcPr calcId="125725"/>
</workbook>
</file>

<file path=xl/calcChain.xml><?xml version="1.0" encoding="utf-8"?>
<calcChain xmlns="http://schemas.openxmlformats.org/spreadsheetml/2006/main">
  <c r="K6" i="2"/>
  <c r="L6" s="1"/>
  <c r="K7"/>
  <c r="L7" s="1"/>
  <c r="K8"/>
  <c r="L8" s="1"/>
  <c r="K9"/>
  <c r="L9" s="1"/>
  <c r="K5"/>
  <c r="L5" s="1"/>
  <c r="L10" l="1"/>
</calcChain>
</file>

<file path=xl/sharedStrings.xml><?xml version="1.0" encoding="utf-8"?>
<sst xmlns="http://schemas.openxmlformats.org/spreadsheetml/2006/main" count="46" uniqueCount="34">
  <si>
    <t>Rodzaj</t>
  </si>
  <si>
    <t>TUSZ BLACK</t>
  </si>
  <si>
    <t>szt.</t>
  </si>
  <si>
    <t>TONER BLACK</t>
  </si>
  <si>
    <t>CANON</t>
  </si>
  <si>
    <t>Producent</t>
  </si>
  <si>
    <t>model</t>
  </si>
  <si>
    <t>Urządzenie</t>
  </si>
  <si>
    <t>Ilość sztuk</t>
  </si>
  <si>
    <t>Oznaczenie
producenta</t>
  </si>
  <si>
    <t>Oferowane do dostawy</t>
  </si>
  <si>
    <t>Przedmiot
dostawy</t>
  </si>
  <si>
    <t>Cena
netto</t>
  </si>
  <si>
    <t>SUMA:</t>
  </si>
  <si>
    <r>
      <t xml:space="preserve">Cena brutto
</t>
    </r>
    <r>
      <rPr>
        <b/>
        <sz val="8"/>
        <color theme="1"/>
        <rFont val="Czcionka tekstu podstawowego"/>
        <charset val="238"/>
      </rPr>
      <t>(kol.10 x 1,23)</t>
    </r>
  </si>
  <si>
    <r>
      <t xml:space="preserve">Wartość
</t>
    </r>
    <r>
      <rPr>
        <b/>
        <sz val="8"/>
        <color theme="1"/>
        <rFont val="Czcionka tekstu podstawowego"/>
        <charset val="238"/>
      </rPr>
      <t>(kol.7 x kol. 11)</t>
    </r>
  </si>
  <si>
    <t>Jed.
miary</t>
  </si>
  <si>
    <r>
      <t xml:space="preserve">Oznaczenie
producenta
</t>
    </r>
    <r>
      <rPr>
        <b/>
        <sz val="8"/>
        <color theme="1"/>
        <rFont val="Czcionka tekstu podstawowego"/>
        <charset val="238"/>
      </rPr>
      <t>(używane przez zamawiajacego)</t>
    </r>
  </si>
  <si>
    <t>ORYGINAŁ</t>
  </si>
  <si>
    <t xml:space="preserve">HP  </t>
  </si>
  <si>
    <t>LJ P1102</t>
  </si>
  <si>
    <t>CE285A</t>
  </si>
  <si>
    <t>OFFICE JET 150</t>
  </si>
  <si>
    <t>C8765EE</t>
  </si>
  <si>
    <t xml:space="preserve">SAMSUNG </t>
  </si>
  <si>
    <t>ML-3310ND</t>
  </si>
  <si>
    <t>MLT-D205L</t>
  </si>
  <si>
    <t>IP 110</t>
  </si>
  <si>
    <t>TUSZ KOLOR</t>
  </si>
  <si>
    <t xml:space="preserve">BROTHER </t>
  </si>
  <si>
    <t>DCP-9020  CDW</t>
  </si>
  <si>
    <t>TN-241BK</t>
  </si>
  <si>
    <t xml:space="preserve">Oferta na dostawę materiałów eksploatacyjnych do urządzeń drukujących </t>
  </si>
  <si>
    <t>CLI-36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</si>
</sst>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theme="1"/>
      <name val="Czcionka tekstu podstawowego"/>
      <charset val="238"/>
    </font>
    <font>
      <sz val="9"/>
      <name val="Arial"/>
      <family val="2"/>
      <charset val="238"/>
    </font>
    <font>
      <b/>
      <sz val="10"/>
      <color theme="1"/>
      <name val="Czcionka tekstu podstawowego"/>
      <charset val="238"/>
    </font>
    <font>
      <sz val="10"/>
      <color theme="1"/>
      <name val="Czcionka tekstu podstawowego"/>
      <family val="2"/>
      <charset val="238"/>
    </font>
    <font>
      <sz val="9"/>
      <color theme="1"/>
      <name val="Czcionka tekstu podstawowego"/>
      <family val="2"/>
      <charset val="238"/>
    </font>
    <font>
      <b/>
      <sz val="8"/>
      <color theme="1"/>
      <name val="Czcionka tekstu podstawowego"/>
      <charset val="238"/>
    </font>
    <font>
      <b/>
      <sz val="14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5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0" fontId="0" fillId="0" borderId="0" xfId="0" applyProtection="1"/>
    <xf numFmtId="0" fontId="2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4" fontId="5" fillId="2" borderId="1" xfId="0" applyNumberFormat="1" applyFont="1" applyFill="1" applyBorder="1" applyAlignment="1" applyProtection="1">
      <alignment vertical="center"/>
    </xf>
    <xf numFmtId="164" fontId="4" fillId="2" borderId="1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</xf>
    <xf numFmtId="0" fontId="1" fillId="0" borderId="3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left" vertical="center"/>
    </xf>
    <xf numFmtId="0" fontId="1" fillId="0" borderId="4" xfId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0" borderId="3" xfId="1" applyFont="1" applyBorder="1" applyAlignment="1">
      <alignment horizontal="left" vertical="center"/>
    </xf>
    <xf numFmtId="0" fontId="3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left" vertical="center"/>
    </xf>
    <xf numFmtId="0" fontId="1" fillId="0" borderId="4" xfId="1" applyFont="1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workbookViewId="0">
      <selection activeCell="E8" sqref="E8"/>
    </sheetView>
  </sheetViews>
  <sheetFormatPr defaultRowHeight="14.25"/>
  <cols>
    <col min="1" max="1" width="11.625" style="3" customWidth="1"/>
    <col min="2" max="2" width="26.25" style="3" bestFit="1" customWidth="1"/>
    <col min="3" max="3" width="15" style="3" bestFit="1" customWidth="1"/>
    <col min="4" max="4" width="10.25" style="8" customWidth="1"/>
    <col min="5" max="5" width="14.375" style="3" bestFit="1" customWidth="1"/>
    <col min="6" max="6" width="5.5" style="3" bestFit="1" customWidth="1"/>
    <col min="7" max="7" width="9" style="3"/>
    <col min="8" max="8" width="13.375" style="3" customWidth="1"/>
    <col min="9" max="9" width="12.125" style="3" customWidth="1"/>
    <col min="10" max="10" width="12.25" style="3" customWidth="1"/>
    <col min="11" max="11" width="12.125" style="3" customWidth="1"/>
    <col min="12" max="12" width="11.625" style="3" customWidth="1"/>
    <col min="13" max="16384" width="9" style="3"/>
  </cols>
  <sheetData>
    <row r="1" spans="1:12" ht="63.75" customHeight="1">
      <c r="A1" s="24" t="s">
        <v>32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28.5" customHeight="1">
      <c r="A2" s="23" t="s">
        <v>7</v>
      </c>
      <c r="B2" s="23"/>
      <c r="C2" s="23" t="s">
        <v>11</v>
      </c>
      <c r="D2" s="23" t="s">
        <v>0</v>
      </c>
      <c r="E2" s="23" t="s">
        <v>17</v>
      </c>
      <c r="F2" s="23" t="s">
        <v>16</v>
      </c>
      <c r="G2" s="23" t="s">
        <v>8</v>
      </c>
      <c r="H2" s="23" t="s">
        <v>10</v>
      </c>
      <c r="I2" s="23"/>
      <c r="J2" s="23"/>
      <c r="K2" s="23"/>
      <c r="L2" s="23"/>
    </row>
    <row r="3" spans="1:12" ht="30">
      <c r="A3" s="4" t="s">
        <v>5</v>
      </c>
      <c r="B3" s="4" t="s">
        <v>6</v>
      </c>
      <c r="C3" s="23"/>
      <c r="D3" s="23"/>
      <c r="E3" s="23"/>
      <c r="F3" s="23"/>
      <c r="G3" s="23"/>
      <c r="H3" s="4" t="s">
        <v>5</v>
      </c>
      <c r="I3" s="4" t="s">
        <v>9</v>
      </c>
      <c r="J3" s="4" t="s">
        <v>12</v>
      </c>
      <c r="K3" s="4" t="s">
        <v>14</v>
      </c>
      <c r="L3" s="4" t="s">
        <v>15</v>
      </c>
    </row>
    <row r="4" spans="1:12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5">
        <v>9</v>
      </c>
      <c r="J4" s="5">
        <v>10</v>
      </c>
      <c r="K4" s="5">
        <v>11</v>
      </c>
      <c r="L4" s="5">
        <v>12</v>
      </c>
    </row>
    <row r="5" spans="1:12">
      <c r="A5" s="11" t="s">
        <v>19</v>
      </c>
      <c r="B5" s="12" t="s">
        <v>20</v>
      </c>
      <c r="C5" s="13" t="s">
        <v>3</v>
      </c>
      <c r="D5" s="14" t="s">
        <v>18</v>
      </c>
      <c r="E5" s="15" t="s">
        <v>21</v>
      </c>
      <c r="F5" s="16" t="s">
        <v>2</v>
      </c>
      <c r="G5" s="17">
        <v>1</v>
      </c>
      <c r="H5" s="1"/>
      <c r="I5" s="1"/>
      <c r="J5" s="2"/>
      <c r="K5" s="6">
        <f>J5*1.23</f>
        <v>0</v>
      </c>
      <c r="L5" s="7">
        <f>K5*G5</f>
        <v>0</v>
      </c>
    </row>
    <row r="6" spans="1:12">
      <c r="A6" s="11" t="s">
        <v>19</v>
      </c>
      <c r="B6" s="12" t="s">
        <v>22</v>
      </c>
      <c r="C6" s="13" t="s">
        <v>1</v>
      </c>
      <c r="D6" s="14" t="s">
        <v>18</v>
      </c>
      <c r="E6" s="15" t="s">
        <v>23</v>
      </c>
      <c r="F6" s="16" t="s">
        <v>2</v>
      </c>
      <c r="G6" s="18">
        <v>2</v>
      </c>
      <c r="H6" s="1"/>
      <c r="I6" s="1"/>
      <c r="J6" s="2"/>
      <c r="K6" s="6">
        <f t="shared" ref="K6:K9" si="0">J6*1.23</f>
        <v>0</v>
      </c>
      <c r="L6" s="7">
        <f t="shared" ref="L6:L9" si="1">K6*G6</f>
        <v>0</v>
      </c>
    </row>
    <row r="7" spans="1:12">
      <c r="A7" s="11" t="s">
        <v>24</v>
      </c>
      <c r="B7" s="12" t="s">
        <v>25</v>
      </c>
      <c r="C7" s="13" t="s">
        <v>3</v>
      </c>
      <c r="D7" s="14" t="s">
        <v>18</v>
      </c>
      <c r="E7" s="15" t="s">
        <v>26</v>
      </c>
      <c r="F7" s="16" t="s">
        <v>2</v>
      </c>
      <c r="G7" s="18">
        <v>1</v>
      </c>
      <c r="H7" s="1"/>
      <c r="I7" s="1"/>
      <c r="J7" s="2"/>
      <c r="K7" s="6">
        <f t="shared" si="0"/>
        <v>0</v>
      </c>
      <c r="L7" s="7">
        <f t="shared" si="1"/>
        <v>0</v>
      </c>
    </row>
    <row r="8" spans="1:12">
      <c r="A8" s="11" t="s">
        <v>4</v>
      </c>
      <c r="B8" s="12" t="s">
        <v>27</v>
      </c>
      <c r="C8" s="13" t="s">
        <v>28</v>
      </c>
      <c r="D8" s="14" t="s">
        <v>18</v>
      </c>
      <c r="E8" s="15" t="s">
        <v>33</v>
      </c>
      <c r="F8" s="16" t="s">
        <v>2</v>
      </c>
      <c r="G8" s="18">
        <v>2</v>
      </c>
      <c r="H8" s="1"/>
      <c r="I8" s="1"/>
      <c r="J8" s="2"/>
      <c r="K8" s="6">
        <f t="shared" si="0"/>
        <v>0</v>
      </c>
      <c r="L8" s="7">
        <f t="shared" si="1"/>
        <v>0</v>
      </c>
    </row>
    <row r="9" spans="1:12">
      <c r="A9" s="19" t="s">
        <v>29</v>
      </c>
      <c r="B9" s="20" t="s">
        <v>30</v>
      </c>
      <c r="C9" s="13" t="s">
        <v>3</v>
      </c>
      <c r="D9" s="21" t="s">
        <v>18</v>
      </c>
      <c r="E9" s="22" t="s">
        <v>31</v>
      </c>
      <c r="F9" s="16" t="s">
        <v>2</v>
      </c>
      <c r="G9" s="18">
        <v>2</v>
      </c>
      <c r="H9" s="1"/>
      <c r="I9" s="1"/>
      <c r="J9" s="2"/>
      <c r="K9" s="6">
        <f t="shared" si="0"/>
        <v>0</v>
      </c>
      <c r="L9" s="7">
        <f t="shared" si="1"/>
        <v>0</v>
      </c>
    </row>
    <row r="10" spans="1:12">
      <c r="K10" s="9" t="s">
        <v>13</v>
      </c>
      <c r="L10" s="10">
        <f>SUM(L5:L9)</f>
        <v>0</v>
      </c>
    </row>
    <row r="25" ht="26.25" customHeight="1"/>
  </sheetData>
  <mergeCells count="8">
    <mergeCell ref="H2:L2"/>
    <mergeCell ref="A1:L1"/>
    <mergeCell ref="A2:B2"/>
    <mergeCell ref="C2:C3"/>
    <mergeCell ref="D2:D3"/>
    <mergeCell ref="E2:E3"/>
    <mergeCell ref="F2:F3"/>
    <mergeCell ref="G2:G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 1 KWP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Gwizdek Tomasz</dc:creator>
  <cp:lastModifiedBy>Zofia Wolak</cp:lastModifiedBy>
  <cp:lastPrinted>2019-02-02T07:17:03Z</cp:lastPrinted>
  <dcterms:created xsi:type="dcterms:W3CDTF">2019-01-26T13:17:12Z</dcterms:created>
  <dcterms:modified xsi:type="dcterms:W3CDTF">2019-08-14T06:27:44Z</dcterms:modified>
</cp:coreProperties>
</file>