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atargi\2024\rowy\"/>
    </mc:Choice>
  </mc:AlternateContent>
  <xr:revisionPtr revIDLastSave="0" documentId="13_ncr:1_{EA14C3F7-7E21-489C-B914-AA1954FA830D}" xr6:coauthVersionLast="47" xr6:coauthVersionMax="47" xr10:uidLastSave="{00000000-0000-0000-0000-000000000000}"/>
  <bookViews>
    <workbookView xWindow="28680" yWindow="1620" windowWidth="29040" windowHeight="15525" xr2:uid="{00000000-000D-0000-FFFF-FFFF00000000}"/>
  </bookViews>
  <sheets>
    <sheet name="przedmiar" sheetId="1" r:id="rId1"/>
  </sheets>
  <calcPr calcId="181029"/>
</workbook>
</file>

<file path=xl/calcChain.xml><?xml version="1.0" encoding="utf-8"?>
<calcChain xmlns="http://schemas.openxmlformats.org/spreadsheetml/2006/main">
  <c r="F9" i="1" l="1"/>
  <c r="F4" i="1" l="1"/>
  <c r="F5" i="1"/>
  <c r="F6" i="1"/>
  <c r="F7" i="1"/>
  <c r="F8" i="1"/>
  <c r="F10" i="1"/>
  <c r="F11" i="1"/>
  <c r="F12" i="1"/>
  <c r="F13" i="1"/>
  <c r="F14" i="1"/>
  <c r="F15" i="1"/>
  <c r="F16" i="1"/>
  <c r="F3" i="1"/>
  <c r="F17" i="1" l="1"/>
  <c r="F19" i="1" l="1"/>
  <c r="F18" i="1"/>
</calcChain>
</file>

<file path=xl/sharedStrings.xml><?xml version="1.0" encoding="utf-8"?>
<sst xmlns="http://schemas.openxmlformats.org/spreadsheetml/2006/main" count="52" uniqueCount="42">
  <si>
    <t>Numer</t>
  </si>
  <si>
    <t>Opis</t>
  </si>
  <si>
    <t>Jm</t>
  </si>
  <si>
    <t>Ilość</t>
  </si>
  <si>
    <t>Cena jedn.</t>
  </si>
  <si>
    <t>Wartość</t>
  </si>
  <si>
    <t>1</t>
  </si>
  <si>
    <t>m</t>
  </si>
  <si>
    <t>m3</t>
  </si>
  <si>
    <t>m2</t>
  </si>
  <si>
    <t>Umocnienie skarp i dna kanałów płytami prefabrykowanymi ażurowymi grubosci 8 cm</t>
  </si>
  <si>
    <t>Ścieki z elementów betonowych, podsypka cementowo-piaskowa, prefabrykat o grubości 15·cm</t>
  </si>
  <si>
    <t>Przepusty rurowe pod zjazdami, ławy fundamentowe żwirowe</t>
  </si>
  <si>
    <t>Kanały z rur polietylenowych spiralnie karbowane, łączone na wcisk, Fi·400·mm</t>
  </si>
  <si>
    <t>Kanały z rur polietylenowych spiralnie karbowane, łączone na wcisk, Fi·500·mm</t>
  </si>
  <si>
    <t>szt</t>
  </si>
  <si>
    <t>Rozebranie przepustów rurowych - zjazdy wraz z nawierzchnią</t>
  </si>
  <si>
    <t>Przepusty rurowe pod zjazdami, ścianki czołowe z betonu B-20 dla rur Fi 40·cm - prefabrykat</t>
  </si>
  <si>
    <t>Przepusty rurowe pod zjazdami, ścianki czołowe z betonu B-20 dla rur Fi 50·cm  - prefabrykat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</si>
  <si>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</si>
  <si>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</si>
  <si>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</si>
  <si>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</si>
  <si>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</si>
  <si>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</si>
  <si>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</si>
  <si>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</si>
  <si>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</si>
  <si>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</si>
  <si>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</si>
  <si>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</si>
  <si>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</si>
  <si>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Mechaniczne karczowanie, krzaki i podszycie średniej gęstości (faszyna) wraz z wywiezieniem na odległość do 10 km oraz utylizacja.</t>
  </si>
  <si>
    <t>Roboty ziemne wykonywane koparkami podsiębiernymi, z załadunkiem i transportem urobku samochodami samowyładowczymi na odległość do 10·km, koparka 0,25 m3, kategoria gruntu III</t>
  </si>
  <si>
    <t>Oczyszczanie przepustów z namułu, przepust Fi 0,4 do Fi 0,8·m, grubość namułu do 50% jego średnicy - załadunk i wywóz do 10 km oraz utylizacja.</t>
  </si>
  <si>
    <t>Oczyszczenie ścieków z prefabrykatów, zanieczyszczenie warstwą grubości do 10cm - załadunk i wywóz do 10 km oraz utylizacja.</t>
  </si>
  <si>
    <t>Ścinanie poboczy mechanicznie, grubości 10·cm, załadunek oraz z wywóz do 10 km i utylizacją.</t>
  </si>
  <si>
    <t>Oczyszczenie rowów przydrożnych w 2024 roku na terenie miasta Krosna</t>
  </si>
  <si>
    <t>Oczyszczanie rowów z namułu, z wyprofilowaniem dna i skarp, grubość namułu 20·cm, wraz z załadunkiem i wywozem do 10 km oraz utylizacja.</t>
  </si>
  <si>
    <t>S</t>
  </si>
  <si>
    <t>23 % VAT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</si>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</sst>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9" x14ac:knownFonts="1">
    <font>
      <sz val="11"/>
      <color theme="1"/>
      <name val="Calibri"/>
      <family val="2"/>
    </font>
    <font>
      <sz val="11"/>
      <color rgb="FF008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9"/>
      <color theme="1"/>
      <name val="Calibri"/>
      <family val="2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1" applyFont="1" applyAlignment="1">
      <alignment horizontal="left" vertical="top" wrapText="1"/>
    </xf>
    <xf numFmtId="0" fontId="0" fillId="0" borderId="0" xfId="0" applyAlignment="1">
      <alignment horizontal="center"/>
    </xf>
    <xf numFmtId="49" fontId="0" fillId="0" borderId="1" xfId="1" applyNumberFormat="1" applyFont="1" applyBorder="1" applyAlignment="1">
      <alignment vertical="top" wrapText="1"/>
    </xf>
    <xf numFmtId="0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5" fillId="0" borderId="1" xfId="1" applyFont="1" applyBorder="1" applyAlignment="1">
      <alignment vertical="top" wrapText="1"/>
    </xf>
    <xf numFmtId="0" fontId="4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44" fontId="0" fillId="0" borderId="0" xfId="2" applyFont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 wrapText="1"/>
    </xf>
    <xf numFmtId="2" fontId="2" fillId="0" borderId="1" xfId="1" applyNumberFormat="1" applyFont="1" applyBorder="1" applyAlignment="1">
      <alignment horizontal="right" vertical="center" wrapText="1"/>
    </xf>
    <xf numFmtId="164" fontId="0" fillId="0" borderId="0" xfId="2" applyNumberFormat="1" applyFont="1" applyAlignment="1">
      <alignment horizontal="center" vertical="center" wrapText="1"/>
    </xf>
    <xf numFmtId="44" fontId="0" fillId="0" borderId="0" xfId="2" applyFont="1"/>
    <xf numFmtId="165" fontId="0" fillId="0" borderId="0" xfId="2" applyNumberFormat="1" applyFont="1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8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</cellXfs>
  <cellStyles count="3">
    <cellStyle name="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175" zoomScaleNormal="175" workbookViewId="0">
      <selection activeCell="H8" sqref="H8"/>
    </sheetView>
  </sheetViews>
  <sheetFormatPr defaultRowHeight="15" x14ac:dyDescent="0.25"/>
  <cols>
    <col min="1" max="1" width="5.5703125" customWidth="1"/>
    <col min="2" max="2" width="44.42578125" style="10" customWidth="1"/>
    <col min="3" max="3" width="7.140625" style="2" customWidth="1"/>
    <col min="4" max="4" width="8.5703125" style="2" customWidth="1"/>
    <col min="5" max="5" width="8" style="5" customWidth="1"/>
    <col min="6" max="6" width="13.140625" style="5" customWidth="1"/>
    <col min="7" max="7" width="12.28515625" bestFit="1" customWidth="1"/>
    <col min="8" max="9" width="11.140625" bestFit="1" customWidth="1"/>
    <col min="10" max="10" width="12.28515625" bestFit="1" customWidth="1"/>
    <col min="11" max="11" width="12.42578125" customWidth="1"/>
  </cols>
  <sheetData>
    <row r="1" spans="1:9" s="1" customFormat="1" ht="30" x14ac:dyDescent="0.25">
      <c r="A1" s="13" t="s">
        <v>0</v>
      </c>
      <c r="B1" s="1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9" ht="20.25" customHeight="1" x14ac:dyDescent="0.25">
      <c r="A2" s="28" t="s">
        <v>37</v>
      </c>
      <c r="B2" s="29"/>
      <c r="C2" s="29"/>
      <c r="D2" s="29"/>
      <c r="E2" s="29"/>
      <c r="F2" s="30"/>
    </row>
    <row r="3" spans="1:9" ht="33.75" x14ac:dyDescent="0.25">
      <c r="A3" s="3" t="s">
        <v>6</v>
      </c>
      <c r="B3" s="9" t="s">
        <v>38</v>
      </c>
      <c r="C3" s="12" t="s">
        <v>7</v>
      </c>
      <c r="D3" s="11">
        <v>800</v>
      </c>
      <c r="E3" s="18"/>
      <c r="F3" s="16">
        <f>D3*E3</f>
        <v>0</v>
      </c>
    </row>
    <row r="4" spans="1:9" ht="45" x14ac:dyDescent="0.25">
      <c r="A4" s="3" t="s">
        <v>19</v>
      </c>
      <c r="B4" s="9" t="s">
        <v>33</v>
      </c>
      <c r="C4" s="12" t="s">
        <v>8</v>
      </c>
      <c r="D4" s="11">
        <v>10</v>
      </c>
      <c r="E4" s="18"/>
      <c r="F4" s="16">
        <f t="shared" ref="F4:F15" si="0">D4*E4</f>
        <v>0</v>
      </c>
    </row>
    <row r="5" spans="1:9" ht="26.25" customHeight="1" x14ac:dyDescent="0.25">
      <c r="A5" s="3" t="s">
        <v>20</v>
      </c>
      <c r="B5" s="9" t="s">
        <v>32</v>
      </c>
      <c r="C5" s="12" t="s">
        <v>9</v>
      </c>
      <c r="D5" s="11">
        <v>2800</v>
      </c>
      <c r="E5" s="18"/>
      <c r="F5" s="16">
        <f t="shared" si="0"/>
        <v>0</v>
      </c>
    </row>
    <row r="6" spans="1:9" ht="22.5" x14ac:dyDescent="0.25">
      <c r="A6" s="3" t="s">
        <v>21</v>
      </c>
      <c r="B6" s="9" t="s">
        <v>10</v>
      </c>
      <c r="C6" s="12" t="s">
        <v>9</v>
      </c>
      <c r="D6" s="11">
        <v>20</v>
      </c>
      <c r="E6" s="18"/>
      <c r="F6" s="16">
        <f t="shared" si="0"/>
        <v>0</v>
      </c>
    </row>
    <row r="7" spans="1:9" ht="22.5" x14ac:dyDescent="0.25">
      <c r="A7" s="3" t="s">
        <v>22</v>
      </c>
      <c r="B7" s="9" t="s">
        <v>11</v>
      </c>
      <c r="C7" s="12" t="s">
        <v>7</v>
      </c>
      <c r="D7" s="11">
        <v>20</v>
      </c>
      <c r="E7" s="18"/>
      <c r="F7" s="16">
        <f t="shared" si="0"/>
        <v>0</v>
      </c>
    </row>
    <row r="8" spans="1:9" ht="33.75" x14ac:dyDescent="0.25">
      <c r="A8" s="3" t="s">
        <v>23</v>
      </c>
      <c r="B8" s="9" t="s">
        <v>34</v>
      </c>
      <c r="C8" s="12" t="s">
        <v>7</v>
      </c>
      <c r="D8" s="11">
        <v>150</v>
      </c>
      <c r="E8" s="18"/>
      <c r="F8" s="16">
        <f t="shared" si="0"/>
        <v>0</v>
      </c>
    </row>
    <row r="9" spans="1:9" ht="25.5" customHeight="1" x14ac:dyDescent="0.25">
      <c r="A9" s="3" t="s">
        <v>24</v>
      </c>
      <c r="B9" s="9" t="s">
        <v>35</v>
      </c>
      <c r="C9" s="12" t="s">
        <v>7</v>
      </c>
      <c r="D9" s="11">
        <v>200</v>
      </c>
      <c r="E9" s="18"/>
      <c r="F9" s="16">
        <f t="shared" ref="F9" si="1">D9*E9</f>
        <v>0</v>
      </c>
    </row>
    <row r="10" spans="1:9" x14ac:dyDescent="0.25">
      <c r="A10" s="3" t="s">
        <v>25</v>
      </c>
      <c r="B10" s="9" t="s">
        <v>16</v>
      </c>
      <c r="C10" s="12" t="s">
        <v>7</v>
      </c>
      <c r="D10" s="11">
        <v>20</v>
      </c>
      <c r="E10" s="18"/>
      <c r="F10" s="16">
        <f t="shared" si="0"/>
        <v>0</v>
      </c>
    </row>
    <row r="11" spans="1:9" x14ac:dyDescent="0.25">
      <c r="A11" s="3" t="s">
        <v>26</v>
      </c>
      <c r="B11" s="9" t="s">
        <v>12</v>
      </c>
      <c r="C11" s="12" t="s">
        <v>8</v>
      </c>
      <c r="D11" s="11">
        <v>5</v>
      </c>
      <c r="E11" s="18"/>
      <c r="F11" s="16">
        <f t="shared" si="0"/>
        <v>0</v>
      </c>
    </row>
    <row r="12" spans="1:9" ht="22.5" x14ac:dyDescent="0.25">
      <c r="A12" s="3" t="s">
        <v>27</v>
      </c>
      <c r="B12" s="9" t="s">
        <v>13</v>
      </c>
      <c r="C12" s="12" t="s">
        <v>7</v>
      </c>
      <c r="D12" s="11">
        <v>20</v>
      </c>
      <c r="E12" s="18"/>
      <c r="F12" s="16">
        <f t="shared" si="0"/>
        <v>0</v>
      </c>
    </row>
    <row r="13" spans="1:9" ht="22.5" x14ac:dyDescent="0.25">
      <c r="A13" s="3" t="s">
        <v>28</v>
      </c>
      <c r="B13" s="9" t="s">
        <v>14</v>
      </c>
      <c r="C13" s="12" t="s">
        <v>7</v>
      </c>
      <c r="D13" s="11">
        <v>20</v>
      </c>
      <c r="E13" s="18"/>
      <c r="F13" s="16">
        <f t="shared" si="0"/>
        <v>0</v>
      </c>
    </row>
    <row r="14" spans="1:9" ht="22.5" x14ac:dyDescent="0.25">
      <c r="A14" s="3" t="s">
        <v>29</v>
      </c>
      <c r="B14" s="9" t="s">
        <v>17</v>
      </c>
      <c r="C14" s="12" t="s">
        <v>15</v>
      </c>
      <c r="D14" s="11">
        <v>4</v>
      </c>
      <c r="E14" s="18"/>
      <c r="F14" s="17">
        <f t="shared" si="0"/>
        <v>0</v>
      </c>
    </row>
    <row r="15" spans="1:9" ht="22.5" x14ac:dyDescent="0.25">
      <c r="A15" s="3" t="s">
        <v>30</v>
      </c>
      <c r="B15" s="9" t="s">
        <v>18</v>
      </c>
      <c r="C15" s="12" t="s">
        <v>15</v>
      </c>
      <c r="D15" s="11">
        <v>4</v>
      </c>
      <c r="E15" s="18"/>
      <c r="F15" s="17">
        <f t="shared" si="0"/>
        <v>0</v>
      </c>
      <c r="H15" s="21"/>
      <c r="I15" s="20"/>
    </row>
    <row r="16" spans="1:9" ht="22.5" x14ac:dyDescent="0.25">
      <c r="A16" s="3" t="s">
        <v>31</v>
      </c>
      <c r="B16" s="9" t="s">
        <v>36</v>
      </c>
      <c r="C16" s="12" t="s">
        <v>9</v>
      </c>
      <c r="D16" s="11">
        <v>200</v>
      </c>
      <c r="E16" s="18"/>
      <c r="F16" s="16">
        <f t="shared" ref="F16" si="2">D16*E16</f>
        <v>0</v>
      </c>
    </row>
    <row r="17" spans="3:11" x14ac:dyDescent="0.25">
      <c r="C17" s="25" t="s">
        <v>39</v>
      </c>
      <c r="D17" s="26"/>
      <c r="E17" s="26"/>
      <c r="F17" s="7">
        <f>SUM(F3:F16)</f>
        <v>0</v>
      </c>
      <c r="G17" s="22"/>
      <c r="H17" s="23"/>
      <c r="I17" s="22"/>
      <c r="J17" s="23"/>
      <c r="K17" s="22"/>
    </row>
    <row r="18" spans="3:11" x14ac:dyDescent="0.25">
      <c r="C18" s="27" t="s">
        <v>40</v>
      </c>
      <c r="D18" s="27"/>
      <c r="E18" s="27"/>
      <c r="F18" s="6">
        <f>F17*0.23</f>
        <v>0</v>
      </c>
    </row>
    <row r="19" spans="3:11" x14ac:dyDescent="0.25">
      <c r="C19" s="27" t="s">
        <v>41</v>
      </c>
      <c r="D19" s="27"/>
      <c r="E19" s="27"/>
      <c r="F19" s="8">
        <f>F17*1.23</f>
        <v>0</v>
      </c>
    </row>
    <row r="20" spans="3:11" x14ac:dyDescent="0.25">
      <c r="F20" s="19"/>
    </row>
    <row r="21" spans="3:11" x14ac:dyDescent="0.25">
      <c r="D21" s="24"/>
      <c r="E21" s="24"/>
      <c r="F21" s="15"/>
    </row>
  </sheetData>
  <mergeCells count="5">
    <mergeCell ref="D21:E21"/>
    <mergeCell ref="C17:E17"/>
    <mergeCell ref="C18:E18"/>
    <mergeCell ref="C19:E19"/>
    <mergeCell ref="A2:F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Piotr Dziugan</cp:lastModifiedBy>
  <dcterms:created xsi:type="dcterms:W3CDTF">2020-11-04T13:56:38Z</dcterms:created>
  <dcterms:modified xsi:type="dcterms:W3CDTF">2024-02-19T09:15:44Z</dcterms:modified>
</cp:coreProperties>
</file>