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33.2022 Odczynniki powtórzone\Pytania i odpowiedzi\Pytania 5\"/>
    </mc:Choice>
  </mc:AlternateContent>
  <xr:revisionPtr revIDLastSave="0" documentId="13_ncr:1_{3ECDD5FB-459C-4B74-A003-954C52A02CD6}" xr6:coauthVersionLast="47" xr6:coauthVersionMax="47" xr10:uidLastSave="{00000000-0000-0000-0000-000000000000}"/>
  <bookViews>
    <workbookView xWindow="57480" yWindow="-120" windowWidth="29040" windowHeight="15840" tabRatio="928" xr2:uid="{00000000-000D-0000-FFFF-FFFF00000000}"/>
  </bookViews>
  <sheets>
    <sheet name="Część 24" sheetId="7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72" l="1"/>
  <c r="L22" i="72"/>
  <c r="A9" i="72" l="1"/>
  <c r="A10" i="72" s="1"/>
  <c r="A12" i="72" s="1"/>
  <c r="A13" i="72" s="1"/>
  <c r="A14" i="72" s="1"/>
  <c r="A16" i="72" s="1"/>
  <c r="A17" i="72" s="1"/>
  <c r="A18" i="72" s="1"/>
  <c r="A19" i="72" s="1"/>
  <c r="A20" i="72" s="1"/>
  <c r="A21" i="72" s="1"/>
</calcChain>
</file>

<file path=xl/sharedStrings.xml><?xml version="1.0" encoding="utf-8"?>
<sst xmlns="http://schemas.openxmlformats.org/spreadsheetml/2006/main" count="115" uniqueCount="86">
  <si>
    <t>1 L</t>
  </si>
  <si>
    <t>Nazwa pakietu</t>
  </si>
  <si>
    <t xml:space="preserve">Nazwa </t>
  </si>
  <si>
    <t xml:space="preserve">Opis </t>
  </si>
  <si>
    <t>CAS</t>
  </si>
  <si>
    <t>Jednostka miary (wielkość op.)</t>
  </si>
  <si>
    <t>Przewidywane ilości</t>
  </si>
  <si>
    <t>Stawka VAT %</t>
  </si>
  <si>
    <t>Wartość VAT PLN (od wartości jednostkowej netto PLN)</t>
  </si>
  <si>
    <t>Wartość jednostkowa brutto PLN (Wartość jednostkowa netto PLN + Wartość VAT PLN)</t>
  </si>
  <si>
    <t>100 mL</t>
  </si>
  <si>
    <t>100 g</t>
  </si>
  <si>
    <t>25 g</t>
  </si>
  <si>
    <t>5 g</t>
  </si>
  <si>
    <t>500 g</t>
  </si>
  <si>
    <t>50 g</t>
  </si>
  <si>
    <t>250 g</t>
  </si>
  <si>
    <t>1 kg</t>
  </si>
  <si>
    <t>10 g</t>
  </si>
  <si>
    <t>7550-45-0</t>
  </si>
  <si>
    <t>czystość ≥ 99%</t>
  </si>
  <si>
    <t>CZDA</t>
  </si>
  <si>
    <t>7778-80-5</t>
  </si>
  <si>
    <t>Wodorowęglan amonu</t>
  </si>
  <si>
    <t>1066-33-7</t>
  </si>
  <si>
    <t>Tiosiarczan sodu pentahydrat</t>
  </si>
  <si>
    <t>10102-17-7</t>
  </si>
  <si>
    <t>Węglan cezu</t>
  </si>
  <si>
    <t>534-17-8</t>
  </si>
  <si>
    <t>Czterotlenek osmu 4%</t>
  </si>
  <si>
    <t>Dostarczany w uszczelnionych ampułkach. Roztwór wodny 2% lub 4% do zastosowania w mikroskopii elektronowej, szczelne ampułki.</t>
  </si>
  <si>
    <t>20816-12-0</t>
  </si>
  <si>
    <t>Wodorotlenek sodu, NaOH 1 mol/l</t>
  </si>
  <si>
    <t>Wodorotlenek sodu o stężeniu 1 mol/l, r-r mianowany, zgodny z Farmakopeą, z certyfikatem mianowania</t>
  </si>
  <si>
    <t xml:space="preserve"> 1310-73-2</t>
  </si>
  <si>
    <t>Bromek ołowiu (II)</t>
  </si>
  <si>
    <t>czystość min.98%</t>
  </si>
  <si>
    <t>10031-22-8</t>
  </si>
  <si>
    <t>Kwas fosforomolibdenowy hydrat</t>
  </si>
  <si>
    <t>do mikroskopii</t>
  </si>
  <si>
    <t>51429-74-4</t>
  </si>
  <si>
    <t xml:space="preserve">Bromek ołowiu ( Lead bromide) </t>
  </si>
  <si>
    <t>Wzór chemiczny: PbBr2, w formie proszku, 99,999%</t>
  </si>
  <si>
    <t xml:space="preserve">Perhydrol </t>
  </si>
  <si>
    <t>Wodoru nadtlenek roztwór 30% cz.d.a.</t>
  </si>
  <si>
    <t>7722-84-1 </t>
  </si>
  <si>
    <t xml:space="preserve">Manganu (II) tlenek, czystość 99% </t>
  </si>
  <si>
    <t>1344-43-0</t>
  </si>
  <si>
    <t>Siarczek żelaza (II), 99,9%, (na bazie metalu śladowego), -100 mesh</t>
  </si>
  <si>
    <t>1317-37-9</t>
  </si>
  <si>
    <t>czystość min. 99,5%</t>
  </si>
  <si>
    <t>bezwodny, czystość min. 98%</t>
  </si>
  <si>
    <t>10026-11-6</t>
  </si>
  <si>
    <t>Nieorganiczny związek chemiczny z grupy siarczanów, sól podwójna kwasu siarkowego, chromu na III stopniu utlenienia i potasu.</t>
  </si>
  <si>
    <t>7788-99-0</t>
  </si>
  <si>
    <t>W formie proszku. Czystość &gt;99.0%. Poziom jakości 200.</t>
  </si>
  <si>
    <t>czystość ≥99,5% (GC), ślady anionów i kationów:                                                      
Cl-: ≤50 mg/kg
SO42-: ≤50 mg/kg                                       
Al: ≤5 mg/kg
As: ≤0.1 mg/kg
Ba: ≤5 mg/kg
Bi: ≤5 mg/kg
Ca: ≤10 mg/kg
Cd: ≤5 mg/kg
Co: ≤5 mg/kg
Cr: ≤5 mg/kg
Cu: ≤5 mg/kg
Fe: ≤5 mg/kg
K: ≤50 mg/kg
Li: ≤5 mg/kg
Mg: ≤500 mg/kg
Mn: ≤5 mg/kg
Mo: ≤5 mg/kg
Na: ≤50 mg/kg
Ni: ≤5 mg/kg
Pb: ≤5 mg/kg
Sr: ≤5 mg/kg
Zn: ≤5 mg/kg</t>
  </si>
  <si>
    <t>7664-41-7</t>
  </si>
  <si>
    <t>Amonu molibden 4 hydrat</t>
  </si>
  <si>
    <r>
      <rPr>
        <b/>
        <sz val="11"/>
        <color rgb="FF000000"/>
        <rFont val="Calibri"/>
        <family val="2"/>
        <charset val="238"/>
      </rPr>
      <t>111390000 ( Chempur)  lub równoważny</t>
    </r>
    <r>
      <rPr>
        <b/>
        <sz val="11"/>
        <color rgb="FF000000"/>
        <rFont val="Calibri"/>
        <family val="2"/>
        <charset val="238"/>
      </rPr>
      <t xml:space="preserve">
 </t>
    </r>
    <r>
      <rPr>
        <sz val="11"/>
        <color theme="1"/>
        <rFont val="Calibri"/>
        <family val="2"/>
        <charset val="238"/>
        <scheme val="minor"/>
      </rPr>
      <t>cz.d.a., czystość min. 98%</t>
    </r>
  </si>
  <si>
    <t>12054-85-2</t>
  </si>
  <si>
    <t>Borowodorek sodu</t>
  </si>
  <si>
    <r>
      <rPr>
        <b/>
        <sz val="11"/>
        <color rgb="FF000000"/>
        <rFont val="Calibri"/>
        <family val="2"/>
        <charset val="238"/>
      </rPr>
      <t xml:space="preserve">GE8273 ( Glentham) lub równoważny </t>
    </r>
    <r>
      <rPr>
        <b/>
        <sz val="11"/>
        <color rgb="FF000000"/>
        <rFont val="Calibri"/>
        <family val="2"/>
        <charset val="238"/>
      </rPr>
      <t xml:space="preserve">
 </t>
    </r>
    <r>
      <rPr>
        <sz val="11"/>
        <color theme="1"/>
        <rFont val="Calibri"/>
        <family val="2"/>
        <charset val="238"/>
        <scheme val="minor"/>
      </rPr>
      <t>cz.d.a., czystość min. 98%</t>
    </r>
  </si>
  <si>
    <t>16940-66-2</t>
  </si>
  <si>
    <t xml:space="preserve">Cynk, 98+%, proszek </t>
  </si>
  <si>
    <r>
      <rPr>
        <b/>
        <sz val="11"/>
        <color rgb="FF000000"/>
        <rFont val="Calibri"/>
        <family val="2"/>
        <charset val="238"/>
      </rPr>
      <t xml:space="preserve">198341000 ( Acros)  lub równoważny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cz.d.a., czystość min. 98%</t>
    </r>
  </si>
  <si>
    <t>7440-66-6</t>
  </si>
  <si>
    <t>Wodorek litowo-glinowy, 95%, proszek</t>
  </si>
  <si>
    <r>
      <rPr>
        <b/>
        <sz val="11"/>
        <color rgb="FF000000"/>
        <rFont val="Calibri"/>
        <family val="2"/>
        <charset val="238"/>
      </rPr>
      <t xml:space="preserve"> 89643.14 (Alfa Aesar) lub równoważny </t>
    </r>
    <r>
      <rPr>
        <sz val="11"/>
        <color theme="1"/>
        <rFont val="Calibri"/>
        <family val="2"/>
        <charset val="238"/>
        <scheme val="minor"/>
      </rPr>
      <t xml:space="preserve"> cz.d.a., czystość min. 97%</t>
    </r>
  </si>
  <si>
    <t>16853-85-3</t>
  </si>
  <si>
    <t>Lp.</t>
  </si>
  <si>
    <t>suma:</t>
  </si>
  <si>
    <t xml:space="preserve">Wartość jednostkowa netto [PLN] </t>
  </si>
  <si>
    <t>Cena brutto (Ilość x Wartość jednostkowa brutto PLN)</t>
  </si>
  <si>
    <t>Oferowany produkt (nazwa producenta, nr katalogowy)</t>
  </si>
  <si>
    <t xml:space="preserve"> 5 mL</t>
  </si>
  <si>
    <t>Chlorek tytanu(IV)</t>
  </si>
  <si>
    <t>Siarczek żelaza(II)</t>
  </si>
  <si>
    <t>Tlenek manganu(II)</t>
  </si>
  <si>
    <t>Siarczan(VI) potasu</t>
  </si>
  <si>
    <t>Siarczan chromu(III) potasu</t>
  </si>
  <si>
    <t>Chlorek cyrkonu(IV)</t>
  </si>
  <si>
    <t>Roztwór amoniaku w metanolu (7N)</t>
  </si>
  <si>
    <r>
      <rPr>
        <b/>
        <sz val="11"/>
        <color rgb="FF000000"/>
        <rFont val="Calibri"/>
        <family val="2"/>
        <charset val="238"/>
      </rPr>
      <t xml:space="preserve">428381000 (Acros)  lub równoważny
 </t>
    </r>
    <r>
      <rPr>
        <sz val="11"/>
        <color theme="1"/>
        <rFont val="Calibri"/>
        <family val="2"/>
        <charset val="238"/>
        <scheme val="minor"/>
      </rPr>
      <t>Butelka zabezpieczona septą w atmosferze inertnej</t>
    </r>
  </si>
  <si>
    <t>cz. 24: Substancje nieorganiczne</t>
  </si>
  <si>
    <t>Wartość netto (ilość x wartość jednostkowa netto)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</si>
</sst>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 diagonalDown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9" fontId="0" fillId="0" borderId="2" xfId="1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/>
    <xf numFmtId="44" fontId="0" fillId="0" borderId="3" xfId="1" applyFont="1" applyFill="1" applyBorder="1" applyAlignment="1">
      <alignment horizontal="right" vertical="center" shrinkToFit="1"/>
    </xf>
    <xf numFmtId="44" fontId="0" fillId="0" borderId="4" xfId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/>
    </xf>
    <xf numFmtId="44" fontId="0" fillId="0" borderId="2" xfId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/>
    </xf>
  </cellXfs>
  <cellStyles count="4">
    <cellStyle name="Normalny" xfId="0" builtinId="0"/>
    <cellStyle name="Normalny 2 2" xfId="2" xr:uid="{00000000-0005-0000-0000-000001000000}"/>
    <cellStyle name="Walutowy" xfId="1" builtinId="4"/>
    <cellStyle name="Walutowy 2" xfId="3" xr:uid="{256F6BF0-D09F-4513-90AE-7E56AAE3DD15}"/>
  </cellStyles>
  <dxfs count="1"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1C1941A-ADBF-4FC6-A72C-48E733DB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B50D598F-A103-4611-835E-D303457B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92CFF0B-2ECD-4BD2-A42B-6809F485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B47519C4-315C-47B5-86A2-C7246C4E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C190E39B-1C8C-42E2-960D-BEFF46BB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1C777F72-B7ED-4FBD-AC17-FBACEE90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81F6C981-F453-4B85-BC1F-BA817286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5FD165FA-82AE-44C8-8881-730D8395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9167C7EA-0F64-48C0-9ED0-1B71A89B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3D4B066-50EB-42E1-A202-DE64B809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6FAE98EE-6723-4E53-98B1-8A79B295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1AD8775-501E-4433-85EC-842F4248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F68ECA57-48D0-411A-88F7-BD6DBC73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9DD59182-57E5-45B1-B4A0-F9178C36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6BF29E26-7257-41E9-BCE7-155577E2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BE7E5ACF-B77C-4D28-B913-282CA3D94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AD6FCD8D-5936-40F4-97D1-85502125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6A0146F7-0DAF-44D1-8D7E-52133167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86932CB-843A-4297-AF1A-BF48AFC1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B7FCDAB9-2770-4BD1-BB43-1CC1DED9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2AA65D47-FD8A-4AFF-9F8C-927CDAF2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69756ED-861D-499D-8774-B480E7D97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18C84BA3-588F-4F19-BB87-055F34D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957DABD-36A1-4C91-B377-7B5E5084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D3330EE0-A56C-42A1-9B6A-C58AA61E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FB904909-43A8-45F6-950C-C29933D7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699B92AC-11A8-45BF-88DE-78E52B6A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7EE29A43-9364-4AFF-8F46-ADC24479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B4E463F-8413-482A-AFFA-E06E3F57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90863B0B-BE3E-4B23-AF28-173DB90C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6EA93478-ED95-4142-8DF8-33211EED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A7F437DD-934D-4CC5-87FA-F94A63FA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1F9F78C-9830-4A9A-A2E2-2F7F6599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A0565F16-2E14-4E1E-B956-14414F3F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C4E87CA2-96C4-4211-8454-46C4FE2C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98233A8A-1C80-4BCF-935C-80771C9B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5457B967-E6E2-4A6B-928F-9C6CC4B5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B2FD6F4-C3DC-481A-BDCB-7BE807E9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44956A9-568B-40B3-BFF9-C74A30B0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BACE01DD-64C8-4A26-8A7E-A1896001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F586B5F4-EFA5-4D54-95D1-2B3250C3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DA1F1C70-A581-4952-906D-AC5C787C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F2C0CE58-D243-49DE-9738-9A69D754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424E02B4-C5D6-48D2-BD23-27861875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C5BD3CBC-1960-4914-8169-25FBE7AB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70BC1659-B3A1-4803-BDA5-982B5609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80AEE770-5EDB-4B99-A3FF-1711E588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C3599D80-ABD8-42C9-BA0D-B70F1557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6543C33-D2B6-4D30-BAB0-232DD56C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1F5045D-F96E-4101-A47B-402B7542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53C058C7-577E-4B3D-8B22-016F921C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7A2AEA90-876D-4D8E-8D69-47D60B18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5C7C8BE8-488B-41A3-ACF3-E5D88C8B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8F7182C8-BB1D-429F-B800-256F12BB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62F0BC7-D3ED-44EB-A462-F6233085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54834DDD-3AB6-47E8-AF74-92793D55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7242DC31-125E-499B-9799-065CF838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6E47762-00E0-473E-8EFC-6BAA5497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EA75C04D-FE0E-4B18-8B3C-35F1ECC0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7774194A-AD1B-4192-98B5-96711E40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E11F65E9-56CE-4706-8088-B539B41C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A9D83330-E90D-44A4-8581-F7989630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59EB3108-78A7-4621-8775-AB9A1AE3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814CF30D-011E-4F9E-8367-891133F6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86F77A24-D1D2-4E93-94F0-012E032B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79566E1A-3EE8-474A-83BB-AB25D080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38E154D2-95B6-44D1-B425-017B4E01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D7862C0-056C-40AB-89F4-5B70852B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CF7EA897-E160-459F-ADD0-B544A434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81085761-8DF8-4ED4-A278-B17F4844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60936F77-5C3C-4E82-A8D0-00359B4C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B7AC2D3E-6F17-48BA-9426-75A2F1E5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9147B264-BD73-4C52-8A7D-37D28797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36FC6E93-5134-431D-8285-91DBB07B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3707B440-C5D2-455F-B3C2-010852FA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C1FB742A-95EF-472D-B543-E220980D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AC14B293-436C-4781-B0A0-1C655E80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95745F2A-F221-4A3F-86D9-7788F969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1CFE34A-0180-41C6-BF5B-A76AF6A9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49E3E47-0ACC-4542-8F2A-BAF2EBF2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AF49F7A8-3559-42E7-9543-5030EB07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A5D18A48-5E55-47F6-BC3C-424DB306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4D31EEB-02E5-4707-921B-98E21241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FB8321D9-C62B-48AD-A168-61849157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E7212AEB-AEF8-4912-9242-60023633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3CE15572-2C66-4461-AFEB-1746C0FE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4FD78FB0-08E8-4B35-BACA-EE80F085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314FDCE7-F938-4854-82AB-C76F50FF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D8AC4F6D-2862-4029-9CDB-D1ED5919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4CE1AAF1-C255-4199-893A-0C23C243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CE89E780-D4AB-4780-AEBF-ACA098AC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371F690D-B219-4C13-A988-8635A3B6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58B444B8-BB17-4ED7-AB28-B77EF9EA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3741D19E-B524-4FDE-A57C-8F068613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EADDA274-0071-4284-85CF-6956DF65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3436B36-A31C-4A15-A700-4AA99028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74BD29E-5AFB-4022-8D4A-22BBAEE9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50DA0B26-4898-411E-B570-EE3EC47A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A209D5AA-76A4-48BD-9655-C04E74B3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9290823D-1338-4C21-8118-CF5FFCFA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82E4ECD0-71D8-4DD1-AD54-8557FA06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84C6F34E-CDAB-4981-A1CD-4BB36AA5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856DB522-56A2-436B-B2F1-A5D8093FA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D9CCF314-5255-45A1-A9D8-6F8DA70B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566F2E96-A7EC-4D72-B461-0A18F652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33ED5FDA-501F-4E89-9A9E-B9B58CD4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8A7DC21E-5201-480A-A934-676EAFDA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12B3AAA3-0109-4B7F-BF0E-19F49404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CE1E5F6E-6ADA-4A6C-9444-D1BDDBAC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7768F50-ECB5-4B20-AD04-D7DFFF52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16C0E312-D936-454B-AEE3-7B96BDE4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95C8F517-60AC-4962-931E-C3519934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191ABB1C-D8E7-482A-8D15-A1592861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35310ABF-0989-4652-B054-45499020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D9038CB3-F3B5-4477-A3FA-AE0A052F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2E95187A-C129-47DC-91A6-320AEF3A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9CFC9367-50C2-4111-B327-010458BD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B3549BC-71EF-4255-A271-6B8E77D9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79674928-C40A-4C17-B2B2-223BF895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D6A0E8D8-BA43-42CD-A86A-17BAFAEE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C24F1C4-DD22-46EA-8B46-0E026F00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611B3A9-726A-4A73-8B87-9EB7F81C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44A9005E-2FBB-437F-8601-04007760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8178B8A2-9865-463E-BDCC-C2EEF000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CE3BC301-718A-4C64-85EE-0EA382B8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049AC832-7892-4D4B-B3B1-563432F0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CAE0B8BD-AE31-40A8-B2D4-46A80A15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2399A1C4-6B33-4638-AA8A-50AF6A29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7E01EC02-8CBE-4325-955F-2D2DC0AC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04BF319C-6924-435B-A192-9F83C9690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5F94D5DD-5537-4659-A936-257CB516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2715A4EF-3EB6-4112-93F8-BC8413E3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A205B1A8-4BA4-40E6-8B3E-629D6460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EEA2E463-F378-43ED-87AB-3CA1B315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BF2240F8-88DF-4C15-807B-64D7FF9E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676D341F-DAC2-4476-83DE-8AD6C4A0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75189D-F27F-4333-ADBF-90FB98B9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0D6A87A-C0C3-49C4-817D-F7914D84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0E42DD70-FB4E-4AB2-8411-FEFE9F21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3BCC449-7EE9-4473-958D-22F68830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770ED40-A140-4E45-AE00-9B32471B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7B3B7277-6839-486F-90DC-0D477CF4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7E43F408-D935-4550-B75A-16093739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67E3F268-001E-4B81-990F-4225797F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E4B628A8-715E-4463-B9E3-5C03C9CC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5046FD37-DFAA-4CA1-8327-BE0AD973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292D0AB3-E0AF-405A-AF19-2887CF4C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5DCE501C-DF20-44D8-BAFB-6FAE0C67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ADA2391F-A740-47E2-A106-B5C6AC263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2011E0DE-7653-46C3-B093-5EDB98AFD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A52EABA3-9BAD-42D1-B248-D526E887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614DC817-E302-4684-A9D8-9B6C8651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349F9AAE-C60C-417A-A5E4-B55CA48F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CB9F8076-351B-4D91-A56C-D0905416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6C5BC002-A18B-4F16-96CA-34304645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C36D5D0E-A5A7-4CC1-80B8-ADE7B6A4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2910939B-D911-4D3C-8CD4-D6A31F71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CC347462-C2C3-424B-A251-4B9E02CF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93B7801-C44D-48E7-BD9A-CD7D9FEC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13821FD6-CAAF-4603-AC3C-D00DD1A9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4EB4C138-6074-4370-B20E-0F259A61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077FDB81-B716-4F0E-9811-F6262282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A49DFDBC-3F20-442F-A64D-E7CCF9E2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DE20B092-31B7-48D1-A3D0-6522303B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77E13EF9-AFAA-4208-993F-A40613C5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4FF85573-D55D-437E-8E19-84FA9F61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67514FE2-C18C-4DDD-971F-FE2BFC5C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0AEA93DF-B84D-4E0D-8B6E-DEC959A8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2C463A5-04BE-49F0-BC6D-5D7CA7F9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4C4D2912-A1E3-4A5C-9EA2-4EEAEA0B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80D962FC-3EF0-4792-9507-6FC100D3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8BC77550-0375-4FF1-B275-6DB973CB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6BAE915C-86A1-475C-96FE-C757792C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7E41B367-5DCD-48D1-AC75-BC1AE496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69BB49C-FB3F-4BF2-A04D-711D0908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CD3BF52F-5AD9-42C0-A4A6-20A3ECF0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156305E-35FF-4D21-B007-E7D86753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0330F97F-F183-4CBA-99D3-A8A8EED8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A97437E1-13D2-4E10-A1DB-DE9D08B5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B4A2A83C-ACDF-477F-8984-1E1BB6BD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E60EA1F3-0131-4C68-A134-7A13FC94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BAC9254E-8C66-4BFC-99DF-9BBCCD6D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6DB2FE4C-3474-400A-AB86-089DB854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8D76E2B8-9284-4CAC-A193-44595ABC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C958AF49-48CD-44A4-933F-BE149A6D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E2CCAAF2-A540-4AB6-B58A-89345159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D1B7A257-EFF9-4391-8035-82A564ED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398987E0-9FFF-4632-8FCE-5C2FF1E9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BBA9C84D-A513-40C0-9174-0A6E93E4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8F92F517-A002-4C13-B93C-DB43681DB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84A9D0CD-BF77-441A-B455-1806238E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C354CC1F-6E28-42E8-A682-7F05F0F56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235F8275-A215-4FEA-A0E3-D5D8D107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0D31797A-8C40-4159-A8EF-062027BC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FF6CBFCA-A426-4159-88A7-82868248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1BC23CA9-14D7-47EF-9A1F-F8092733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92824102-281B-4FA4-BFEE-F74740F3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E3B44E4B-EADA-49CF-9A88-8BC42BCC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06D1148-B7FC-421E-BE69-3D5380D4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3275A7A0-3690-444C-8B7E-CD285A7F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6CD5F940-F492-4AFD-A413-1BDC121A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178B8C3-136A-4B17-AF9C-2AF04785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F9F9610B-5831-4F64-8E52-B43E4C62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CFB63361-2B9B-43FA-A0F9-B3831998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6B19F83-3B68-4374-93CA-2788007F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C1093F02-E03C-4252-B690-F8A57C83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90C68347-416A-46B0-AC9D-3DC1918E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4E22F25F-9492-4E5E-82DC-89A0DC5A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71926272-95F3-4C64-9B58-10FC7142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C2DF5CFC-B106-4A89-937C-871D26EB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37EDAABA-F759-4E6E-85C2-D47262E3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60CBEBB3-C7C4-424E-A042-D7C86AC6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54B95B58-ABFD-444A-B724-A142D7A17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10AAA236-F71B-4F13-9F79-8EF1EC9C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C71C80A1-21F5-4E1E-84EA-43F64585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6D0EEC43-39CF-4740-A7E0-B9E8D499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73694B8B-2C5A-4B6A-A4DA-63A92C6C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1149D45D-DFF7-4EE1-A35B-51A4578C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9C99189A-1861-46D0-8558-AC1C7081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A803AD00-5188-4581-8607-A409B97E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9A870B3E-F0EE-4D17-8BEF-6EC1556C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CDEDB3CD-FCF7-4A1A-9ED0-FF8A5E01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6A654D7C-0B58-4CE0-A186-BF76AA24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DED75D6-380E-4734-BF8E-766E2639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B1AD0C57-3CFC-4E93-BF0A-8A2EB016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518B72F6-8083-4349-9850-9C7366BB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BA568AA1-C7D3-459C-B6C5-26CD92E0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8B3998C6-348B-410F-9C15-7CCD440F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E97575B-84CB-4D87-B9C5-1D234748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5A3A830E-C876-454A-81F3-5EA241EC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B87A571D-BFE1-45CE-A705-85B691E39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4D408298-4DDA-440F-8326-714524B4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285F6DB-6770-414E-B54F-803C0298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6174655-C43E-407D-93F5-B77DD4200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95715005-C386-4BA2-90B2-41208B34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3606DBCA-BBBC-482E-925B-F0D9568C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C456D9F6-7744-4568-B588-D67221D4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31CF4679-6034-4E26-9EE6-2CBA41EF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B6B92B1F-5C59-4588-BF59-71E4F4E6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4F7BF5A0-F29E-4C83-9DD9-CAD8BE30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ADBDA77B-4A58-42A0-8D43-F08B97F7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D844FDF4-1C48-49AA-B3FB-45278D6C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6A1CE55B-A145-4ADA-84C7-8F88DBFE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20CC669A-2446-4BEF-AAD2-B899C200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F52E5C98-9657-4785-8BB2-2CBD382B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BD8A7B01-8FEE-4F1A-B81C-B89D5FD9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809142BB-F37B-41E4-A537-BADEC2B0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BC6C7203-532B-4C03-90F2-3EE19E39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97584DAC-1F95-4E93-922F-37C189BA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50F7F7FE-7540-48A2-929C-8FA56665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809684D7-1FFB-4116-9B78-5D17A8FB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EBA5251E-9989-4EDE-98BD-8A473A6F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8C047188-E123-4B6A-843E-E7DDBBB1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8E063361-4D3B-4BEA-B9E1-21BD2613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B26EA367-6425-453F-AFF2-9E88764C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157239BF-7FA7-4CBE-A584-02B88FA5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0436D0CC-F8CC-4CE6-98B7-1EBF0978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30931E0A-791C-47D9-BBC5-98F1931B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4049D72E-1D38-481A-9A07-209D08DA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4547F3BD-5593-4266-8E86-C72F3769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B5BA8C26-9E40-41FE-9E4A-F7F4EE2D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866A0AD4-3ED7-44F3-BFE9-31815883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6D390A2B-3342-4501-A919-1B3F2206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6DCE69F4-B3F6-4D5E-A593-E799F95A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B9B461B2-B724-4BA6-8369-207B28B1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0B15CA93-6B9D-4DDB-848F-9FC823C0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5E5E6C40-DE46-46DB-8394-4CEF0FC4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7CBF3A23-C817-474A-B359-F87CDA2F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B02999FA-0D18-43BE-A18F-22F197D8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666D6346-CDC1-4B82-A6C9-EAE8F36A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13284FE0-5350-4B1C-A8C3-D7527732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F2A0A9F1-041B-41B3-AAC7-7F2E9705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9AACC84D-4DD2-4548-9E66-CC14FD58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A4A629DB-7FE9-4E98-9C66-B58B071A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55D78E11-4697-470D-A9BD-5131892D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17BE00A6-741A-4DD1-879F-225B1382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EFAED28F-5C49-4737-A266-4AD30BA6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41925691-76CC-421B-BD16-CF3D7397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55E25460-C60B-4CEA-9DE3-3C245646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C9954885-CFCA-43C7-8664-5CD57EEE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C0626BC1-46CC-42AA-8FB2-6BBC65E4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57AF7A96-C06F-48AB-936E-B3976246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D9014171-658B-4CAD-82C6-57FAC6AA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9A063470-42D4-4168-A872-36A0B716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E6563032-4030-40A7-8C7B-3842AFDB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FBD7622C-67FD-4BA5-86EC-1C65AC1F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C8A75488-C856-4C0C-B1BF-257E9266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7B20F3E4-B563-4F03-AD0A-ABCE31B0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5DADCC47-08F8-4B3B-98A1-2AF1101C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766A92F5-504C-44C4-B3FE-EA47B75E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E433ECC-D867-4A53-820A-9AD443AC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962D6F2-0530-48E2-B434-C9C11FCC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72B62D9B-B412-4040-9C98-28158FD3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824B828-4714-4F12-BFFB-C6ACC2EE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DFB4D9AF-CB32-46A6-B5B5-2C65C729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DA61A006-AB43-40B2-AF5E-EBC549A6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E6BE5083-1B19-4781-8F78-FCAD2ADC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D647582E-82EB-4A95-9348-CF2033FA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3C50B094-AB62-49EE-96C8-28876224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78E76958-54CF-4957-8972-E58C306E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5E146189-8783-405D-B20F-140B716C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6D0B4BC5-AFB4-4405-A238-B9294A16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D495246D-996A-4C92-8D9B-6D37B903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229F0B01-089C-4A47-AC17-02D8434F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5DBD9C95-9A87-42E2-A71A-50A646F4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7AA8EB85-8A09-40EF-A74B-3CE224F8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0E044DE4-76FE-4798-B35C-37C3F161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EFEE73D1-A437-4160-B49D-5F3162F6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BB0BF38-0597-48F0-AAAB-ABE633E5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3D6912C9-8903-46AC-93E0-629C8CA8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ADA436BB-C200-44A9-84C0-47351633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3CB9A92E-EF42-46AE-8D4E-B717711E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74AEED88-304F-4E9A-89C6-722855CC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02BA635-B1D5-4F7B-B12E-40DD2B3B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981DF43-F9BF-4182-8EEC-1B2399C1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2ECAC72C-7A00-4BF5-963D-05507F26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F563FE85-5FDA-455B-8744-A2118A8C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245F3912-2EB3-492A-B0F9-37E03F4B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8D131A30-83DD-44BF-813A-38381449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26F4DDBD-D561-4DC0-AB38-59CFF90F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7E237464-4A72-4CB0-9F51-692802C7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A52BC93A-324F-49B8-A45D-D7A9BF50B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0CE25E41-6AE8-4912-A439-F85F860D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411C3F57-C738-495E-97A4-D61646E2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DF5955C1-7900-4853-9AFA-08323134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1DEF36B7-ADC7-4929-B50E-E2B0FAEE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427063AE-1589-4BBE-803F-D76D7F6C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F6C3FBA-252E-4726-B40A-FBB605C2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91901BA0-43DE-4D67-AC48-2670B2B3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03D04E30-1569-4C73-9D82-12F32779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16467117-939B-4E42-8196-55FBDCF7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6F674C18-183F-4F61-B98B-97653AA3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8747A69F-8C1A-4BB6-96AD-4DADCE7B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8EFFB3A1-B5F4-48F3-9769-4633B413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12A77EE0-EEA1-421C-AD8D-202822F3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D0F63EB2-1AA4-4408-932B-97EC4A93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384F08A3-9F2F-4F62-8328-B92C287B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C21BA950-0142-443A-B5E4-EE65CED2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A614EF78-97FB-4FAB-B617-F98B00F9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CA0D18A1-38E6-4AED-A2DF-FB0EE8C3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E4D5D4EC-036E-41A2-9192-ABB8035E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B10E34E0-426C-4A0E-8B33-B2083B987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A1AA1EE3-CA5C-44DA-A07F-07519335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8F379998-3A43-4CE2-9EF5-9770C19F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18FE6C82-6BC8-4DCC-BFFA-40378B60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3576DC5-5AAB-42E2-A8C6-2E18B39A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6FD41EB0-6976-415B-88B7-CBFED8B1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C57827A-FB16-450E-9377-71B54F8E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722C0BE9-A9C3-4422-82E0-B20E9D6D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FDB09E9B-086C-4304-80EA-44C6AE70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8779CB9D-ED72-4705-B88F-975117E3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21B6E696-A9FB-4D7B-A1AC-90252E7E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5921CC5A-7F96-4413-917A-AE0FDF4D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1FCD174C-6038-41A0-B243-DF60F216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8648DD3F-AA55-4BA6-AE98-D788F291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669C163E-FCBC-48FC-950B-912C599A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998F49B9-C293-4160-8654-BB3B7EF8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D559FA37-2701-4D7D-AEFD-ED987E62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45AACEB9-9184-4310-8CD1-42C2F5D2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2B2B6BA3-C723-4CAE-BD11-0AEDDD7C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DB09B115-23AE-4FF7-AA35-6899FFDE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638F032C-D564-4A1D-BBFA-E9EFD246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038FC167-1ABE-4C63-996B-7D83B56D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951BEC18-4701-4A95-AF38-9460E5D3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9982A8B0-6B2B-4D68-AD6B-E46FFC21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9D83F066-0D14-46DD-8F05-DBED4A1C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51FC41CC-771A-437B-B191-EC49A216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98E0B773-EBE5-47E7-A943-EB66B423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34022AB-7A49-4FAF-A8E5-21118B7E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7B833DE6-3CBA-41E2-BDD9-8B46B014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7E33338F-434D-4D10-B051-A850F696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C359E738-7514-421B-B469-E21CD864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814415A0-4F08-4D9A-A3AB-FFE96C2D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E36B7FFD-763F-4A42-AFFF-41CC8BDB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8A9C3914-B2F2-46CE-98C2-D4FFC29C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F6B78EC-AFB6-4601-B64B-026DC36C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256572B7-ACC9-4CF2-A797-923844D9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3DD64E5D-A7F7-4D12-91DB-8D00800E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69189C2F-0CC3-465F-82BC-3B10C9CE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D59FD917-7F72-465E-9442-9FECAAFE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C45F42D6-3ECB-41D8-9764-F1D51716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AF48E270-8E68-44CF-BB1F-C82CF650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08C224A3-139B-4615-927F-384E99DA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AC4D17F9-FB2D-40A5-80CC-D358F18A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3FB354D4-211E-42BF-9279-1676BBCB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3323EFB4-94C3-49FA-9A0D-D4DD8B98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919A64C6-7881-4625-8F46-DBA63B4A0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028649F2-7274-46AB-BFAE-7D4B4FD1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22DA4AE1-DAEB-4FCD-A7CE-794C6034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D5E2AE75-FAF1-4731-B8AC-AF9180B0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561C68AA-9B6E-4767-A7B8-0CCF39E1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03B536A3-6833-4B2B-AB35-5F88FFE7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BA83A4B0-567E-418A-A25D-B80BC05C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8A703034-1D9D-4CBC-8C5F-7067276D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83E32C22-A3E4-4EDF-A395-C56E60E1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B834F430-7AE6-4307-B355-40CD7539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48122331-4E54-432C-8AFE-C4DA76D7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529A4C75-9127-4BDD-8D94-2959EC6A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0D1F9E8-0749-4F47-A25B-E720CADA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7AE09D27-4372-456F-B4B4-F9DA65CD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DBC5F150-1445-4249-A875-4F42AAE1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F327D5F5-6FA7-41F8-A241-B4B2E36A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29155E3F-BC84-42DA-B7A0-94BF8BF0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1373141F-91D0-47FC-A798-7BAE9CB9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A7BC90C9-9811-4279-814D-2B4F2C33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6355F2A8-C09C-43FC-9C75-0A5DD3ED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C9F80AEA-7F15-4F97-A8FE-5FD70B32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8AE1023A-8F9F-4046-8633-488C346E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8A9C2D0-49E0-48D8-9531-1C20BAE9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374F88F6-9B7F-4210-85A1-87F93896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8223C010-337A-4814-890D-746501F8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2BBA5C20-FAFD-4EA0-8FAA-3AF82E23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1D624C27-E5D7-40EB-A57B-C9C2AB0B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54D40780-30ED-4867-A736-88EC4F4E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8A6C1E13-9E02-4B1D-BF7B-C6DF2933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C08B4F1-9F42-4EE7-A1ED-22077377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D8E9DDE9-1998-4D45-A21C-0E00A807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F19438D2-E0B4-4A20-86BA-7FB2C5C5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70649125-440B-4154-98F2-BCD055A3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AAE32BF2-467E-4A57-AC6F-590D894A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20F52A62-82DF-45D7-8588-D4B27BAE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0E1982AC-770D-4CB6-8E8E-73F3C93D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EEE35184-DE08-4B85-95A3-9A582491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F9979280-DE8E-44D3-871F-8053EB71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FE1FE50C-40FD-45F0-9BBF-5AFC3D3B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909DD087-86A1-448B-AA0E-A398D218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7320FDBA-EE26-4480-A323-B0159476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6A0E8C78-0DD1-45B1-8771-2958988C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DDA3E464-5AC3-406D-9CE2-885B525D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B91EE099-D4D5-4086-A822-E7009BE4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260FF6F0-E51C-45FD-B76B-1D52A6E0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4B9EE91A-4C3E-4F73-B5AD-50B451B1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350CC8FD-0EEA-48AB-8C55-13B5D8AC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ACA815AB-E5A0-460F-91A5-F21EE1E4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C939CB6B-4B94-41C2-91AD-5D07B17C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9DB610C9-4552-4A1A-9F36-ED7AA218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8038FBA2-4743-4D43-B9A2-E13C8F59F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3D414EC9-959F-477A-AB99-4949A9BE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3139E51A-AC86-4C57-A906-53FBE8C4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F0AAAAE-65E6-4D4B-87F4-DA818585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952036CE-6D15-46E0-A362-9B47913A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9BA7E97B-D515-4AD1-A139-6A2D8BDB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F9FCE2BE-5552-4522-A60B-368DB7CD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46CC6C5-DDC4-4C6C-AEA6-EB4D2A46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B85E9160-BBED-4058-8A67-B4185587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9A6077BC-002D-46BA-9E13-941C5685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36D545C3-E168-45AA-BB05-18116B40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7DA02F35-E682-44B9-A72C-31B60342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E0760D7E-68A3-4007-A768-92C94FB9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A236B8FB-E786-42AB-A83E-46033BCA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F8954FEE-6101-4E99-BE08-D7EA06C2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6674BC64-86D3-46A5-BEA7-B81E8436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A36DF19C-1003-4DD6-BD6F-FC92D9F2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65FCB02D-76A7-4D77-9288-AE0C76F8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21497DAF-5403-4EA7-B106-2E5AA925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13FC9E67-ECBB-4ED4-8EFA-7795088A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B6357135-3144-4DB2-8646-5DF11A33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B6E0F663-283D-4B46-A9EF-A74DC4AB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C22B4A54-3FE3-4CA8-BB7D-0C2DEA62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70F1F4CB-5537-49B0-8FB9-700B0A82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1F3F1F0-B778-4367-B532-3DF3F28A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611CCB7-C7DF-41AF-95AE-C945BAE2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34DB100F-03E0-4AB1-B1E9-A71159C8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D2902E23-678C-496D-97C4-A4B60D27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792E50E0-385B-4260-8CA4-4FCAA92E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4788C869-01BB-43D3-AF84-60F1DDDD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FD0DB7BC-113F-4040-B473-31CF20C1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AEBA7E32-B3B1-4972-B04A-0A4E6260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1F5066A8-92D3-43C6-9366-8EBFD130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7D6E4DA5-39CD-4B78-BCB3-63C42608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B081518F-D775-476F-A647-812751C9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7D9F493C-327B-43F0-BB6D-9C2CA88F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D2AC467D-B0D6-4EE7-9E0C-9780D1BD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EEA35B8E-C71A-4162-867E-04A3E9C9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95C2252C-6B77-48ED-857C-20868998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6D6D3525-BA1D-4A9C-8842-D714B839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35E85345-BD57-4037-9346-D83DEAE9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F8AA89E1-AF97-4ACA-BF4B-8A3A54A3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E1DF50CA-46A2-47BA-8885-0D0176FB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D0075509-F067-4643-988F-6CBA8957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B05D90E8-C810-48B0-957A-5F727A89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A023114E-BDFB-422A-8400-CB3F6297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67289DCB-112F-44F2-AC0D-BBF7F487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6115522B-CB9F-441C-9355-1B84517E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004776BF-BB39-46FF-9277-10E9EBCD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A99C031F-38F5-4FFC-B6AF-FF2A239F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78EB4FB0-D0D9-46B1-B971-8F5B30B5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9C545D2F-7822-4A24-B95C-C6BBE37B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5EDC83D5-2ABC-435D-B4C2-52E800E2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266A8805-71B9-4C3A-9B73-E62B1EE0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61F19DE7-C2E0-4E8D-B687-3655AA7D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36F092FF-3B48-4F5F-9A25-E894F90C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B3842C56-C4E7-42EF-B7E5-0C1D326A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85EB14C2-10CB-446A-AA24-877E502E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9A9CB100-7AC5-4918-8403-4A25D43B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0CDD8736-7542-4FFC-BF3D-40A87CCD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B6864052-07AB-4FE1-9996-E0419695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FCD0CC60-E151-4BBA-9C14-AE712E0C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58F2965A-DE86-472C-AAC2-4179AC13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072A066F-7697-46D9-AA1B-878B340A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AEE05665-B8B2-41EA-A445-CD750479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830DAB90-5CD7-4288-AF9B-402727D6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5C444613-FE35-44AE-AC00-CE0170EF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2AA995A8-8961-498A-B8E7-2BB5EBAD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B4A8DB28-8703-4956-AD1F-0CB086DAA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D49997C-7D53-4273-9335-1A93441D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1CABE44D-6D7C-4121-B574-D475F3B14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B51EF101-BA7A-4EE0-83DC-F575E0884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242F48E6-D5F2-48AF-B125-CA7F63FA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9CC18076-71CE-486A-AFD6-0BB73B64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868CBCA-FECA-4341-B9CE-4D6C0A11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54A3FE9C-91AA-4DE7-AE67-2B919E77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0E3B8C7-5217-4561-A4AE-14BC9DF4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4075C6D3-DF1E-4A52-B146-7F654EF5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13F29312-FC14-464E-975F-78941117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B450A439-2A37-459D-B311-1204D0BB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A635152C-715E-4897-BC82-1209FA28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AAE4F2A1-C875-4814-9FD0-6896C010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85C16DB0-844D-494F-95E9-5BD9C209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4808C2AB-FCB9-4599-B65A-09709435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4A9D1DDF-FE2A-4FFA-86C3-555FB365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4EF23559-AA1D-471B-BD16-0BEFD557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2942B873-3D18-4327-BACE-46BC5BD4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CCDAE022-25ED-4961-B39E-AAFFCBE4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3470402A-C680-4505-B3E3-A94265D5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78DF2E73-41E0-4F72-B52A-8C1BBCC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40222521-6A29-48AA-B2BE-0E104DBA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9F87904C-7F0B-4AF4-A75C-A689597B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13368858-062B-4063-AF15-FA23C50E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691BE6A1-D3AF-4554-B535-F612D971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7D6C3589-4CBA-465B-A5BD-8E3688B1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36B80E61-AF30-4D56-A53A-9071BEE9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A0AD4623-9A19-4B58-B6CB-AED51BB5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25B7EBD7-4736-4028-B8FE-075581C3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B93AA329-52EC-44D9-B0DF-261BA2C0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0D247BD-C691-4A93-8476-437E50C5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82FA903D-66A3-49EB-B144-2347CB19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D78E2F84-8255-4E12-87A2-FE6DD9B5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D211A163-7EF4-4C20-9DEB-3CB32BFF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385EF684-DC42-45DE-802E-D7CA6D86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CB83ADCA-087A-45DF-B862-BBA21282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A14C2A-22F3-4655-B5F8-0E28FACB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24774AEC-D35F-4F90-87B4-18859EAA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BC29993-F8D6-497F-8EC2-75160FBE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9CA0A110-821A-4D08-B7A7-B9320572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3C626F7F-8B45-46DE-9AFD-95B4F182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20770E7C-601C-42EB-BECE-C3DB71E8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C13204F2-6510-4220-8A91-3E55E519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CF2C061-DDA1-4AC7-87C0-CC1ED43C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580435A3-B479-4150-BD3F-16BAEE90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F5336587-6DBE-475B-8176-583DC858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98DEE3C6-3EBE-45F4-B86F-6756B32B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9D7B6375-A961-44BE-9463-A512CF0C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28F37B19-F2B1-4B2A-AA63-6ECB2651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162AF3B1-5C40-424E-83C2-0A9E6249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14CB9446-B0F1-46CF-B480-A700A810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27647F46-2775-46DB-B6AB-01E60E710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97832B03-D97B-44D7-BD8F-10309643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FB72500D-8D3F-4732-B95E-63C8A2D1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271023EB-7625-4F09-9B3A-F62F9815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C121E96B-BE1A-4FCF-B7DA-4DA843E3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94D6D91F-8CA2-42E4-9792-4DE7A494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92E2C045-76CB-441B-8181-6B9FD706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A35616-E322-4F28-A2EB-53625FA1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6C89C2B1-BBDC-4B72-BB10-38E7304A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0CC2AB02-5BC4-42CD-BB56-5DF84DA9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B6AC6A26-D4E6-42FC-9736-AF388452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CCAF085F-E242-4DCC-9385-D6455B63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04D3382F-0496-4960-97B0-B1D6F390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2270F582-1161-417A-B52B-4AE73F20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E5CE9FCE-774A-4EF9-9A86-BE5D8D0B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A99F65F1-CC28-4B51-A4CE-1FB4EDC4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05DADC60-66CC-4B23-94C0-951B9AF3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05114413-6F76-4C70-9DD4-D6917AF0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33C78BB7-CC8A-42B9-8755-6D18051B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9B10540A-F227-46F7-9528-9C188AAE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C4E4E860-8FD8-4DF0-B86E-B551F3AB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15908560-A206-4E47-870C-62B018E3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7CEB4F04-C55A-4219-AF8A-8DBCCB3C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4F2233B7-D634-46BF-B690-029E37E9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3FF55446-E55F-408A-B99C-D198373E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31A12325-6150-4546-94A7-9439276D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A9BA3EBE-DF99-41AF-9524-60C9F4A9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D7C4FBA7-7756-4D3C-91C0-BBDD17FC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C8B68CFF-D795-43B2-9B30-A59A7232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250A0D98-93FB-49FD-9E63-8F9AE40E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061DD5CA-7DFD-4E6F-A369-CB3B0FBA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F623B398-62EB-48E4-81AC-50361667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D3E1DC1E-EEEC-4C60-9FBB-84C6E063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4AC10010-DB16-4ACB-97BD-A553ED936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255432E-B55B-4571-AB3C-3B069E15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7A7E386B-B648-4AA8-9CFD-9C43445C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72CC1A1F-648E-4B02-BD79-40399005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430F1E94-770C-4D92-A5E1-A4985FC5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B9449BD8-2811-41B0-B3DA-00BF445C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68502C-1925-4387-A16D-28EFADC2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B2AF1175-748C-4BD6-91B9-1FD2D1D89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0B4901D4-9959-48E3-BDD6-AD869D22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3D4AD468-3A9F-4FD8-B77C-B90ABBB0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DF2F7C04-2D5E-4293-8988-42BAEF9D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43DF9079-F32C-476F-AAAA-C72FDB5C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DEF2AFEA-207A-4FBD-940A-A36C8A1A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C6DCA716-2128-4E81-A584-DF9D2B9D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4FF7B56C-1C3E-4C18-94D4-D078A3E2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4D3F9D3E-062A-4948-A03F-1230037D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93E03DFF-F5E2-4C17-9202-F161BA32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931EF8F4-E63C-4D95-B74E-2FDB6010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3BC13054-4536-4DDA-9450-A4F84C97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BDADB512-5AB6-415E-A1E7-F0F7B543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5A120DD0-99EF-4B60-8D38-C8A0948CE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6E300175-3310-49CA-8B95-045642B3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2E2DD086-DF49-4EB4-A3F1-B6F0BA131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2C2F844A-7203-4DDC-91D8-5685D33B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E33000B6-8499-4B63-A025-06356B9C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8564E771-E97D-4E32-8C95-3595EAC3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11B73468-6B27-4E40-AABC-CAC169DB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4D484EB9-F1F5-488B-B493-1E1CE037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6ABB4049-2C50-4C77-B14E-E372A492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A46807D8-7C52-4988-9F40-9482F26A1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628D7585-7CA9-482D-B350-368DFD3D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D143A7E1-4A6A-4A01-A350-FA10B2B9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82CD0740-7413-4360-9513-45B12862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0628D0E4-E90F-4FFA-82A9-2C28E871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F9B8CD0-617C-483B-9674-E22D3B3D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1403D3F0-185A-406B-9971-1F8B67B8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FD01813D-E076-49CC-BD05-2592B79A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6FC7D1FE-8AC1-4873-A9CC-A8B19857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2515852-5679-4DF9-AA4B-268BA82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3BF9A872-6C26-4E97-871E-7B6389660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6861F1A9-D848-435E-9330-6687939E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47FF53D4-5DDB-4724-8C8D-B8C262D6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35E4807F-FB1D-483D-BC09-7EEA75B4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510E9CB0-433B-42A7-89E9-207D2150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2E505970-2D2F-4355-9195-F2C894D6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C707A70-6964-4C20-9C0E-0C280F92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4734C5DA-3789-438F-ADDD-A4F4A033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D29D74EE-E5D6-48F8-AF3A-9BD4C555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FA44183B-2A62-4664-9F66-E03158C2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53911F57-2BFF-454C-B5AA-AF77AB70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4125FE7D-E300-4EAC-B454-713739164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898298E2-60F7-4C17-8AF2-BCB10637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D0844F37-42F2-4BB3-8C22-004C8A0E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9463E62F-B566-40A3-A208-F69E2B20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049612A9-217E-4408-997C-C831401A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08A1FCC2-1DD9-473E-AC3C-81462EF4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0B2A515-815D-4B2C-A444-F7821EB4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2202264F-DB59-4D74-99CB-8B80A8E3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87FF21E1-EEFB-4F0D-8587-D48AA26F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67A92F08-0EAF-46BB-83E6-90C152F0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AF890373-41FA-4A76-80F3-3D95EE1A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48A80035-B090-41B8-B16A-90468CB2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1492596-AD7D-4BF7-99B3-A0C1F09B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81C014E-3B05-49DD-9FA4-5805BCC7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6689C79B-7943-4E48-AAF8-4E833940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47BFC339-2408-4FAC-9928-6DD8CC2A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754FCA89-589A-40CF-A814-A3504772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C6399A64-E7D6-4F35-AEAF-1B8847E5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E56365E5-A394-434B-90B4-8FEB081D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4E775E7B-979A-48AF-97C0-5AC3C6D6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5D90A322-71E1-4C18-8A1A-69753D059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67AB2C66-08DF-49F3-85EA-8E40766B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89074A9C-9EE7-4F28-9E14-9D188758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34B08A57-44A9-4AC5-BA12-CB8E1A6C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4C504BE8-EB0F-47C5-ADBF-2F12C8D9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BF89ABD2-A175-4BA5-8889-0D7D0A87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B2A0F05A-2781-41D2-B409-B9E872BF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6CEB0E8A-C11C-4528-82D5-9416B79E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B2E40A1D-FEE5-458E-8A83-D22D5486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BB21EE5C-27FC-489A-8885-7A61172E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CB9EE36E-9638-41C9-AEE2-3240263D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B46E93C0-19BC-46FD-9055-B242715A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84098FF7-F96B-4A96-BE8A-E20B8BDF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CF62E8D4-2CF5-4D8A-85A8-E94003BB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87ADC0DD-8270-4EFF-879F-49877144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17B7110A-50BB-4C43-9C4C-8C21DF32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404C8015-EAEA-4216-B03D-9323A64D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297ABCC4-0E39-4CF6-A893-54282BD4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C35C6CAD-7D13-4E97-AF4F-BF4C20C5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F1396477-80D8-464B-AB9E-6A09D72A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D394FB22-419E-4153-BCC7-E9BF22BE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6D3756EA-23D8-4ADD-8920-EC564B95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3BA5D718-82E3-4561-BE20-53455F6F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26AFA39E-8E9B-4732-AB3E-67695D9F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14F6202E-A73E-4AFC-9776-3135B32A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AC82D59A-C1ED-4E16-A17C-BCAE67C0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6925FFD4-4335-43EF-AD98-BAB5EEC1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D283E7F0-346B-48B3-AAE8-638A638D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E88370DF-438A-444C-957B-5625D8D2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3F29DDD6-4F3C-4E76-9BB8-0AED754F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5736E46F-9AA8-4952-9455-04354384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1989F863-8FB7-4D77-B307-F71C6AB7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BA6D4332-1650-49A6-9265-F58DE2DD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7752F168-9CD4-4734-9681-03AE3CD6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85953DDE-5F2C-49EC-953F-EC2C7F57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8E03EA6F-635D-45A4-9F8D-2C19AC00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9158D02A-3EE4-4FDF-B856-F5A66CF6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A426BF9-A23F-43C2-820B-CC365A6AA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9277F551-1628-4A39-8964-E945126D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D5AEB556-B85A-4451-96E9-F774A548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4FEF2F12-9A25-4A70-A4E5-8C621CE8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E41E0F31-DC5A-49C1-A654-C1CE7ACB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BF5C8150-FD4A-4FE1-89B9-BC298559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29E154ED-15F6-4FD6-A1DA-72F2EE36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7A200F95-CC82-4877-B79A-87B82421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AC617939-E796-4855-A8D8-D2DB2D6F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72453384-5765-4361-912B-40FB5DE2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5EF878EF-2E45-4A91-B805-F4CA7BE6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367B21E1-1079-48F5-A243-BEDA26EC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325699F8-22FF-4F77-AC51-75635C66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E5F791D9-E05D-4AE0-B187-78EE0605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A5D92963-30E1-4B74-9D38-25FE90A3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89E3386D-B3D1-40E3-BFBE-5FF6AA4F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E762A5E5-61D8-4030-B3FF-06ECF9EC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448A6AED-BCB1-485A-8CC2-04E9EACB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80C9EE1F-0505-4316-BF57-D1C3B596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EB9F6BD5-2EFE-4B96-AD48-A5161B08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F5B2CC3-9035-41D8-A8E2-3D767E9F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2C41365B-2708-4030-89D0-BD33F296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A66ED868-7B79-48DC-8174-C19818F3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7CBDB1A0-5364-4367-A2ED-11F8A119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7C225D02-F1CB-4924-A7E6-42B8A27E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EE41E4F6-3308-4298-90D3-86A28455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FB54516D-A252-42DE-8D85-D4494E9D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9FAC32B7-7101-45DD-8BD0-D1E843F4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3CA90550-B070-40A1-A820-D29E9FB4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46743B49-9889-43D8-8981-898446D0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D2677E56-9CCC-4082-B410-8B9B5DE0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44DCF04E-CF86-4ED1-974D-E057ECF6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3B7DDEAB-FA4E-4923-A0AC-98417B44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96E198E-4E9E-4BBE-9A7A-DDA11F19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8745780-02E9-4FC2-8703-688813FB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BE73B316-9721-498E-BD2E-B81EFA4A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4FFF9744-6122-40C6-9492-B2BADE19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71FF3BC5-9395-4A3C-9D3E-68187A7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BED591C-4EE3-4EA8-951A-E0E91402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30B055B5-AA16-40BC-8914-3F40CD70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89F311D2-3931-4D3D-BDD5-2D00A61B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AD4C0191-F638-4F8B-9291-2B8240BC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219EF143-C255-4D87-BB62-3E9CA3C5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5A20A6CF-95DF-4CAE-A41D-72B2EEA3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3580E4DB-1794-44B6-8CE2-D59A4A4C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CB164707-3ED6-4FDE-B75E-5DEDDF3C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309AD526-9627-4899-A32F-58E9F6FD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A296A14-6B96-4EB6-A6CE-0001B719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9DEAA03F-9730-4D0A-AB0F-F19779477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6FE98FA6-FAB4-4DE2-823E-A0385C0C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99FF0167-CB59-41EE-96AA-91B2B3DC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5A9ADC12-6042-4C8B-A860-AF3BD5B0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B6807366-8D49-4567-96FF-2EE8EE2B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89F3EDD6-3C05-463F-B9B2-D4EF86ED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A855ECB2-9199-40A4-B9E4-6818C7D1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7E2C7E8-06CB-4ED3-A7FA-A7642E4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35F10BAA-9E49-4940-9C18-C2B9F5F2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43A7D397-3F27-4CBB-817C-1FF26902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6A13F5DA-BBE6-4CA0-968A-944D3204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2E7ED98B-9A5B-4565-B558-2A22B118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CCE186AF-4718-41F8-9447-3706354E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B1A11CB8-197C-4926-AB25-0B7C9807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72D3C3F-A840-4D4E-93DF-AA613238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9AC127D8-4720-48FF-9894-0774336F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CB4B7148-2F48-4E91-A875-E4DEE542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30CA6265-572C-4818-A659-952A2715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5B2E4D80-0876-47CC-8AB9-91D3D2E9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6B0F59A9-8DE2-4D13-B1DE-D189D853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7AFC8CF6-343B-4F06-BC60-77AC2EF1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DAE1CDA1-AB2A-4934-A6CD-31F0CB40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028409A7-27BF-49AC-8298-9C7535F0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64AEFABF-5238-4D88-A91D-EBC8275F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178A25FD-83FB-4C19-993B-4611BC45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9A68BED1-8C22-4E15-BC4C-DFAFF72E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6D0540C6-4334-45B3-86A5-33AC2CCD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9EE771D1-EBD3-4F51-AA49-31A9CBC3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6EBADF49-EC2A-4755-A9FB-CDB115F9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316CD496-E846-4884-86DB-60391BD5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32025FF7-8A30-4AD5-B977-91BBB0E3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FC557B5B-3390-4EC0-83D7-0C9EE6EC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B0465F4C-A924-4DF7-8A66-6BDDBE33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46BC39C2-C1DE-47F9-B95B-42C207A0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E12E1DE4-7EC1-4EEF-A4D8-1E9E192A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765B34AD-A5A3-43EC-9CCD-F96BCB9A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9DF6CE97-A8C6-4A07-A083-B039F9B6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7A2F9148-0B84-4531-BEC3-BFA7DA1A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DFD022B1-F565-4443-87D0-F4584887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8CD401A4-8119-4894-A50B-0A4B4972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B8F7F6DF-1FF3-4319-8A3F-202DEEAB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0D3C782F-C17D-4F08-9BA7-3A3A367D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B6118CDF-27C4-47B4-98D3-79F96671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2240420B-3FCF-4BD3-9402-1FD57DB3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E44504A5-8A19-4844-AD23-8F2693CC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D83FD8B0-B60A-46D3-ADE5-19740A3B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E7E231E9-4C6E-4A86-9438-A21EB54F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839E2E3E-D7FF-4B17-A5D3-A6794FE4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BD9CBA76-B236-4568-A18D-62C80A4D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BB444D0-B08F-4007-9163-F42051EE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D8E9C014-6F81-475A-85E8-213E7372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FDF4674-E1C6-4C39-9F3F-D38B57F3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7B79D221-272F-4E36-9ABB-1264E308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0EDBFFFA-BF97-4756-B026-E7B63D7E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D7DBA9E7-C41F-43FF-B9A5-FD6AAFAA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9F83E5DE-9C04-4B61-AB4C-F7A7170D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D4F1DC70-58F5-41B8-913B-A8AE254A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01E9E6B8-0877-4949-BD30-26A0B129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2A6F7E68-1248-4595-BAE2-3D1C5F99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65B8B6EA-30FB-4983-861E-F0BF2AAE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41C0FECD-4685-4724-91A8-80B630EB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1024B719-B5F0-4366-AC1B-C6A39A68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195B8B6-DE28-4B94-8D32-49361A34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2DF1A400-3B9A-45D0-9D34-E865F4B2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69593399-71E6-46BB-999E-8D54A5BD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E5E66390-27F9-409E-AB3A-CEBF990E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CE639CE7-077B-4681-8A0F-F2BC22A2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7EB4BCC-509C-447D-B028-6BC506B0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6F1E79F-BE22-4562-AE75-26346841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AC4EEE54-E352-4496-B776-B35556E9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5F9DCB54-28EC-4D98-BBFD-1CD16FAE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27B7C93-DC5B-46D8-9E95-6569F1B8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9C466C4F-C9DD-4127-91F6-6B0BFB10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D9373F3E-0D2A-44AB-8A61-26ABE7A1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22DF437-0D10-4172-A77B-F32F2220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C9B12FAC-588C-4C9D-8A68-797AD8EF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0C5D3238-50D5-47D3-823E-F81CAD0A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1A20E0A2-6939-4E1B-8392-1FF370B0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C5FAF5EC-56B5-4071-927F-BD9B2EDD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D2B97AC1-FA71-458F-91E5-B6D4067E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C9602355-05CE-4F15-8E68-DFE9D72E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D21219E8-9DAE-4BE2-8C8E-A89B0807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37F58CB8-542F-49E9-823F-6AA5386C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36E73CD7-5179-4113-98DA-BEAE310F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9429ABD1-0D7D-4EF1-AB09-F503D6AA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F01AC1B-5C92-4DDD-8418-C8A03AFE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B90AD7EF-A664-4561-8E88-3251D21B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55DD3D9D-282C-4303-A3CF-B024DC7C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FC665D65-445A-4197-940C-221CA132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9B09513-E7D3-4A24-BCB0-4A57C3DE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0A07D1E1-B2EE-437C-8704-2BEFEA6D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833E6668-2F2A-4B0A-A72A-9EC7FD57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F4A929F1-9031-4DD5-8CD1-01A68567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1ABB640D-C18D-46C2-A5F4-629491C8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46D03E73-6938-4E8C-A6AE-6E967FB9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711B27DD-A1B9-4559-8A8E-38C31539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ECF4E4C-9FF5-4689-8B04-3A59F9BC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389EB8CA-B536-4FDB-8724-DF5502B9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1A97C2A-AF30-4322-9BAC-5A7ED79A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E9D49A6B-3D27-4B19-84F2-0357E420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011789E5-B791-4235-9752-B3307BBD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DA25BD58-636C-4721-87BE-8DAE49FE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83BD78D1-5ED4-4A81-BF3B-0B02E8E7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5B679200-8A97-4DED-AF02-082E8B1F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AECFEF41-A442-4548-87E9-A819C7F2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9F39CE8A-03B0-4901-8545-C7F53ED7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DBE0EEF1-7BA4-4C33-9D51-BA761CF0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0524C6AC-645D-4B1D-8993-16C617CB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73B25E46-FE1F-41F0-8D8F-0EE19A8E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E91E9AB2-8048-41AB-9F93-47F9FBDE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5A2DFA0D-2D50-46BB-B31E-33E48931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1226BEE6-43F7-4D5E-BA31-1129BE01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D98C3E80-D22E-4957-AC7E-2B66FC43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7CC9459E-0DEF-4DC5-AB88-3E9D1E8B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50672A82-0BF2-4C1D-B589-5A08484D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7501787-7E18-41BD-9AFE-86D6F9AA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10135C0A-A250-4117-B5DD-639653F9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95016734-DD01-43EF-85EF-60CCB644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C1354287-A6E5-4D50-9E73-3C1586FF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C7E85808-D9AD-49AD-9E35-95765B45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3B834C84-8660-4CF7-9E0D-BF4F9CB1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BD8AC064-237F-485C-8E93-41DC5E7A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5883079C-3B47-40FC-B3F8-B31CCB05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FFC10497-B013-4696-8739-675260DE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E66116D5-48DE-4B67-A141-3F35F8CA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982D44C1-AF26-49B6-BF6B-F5E1107B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25CAD45C-D397-4360-B203-8E88C670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56A6EBA9-6199-4029-A0E2-3E09809C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90FE2FE-2E74-49CC-923F-0F98FB26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24CD054-E853-44ED-A779-FCF723B1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CBA655D9-E7C2-48CC-99AB-025EACBFB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EBFE7677-CD03-479D-9DD0-9EF8E003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478FBABC-C386-420F-B893-6517CA5B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11697860-547E-486C-9B1F-DBEC6181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35107F6-CB38-4373-A7E8-5ECB28B5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BB4D9436-07B4-44AF-973A-B24E3065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BD2E236C-4778-4013-BD9C-3A17CF5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E3B6C57F-EF4D-4013-A1DC-856D9473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2400F8E8-F65F-4CB2-AD4F-E1AB3F95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4A1199E6-C308-46C7-BD26-40762973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A8B621B3-15F6-4EC6-86E1-B403B11A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5E10588B-82E6-4183-97BC-51DB36C1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554C2A84-AB2F-4B30-85E4-E4440D6D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88E1FDEA-F977-491C-BF8B-CBDE00FD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3C21D29-30FA-42E8-A798-36F64A27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6BDDD0CE-8614-4031-964B-D8CE1258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43D3D7AC-9B6F-47C5-B9E3-D4301D2A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E37ECDA6-3052-451C-A1A4-0944DF52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E8A5D44E-C558-4ACD-9E8E-275DD2F4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0D8316D0-5AF2-43B7-93A8-C20AA23D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6AB28EEC-74F5-4672-88D8-FB16D399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392BFFB3-206A-4AC2-8CDD-FE013F8A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26F2EF8B-6303-4971-BF80-87C6107A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0D04FF11-8BC0-48FD-8E5F-D4743230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A7A668B-4AE7-4B40-A711-152D5B3E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174EF2E6-2703-4A54-B6D0-629B374F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12ED126D-E02B-414A-A3FA-83A84EEF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811D8505-32E8-49A2-8D3E-F3B1D26D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45BE828E-7E24-43D3-BFCD-EF76B55F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9D291514-88C1-4C1A-A0C1-AA41EA55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AA6A50A-43D2-4813-B287-2F9971AE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D94748B0-58A4-4625-A242-43DF335B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B71EAAEF-57AF-4656-8156-837B2E62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9A71C88D-2BD6-45D0-99EB-C1409B64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553C90D-B6E3-4FC7-B65D-7CF2BE2E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76E35BA4-D35C-43DA-8670-3187FC98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2DC97049-2FEA-4892-958B-F07C9DAB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FB5A2AF8-83EA-4B6F-9CEB-EC7B7F73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1104B561-6450-45F0-AC76-E2D277C1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0A4FFB54-72DF-4742-B2DB-EEBDE34C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98B9700-886C-4484-8694-49353FAA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22286168-1D92-4135-B881-B8FF82BF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7C7A0225-A1FD-4DA4-98E2-B1DA196A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63DAE49B-E089-4B84-AB60-5C6EEBC1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BE60979C-2CA0-4628-84FA-5DFDF5B7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7D580363-8650-452D-B680-2D018671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F55045AA-FD6C-40E8-884E-85F5825B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934B1A4-F9B8-47DA-B8EE-C4D7C351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95A913CA-388D-4F20-A9B2-EA7E5DDA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C2D6F036-72C1-4A3F-B361-B3E8943F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993009A-E3B4-4DDC-87EB-D60E23CC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75B9ADB1-D533-4486-AEC3-7FDA88FC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8A7E0878-FD6E-4CAB-A126-DB7C980DB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E6F8D779-3744-4A42-914D-E7712AD9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D0E4E8B6-0E0E-4234-9BD3-0E40AEAF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0A2DB1D5-345D-4B6B-9B2E-5AE7F050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20976AFA-1102-4420-8493-4FDA02FB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C04EB214-9C62-4B0A-8ED3-B19958BA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0C9CE1EB-08E8-4CBA-AAF4-208D70B1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10E8E479-0D7E-4B6A-9123-9F7B3519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79B72C52-0B14-40EA-A49B-966E26E1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E85DB364-5097-4FF4-9CF5-6B208254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AC938EF-D11F-45DE-AFF3-0BDE1817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9B55FC86-CE87-424A-85A3-72B48F51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D9FE2645-CC02-4B8A-97AE-BDF7BA57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A900174B-2FFA-484B-B6E4-F3875526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A0B6F7A3-03B0-433B-9AE7-A7AFC18B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E2EF733A-D8C3-46B4-9832-37FFFA9A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A911747-EFE6-4E61-B83E-393155AE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15BCC83E-E8D5-41C6-9FBA-9B168FCB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5E5D5A1C-EDDD-4E63-A851-84674FE8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C8959C8D-7B1F-4CD2-B10E-8C29F5C3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86C45BD7-97E6-4AB6-AC56-D1990695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B38418A2-443A-4548-B321-4C7E6732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CAE3C3DE-19FA-4511-A112-C9F95DB3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795FA693-0796-4405-961E-6E8D2971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ECE3F3CC-2769-4F18-8E3C-4CE550B2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74FE02CE-D622-4625-B292-DD190401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F8706382-866A-40A7-82F2-4BE285D9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A19CB723-9196-4944-8B6B-F6574EC4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9E457C75-D7A8-4D92-957F-4465540E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98899D39-85DD-4092-96B0-58B9F25B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D81BE7B7-E351-42A0-A23D-8F0A7669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F2A7B4E9-E996-4A17-B96E-370831FA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DD6B2EF2-61BF-4FC2-9C51-F68D479C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66F08AE0-6942-47B6-B393-1168B28D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9ED40FDC-6D8E-4411-B6B5-8FB4F5AB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4F62E4E8-823C-4FAF-AB1A-F19DEFCD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8054D5D-FC17-4CD0-897C-FC7E618D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6F555CE0-A75F-44FE-9919-B65BF7AF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B359E69C-EF4F-45E5-BD59-DD300DF6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C2F0CE61-5044-4037-8E37-D51C6776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BEEFB508-A443-463C-AD68-01A81E46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8F958679-F839-42D6-89C6-8E355F50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4FDB790D-B929-4BC4-8CA2-69CBAD9F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0F63983-7F3F-4A2F-9E2F-2C374A2F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01035E6-5A87-405F-91D3-7E8A950C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0AB5DC8C-5B13-40CE-A8DF-F37A7EC4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B1E2740-4146-42C5-8288-7F91429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0C655570-542E-4C3B-99F2-E9EC9FAB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2AD402C2-B6C1-4265-BDA4-EB059991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9FDB9559-9574-46AB-8432-367594B5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750AA3A9-9CD2-4D38-B76B-3F71A5765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0C9F5176-8E4A-4AAE-B6CB-B0BE088D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7D046FB8-42B0-4299-8842-BC647B99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694B4042-0DAC-4A33-A12B-34EAB6F7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F49AE689-FD91-4AF5-B275-ACFC1120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D9352F2B-CE33-4F17-8497-582C0200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B4BA71A8-94AD-4CF2-9F95-8A701484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E0C9368B-BF82-4A8D-88E5-A055D8C8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07C4B419-7B53-481D-A36C-660D5E39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485C8836-8AA2-4A30-BA64-4D864514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F7BE8E0-9E5E-47A7-93B9-DB34CC4B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7B525437-996F-4336-A76C-ED5FEB51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92140E2D-0573-4F9D-A63F-B067C5A9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52DE104A-4F4A-4F6A-9593-87643AD5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1603EC43-68F0-4DEA-B05D-20EDC941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CB6DE049-A8FB-4F66-A842-9F3BE832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140C9449-1724-4B3B-BFF9-D1430594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2ED95E46-D78B-4C64-8CF1-E7188A23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BC178A3-BB13-4ACD-A3D6-0E03B73B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3119359F-72DD-4543-A57F-BB95F7EB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9534B66A-12E4-46F7-9322-B4F0C74B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EC5CAF9A-7FA9-4F11-98B7-61210F65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5B6A2E0A-D7A2-4CA6-809D-43FAE55A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362CAF3E-4FFE-4F93-808A-A61EC47D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EEB1D096-C4BA-4219-96C2-22CDCBF6A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05FFAE05-8B88-420D-9B5D-D6971B71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98D49563-70B7-44BF-B2C3-8BBB96B8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40E91C1B-00A3-4A61-92A7-05C4E688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70C958D2-7150-43A8-84D6-F9CCE016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CEFC79CC-7F42-4D75-84C2-871ACED6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25BC8983-D15E-4EFA-B7D9-A2DD40CE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24F63492-6AD3-437E-AD48-BB7240D5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0D839F1D-CA39-4F30-9621-15850D18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005CBF92-D946-44C2-A571-6607B638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A3C20910-17C2-4FF6-9031-BAF9DCE0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95B11B3-1C56-4474-A5CC-ED417425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362D0746-FEE9-4306-B4B9-61B41A04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6484D4E8-1953-422B-8143-AE8D8A57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99CA0AF1-76A1-4C55-AB43-9D982FF3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4ACBE45F-7FC6-4D67-85DB-9189AC78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EC516FC8-39B7-4904-9552-60F76293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2AFAE647-43CD-4F17-BE07-C25E6C03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9CFFBACF-8923-48CD-BAA9-EECE7D33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4C2FAFBD-B725-491A-ACED-5CF1DDD2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284FE409-7502-468D-9C0E-582F7175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105FBDAF-BB33-420D-B224-027D0BEA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8DCD0994-AAD1-4917-BBC7-5414B09C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40C66E99-308F-45B2-B876-1A808F06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6E9DBA5-6A0B-4DBF-8A0A-490DD15C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E6C10E48-5D65-47DC-A4C7-8B0C1BC3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E1D1E6FE-6C52-4183-AEAC-03FE6065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69D3D518-2AF4-41D2-A90B-01EFA59E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EB061814-6410-4FDF-B478-5B249BD6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CFA920EF-C188-4B86-8D00-BF3BB115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DF5779A5-7F61-4E64-B8BF-46B6DCEF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FCC05ED5-E1B7-4E03-AA73-B9E650CA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56310E29-763C-4A3D-B2E9-277551E0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2837EFC5-EDF7-46E9-9E2B-51A52EBD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1EEFCFA5-6F89-4539-B1FF-9A228DF0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07E3A939-B1B2-49BF-920E-94DB8D25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42D84EBA-4A73-4758-86D7-8E791FF5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A5C22931-5935-45F2-A742-488DE09D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C6F12E2D-86CC-4054-8209-421DE967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84004C2D-D69F-475B-97A1-7405C4C8D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B35726CA-D4F2-4E2B-BA67-5BAB966F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B97AA8F5-A4B4-4A9F-92EF-462EE905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35E80C60-DD93-40FD-BF84-0B1EA757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EC7AFDCC-D2D7-4261-BA63-6D7EE5A0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8622CF7F-6044-4381-A0D4-02CA3842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F6A61620-9F06-4EFD-A3E2-7B8FA7FD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34833303-DEFE-4614-9FFE-B1730804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DD464EA9-EDF6-43DA-B7FA-74B4CEFB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3B955005-6674-4553-9212-C972B063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18DDD93B-023C-4598-A0E7-BBED22FC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A4B3AB64-B660-488E-AC43-805B8913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DE802635-714E-4EBC-858D-9CCBAAA1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15E565C-6BFB-47D9-9AA4-409F6CF0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C9F2D79F-E638-4DEA-B047-E12919EB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DEBED9F-57F5-4B94-9003-577B846B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9143ADB2-EAAB-4109-8955-0D720E32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0FAE621A-AF96-4D03-B4D4-B9BD4094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AC9803AB-97B9-4A9B-A301-D42AC0AC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B3CA3B7A-BA90-40CD-BD47-35F4477B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A939AF53-30B9-4EC0-A710-2B3FF65C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54F4E6B7-C57A-49A7-9ACC-1D39DBA5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E2CC90A-457F-4BA6-B858-44B577FA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A24CF85E-3ED6-4A0D-BD73-6DF26553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779ECD74-73E4-4525-8FE4-BD45466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23CAAB52-8D24-4660-8AA6-1D036288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1DA0CC2F-46AB-4C6E-BF63-285B424B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9C7D3479-369F-4844-A552-FB340948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07ECBEDF-320A-4372-A417-6D64A6E7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D5F57159-F9BE-4C4D-ADAE-D5D48C2C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50D6A5ED-066C-4337-8A73-196872D6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C080F8D6-C650-404D-9632-FCC3FBDA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E503FAE9-CFD4-4D78-AC3B-3DC3D525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1DC21707-ED57-438C-9F73-9338D994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E0E6262-6732-4B35-8DE5-21C5D484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8FEA1B-6022-4993-81D1-C8F6A735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62778172-95A6-4CCB-93BA-F8DB4603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58F5B29-EF1D-47BA-90DC-3E31DFA0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E499249-DF60-4215-AF9F-B92212B6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E17C5EEC-28E0-40B0-ABB3-70EC21CD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5E6AD10B-712A-434D-B756-DBFB8AF4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690EC-AB7C-4656-B288-E593166C9763}">
  <dimension ref="A1:N22"/>
  <sheetViews>
    <sheetView tabSelected="1" topLeftCell="C8" zoomScale="145" zoomScaleNormal="145" workbookViewId="0">
      <selection activeCell="H14" sqref="H14"/>
    </sheetView>
  </sheetViews>
  <sheetFormatPr defaultRowHeight="14.5" x14ac:dyDescent="0.35"/>
  <cols>
    <col min="1" max="1" width="6.81640625" customWidth="1"/>
    <col min="2" max="2" width="23.1796875" customWidth="1"/>
    <col min="3" max="3" width="24.1796875" customWidth="1"/>
    <col min="4" max="4" width="64.54296875" customWidth="1"/>
    <col min="5" max="5" width="14.81640625" bestFit="1" customWidth="1"/>
    <col min="6" max="6" width="22.1796875" bestFit="1" customWidth="1"/>
    <col min="7" max="7" width="21.1796875" bestFit="1" customWidth="1"/>
    <col min="8" max="8" width="19.81640625" bestFit="1" customWidth="1"/>
    <col min="9" max="9" width="21.1796875" bestFit="1" customWidth="1"/>
    <col min="10" max="10" width="20.54296875" bestFit="1" customWidth="1"/>
    <col min="11" max="11" width="19.54296875" bestFit="1" customWidth="1"/>
    <col min="12" max="12" width="19.54296875" customWidth="1"/>
    <col min="13" max="13" width="20.81640625" customWidth="1"/>
    <col min="14" max="14" width="19.54296875" bestFit="1" customWidth="1"/>
  </cols>
  <sheetData>
    <row r="1" spans="1:14" ht="72.5" x14ac:dyDescent="0.35">
      <c r="A1" s="9" t="s">
        <v>70</v>
      </c>
      <c r="B1" s="9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72</v>
      </c>
      <c r="I1" s="8" t="s">
        <v>7</v>
      </c>
      <c r="J1" s="8" t="s">
        <v>8</v>
      </c>
      <c r="K1" s="8" t="s">
        <v>9</v>
      </c>
      <c r="L1" s="8" t="s">
        <v>85</v>
      </c>
      <c r="M1" s="8" t="s">
        <v>73</v>
      </c>
      <c r="N1" s="7" t="s">
        <v>74</v>
      </c>
    </row>
    <row r="2" spans="1:14" s="6" customFormat="1" ht="29" x14ac:dyDescent="0.35">
      <c r="A2" s="1">
        <v>1</v>
      </c>
      <c r="B2" s="1" t="s">
        <v>84</v>
      </c>
      <c r="C2" s="2" t="s">
        <v>25</v>
      </c>
      <c r="D2" s="2" t="s">
        <v>21</v>
      </c>
      <c r="E2" s="2" t="s">
        <v>26</v>
      </c>
      <c r="F2" s="2" t="s">
        <v>16</v>
      </c>
      <c r="G2" s="2">
        <v>1</v>
      </c>
      <c r="H2" s="3"/>
      <c r="I2" s="4"/>
      <c r="J2" s="5"/>
      <c r="K2" s="5"/>
      <c r="L2" s="5"/>
      <c r="M2" s="5"/>
      <c r="N2" s="3"/>
    </row>
    <row r="3" spans="1:14" s="6" customFormat="1" ht="29" x14ac:dyDescent="0.35">
      <c r="A3" s="1">
        <v>2</v>
      </c>
      <c r="B3" s="1" t="s">
        <v>84</v>
      </c>
      <c r="C3" s="2" t="s">
        <v>27</v>
      </c>
      <c r="D3" s="2" t="s">
        <v>20</v>
      </c>
      <c r="E3" s="2" t="s">
        <v>28</v>
      </c>
      <c r="F3" s="2" t="s">
        <v>11</v>
      </c>
      <c r="G3" s="2">
        <v>1</v>
      </c>
      <c r="H3" s="3"/>
      <c r="I3" s="4"/>
      <c r="J3" s="5"/>
      <c r="K3" s="5"/>
      <c r="L3" s="5"/>
      <c r="M3" s="5"/>
      <c r="N3" s="3"/>
    </row>
    <row r="4" spans="1:14" s="6" customFormat="1" ht="29" x14ac:dyDescent="0.35">
      <c r="A4" s="1">
        <v>3</v>
      </c>
      <c r="B4" s="1" t="s">
        <v>84</v>
      </c>
      <c r="C4" s="2" t="s">
        <v>29</v>
      </c>
      <c r="D4" s="2" t="s">
        <v>30</v>
      </c>
      <c r="E4" s="2" t="s">
        <v>31</v>
      </c>
      <c r="F4" s="2" t="s">
        <v>75</v>
      </c>
      <c r="G4" s="2">
        <v>25</v>
      </c>
      <c r="H4" s="3"/>
      <c r="I4" s="4"/>
      <c r="J4" s="5"/>
      <c r="K4" s="5"/>
      <c r="L4" s="5"/>
      <c r="M4" s="5"/>
      <c r="N4" s="3"/>
    </row>
    <row r="5" spans="1:14" s="6" customFormat="1" ht="29" x14ac:dyDescent="0.35">
      <c r="A5" s="1">
        <v>4</v>
      </c>
      <c r="B5" s="1" t="s">
        <v>84</v>
      </c>
      <c r="C5" s="2" t="s">
        <v>32</v>
      </c>
      <c r="D5" s="2" t="s">
        <v>33</v>
      </c>
      <c r="E5" s="2" t="s">
        <v>34</v>
      </c>
      <c r="F5" s="2" t="s">
        <v>0</v>
      </c>
      <c r="G5" s="2">
        <v>1</v>
      </c>
      <c r="H5" s="15"/>
      <c r="I5" s="4"/>
      <c r="J5" s="5"/>
      <c r="K5" s="5"/>
      <c r="L5" s="5"/>
      <c r="M5" s="5"/>
      <c r="N5" s="12"/>
    </row>
    <row r="6" spans="1:14" s="6" customFormat="1" ht="29" x14ac:dyDescent="0.35">
      <c r="A6" s="1">
        <v>5</v>
      </c>
      <c r="B6" s="1" t="s">
        <v>84</v>
      </c>
      <c r="C6" s="2" t="s">
        <v>35</v>
      </c>
      <c r="D6" s="2" t="s">
        <v>36</v>
      </c>
      <c r="E6" s="2" t="s">
        <v>37</v>
      </c>
      <c r="F6" s="2" t="s">
        <v>11</v>
      </c>
      <c r="G6" s="2">
        <v>3</v>
      </c>
      <c r="H6" s="3"/>
      <c r="I6" s="4"/>
      <c r="J6" s="5"/>
      <c r="K6" s="5"/>
      <c r="L6" s="5"/>
      <c r="M6" s="5"/>
      <c r="N6" s="3"/>
    </row>
    <row r="7" spans="1:14" s="6" customFormat="1" ht="41" customHeight="1" x14ac:dyDescent="0.35">
      <c r="A7" s="1">
        <v>6</v>
      </c>
      <c r="B7" s="1" t="s">
        <v>84</v>
      </c>
      <c r="C7" s="2" t="s">
        <v>38</v>
      </c>
      <c r="D7" s="2" t="s">
        <v>39</v>
      </c>
      <c r="E7" s="2" t="s">
        <v>40</v>
      </c>
      <c r="F7" s="2" t="s">
        <v>11</v>
      </c>
      <c r="G7" s="2">
        <v>1</v>
      </c>
      <c r="H7" s="3"/>
      <c r="I7" s="4"/>
      <c r="J7" s="5"/>
      <c r="K7" s="5"/>
      <c r="L7" s="5"/>
      <c r="M7" s="5"/>
      <c r="N7" s="3"/>
    </row>
    <row r="8" spans="1:14" s="6" customFormat="1" ht="29" x14ac:dyDescent="0.35">
      <c r="A8" s="1">
        <v>7</v>
      </c>
      <c r="B8" s="1" t="s">
        <v>84</v>
      </c>
      <c r="C8" s="2" t="s">
        <v>41</v>
      </c>
      <c r="D8" s="2" t="s">
        <v>42</v>
      </c>
      <c r="E8" s="2" t="s">
        <v>37</v>
      </c>
      <c r="F8" s="2" t="s">
        <v>13</v>
      </c>
      <c r="G8" s="2">
        <v>2</v>
      </c>
      <c r="H8" s="3"/>
      <c r="I8" s="4"/>
      <c r="J8" s="5"/>
      <c r="K8" s="5"/>
      <c r="L8" s="5"/>
      <c r="M8" s="5"/>
      <c r="N8" s="3"/>
    </row>
    <row r="9" spans="1:14" s="6" customFormat="1" ht="29" x14ac:dyDescent="0.35">
      <c r="A9" s="1">
        <f t="shared" ref="A9:A21" si="0">A8+1</f>
        <v>8</v>
      </c>
      <c r="B9" s="1" t="s">
        <v>84</v>
      </c>
      <c r="C9" s="2" t="s">
        <v>43</v>
      </c>
      <c r="D9" s="2" t="s">
        <v>44</v>
      </c>
      <c r="E9" s="2" t="s">
        <v>45</v>
      </c>
      <c r="F9" s="2" t="s">
        <v>0</v>
      </c>
      <c r="G9" s="2">
        <v>10</v>
      </c>
      <c r="H9" s="3"/>
      <c r="I9" s="4"/>
      <c r="J9" s="5"/>
      <c r="K9" s="5"/>
      <c r="L9" s="5"/>
      <c r="M9" s="5"/>
      <c r="N9" s="3"/>
    </row>
    <row r="10" spans="1:14" s="6" customFormat="1" ht="29" x14ac:dyDescent="0.35">
      <c r="A10" s="1">
        <f t="shared" si="0"/>
        <v>9</v>
      </c>
      <c r="B10" s="1" t="s">
        <v>84</v>
      </c>
      <c r="C10" s="2" t="s">
        <v>78</v>
      </c>
      <c r="D10" s="2" t="s">
        <v>46</v>
      </c>
      <c r="E10" s="2" t="s">
        <v>47</v>
      </c>
      <c r="F10" s="2" t="s">
        <v>14</v>
      </c>
      <c r="G10" s="2">
        <v>1</v>
      </c>
      <c r="H10" s="3"/>
      <c r="I10" s="4"/>
      <c r="J10" s="5"/>
      <c r="K10" s="5"/>
      <c r="L10" s="5"/>
      <c r="M10" s="5"/>
      <c r="N10" s="3"/>
    </row>
    <row r="11" spans="1:14" s="6" customFormat="1" ht="29" x14ac:dyDescent="0.35">
      <c r="A11" s="1">
        <v>10</v>
      </c>
      <c r="B11" s="1" t="s">
        <v>84</v>
      </c>
      <c r="C11" s="2" t="s">
        <v>77</v>
      </c>
      <c r="D11" s="2" t="s">
        <v>48</v>
      </c>
      <c r="E11" s="2" t="s">
        <v>49</v>
      </c>
      <c r="F11" s="2" t="s">
        <v>18</v>
      </c>
      <c r="G11" s="2">
        <v>5</v>
      </c>
      <c r="H11" s="3"/>
      <c r="I11" s="4"/>
      <c r="J11" s="5"/>
      <c r="K11" s="5"/>
      <c r="L11" s="5"/>
      <c r="M11" s="5"/>
      <c r="N11" s="3"/>
    </row>
    <row r="12" spans="1:14" s="6" customFormat="1" ht="29" x14ac:dyDescent="0.35">
      <c r="A12" s="1">
        <f t="shared" si="0"/>
        <v>11</v>
      </c>
      <c r="B12" s="1" t="s">
        <v>84</v>
      </c>
      <c r="C12" s="2" t="s">
        <v>76</v>
      </c>
      <c r="D12" s="2" t="s">
        <v>50</v>
      </c>
      <c r="E12" s="2" t="s">
        <v>19</v>
      </c>
      <c r="F12" s="2" t="s">
        <v>10</v>
      </c>
      <c r="G12" s="2">
        <v>3</v>
      </c>
      <c r="H12" s="3"/>
      <c r="I12" s="4"/>
      <c r="J12" s="5"/>
      <c r="K12" s="5"/>
      <c r="L12" s="5"/>
      <c r="M12" s="5"/>
      <c r="N12" s="3"/>
    </row>
    <row r="13" spans="1:14" s="6" customFormat="1" ht="29" x14ac:dyDescent="0.35">
      <c r="A13" s="1">
        <f t="shared" si="0"/>
        <v>12</v>
      </c>
      <c r="B13" s="1" t="s">
        <v>84</v>
      </c>
      <c r="C13" s="2" t="s">
        <v>81</v>
      </c>
      <c r="D13" s="2" t="s">
        <v>51</v>
      </c>
      <c r="E13" s="2" t="s">
        <v>52</v>
      </c>
      <c r="F13" s="16" t="s">
        <v>16</v>
      </c>
      <c r="G13" s="2">
        <v>2</v>
      </c>
      <c r="H13" s="3"/>
      <c r="I13" s="4"/>
      <c r="J13" s="5"/>
      <c r="K13" s="5"/>
      <c r="L13" s="5"/>
      <c r="M13" s="5"/>
      <c r="N13" s="3"/>
    </row>
    <row r="14" spans="1:14" s="6" customFormat="1" ht="29" x14ac:dyDescent="0.35">
      <c r="A14" s="1">
        <f t="shared" si="0"/>
        <v>13</v>
      </c>
      <c r="B14" s="1" t="s">
        <v>84</v>
      </c>
      <c r="C14" s="2" t="s">
        <v>80</v>
      </c>
      <c r="D14" s="2" t="s">
        <v>53</v>
      </c>
      <c r="E14" s="2" t="s">
        <v>54</v>
      </c>
      <c r="F14" s="2" t="s">
        <v>13</v>
      </c>
      <c r="G14" s="2">
        <v>1</v>
      </c>
      <c r="H14" s="3"/>
      <c r="I14" s="4"/>
      <c r="J14" s="5"/>
      <c r="K14" s="5"/>
      <c r="L14" s="5"/>
      <c r="M14" s="5"/>
      <c r="N14" s="13"/>
    </row>
    <row r="15" spans="1:14" s="6" customFormat="1" ht="29" x14ac:dyDescent="0.35">
      <c r="A15" s="1">
        <v>14</v>
      </c>
      <c r="B15" s="1" t="s">
        <v>84</v>
      </c>
      <c r="C15" s="2" t="s">
        <v>79</v>
      </c>
      <c r="D15" s="2" t="s">
        <v>55</v>
      </c>
      <c r="E15" s="2" t="s">
        <v>22</v>
      </c>
      <c r="F15" s="2" t="s">
        <v>14</v>
      </c>
      <c r="G15" s="2">
        <v>1</v>
      </c>
      <c r="H15" s="3"/>
      <c r="I15" s="4"/>
      <c r="J15" s="5"/>
      <c r="K15" s="5"/>
      <c r="L15" s="5"/>
      <c r="M15" s="5"/>
      <c r="N15" s="3"/>
    </row>
    <row r="16" spans="1:14" s="6" customFormat="1" ht="333.5" x14ac:dyDescent="0.35">
      <c r="A16" s="1">
        <f t="shared" si="0"/>
        <v>15</v>
      </c>
      <c r="B16" s="1" t="s">
        <v>84</v>
      </c>
      <c r="C16" s="2" t="s">
        <v>23</v>
      </c>
      <c r="D16" s="2" t="s">
        <v>56</v>
      </c>
      <c r="E16" s="2" t="s">
        <v>24</v>
      </c>
      <c r="F16" s="2" t="s">
        <v>17</v>
      </c>
      <c r="G16" s="2">
        <v>1</v>
      </c>
      <c r="H16" s="3"/>
      <c r="I16" s="4"/>
      <c r="J16" s="5"/>
      <c r="K16" s="5"/>
      <c r="L16" s="5"/>
      <c r="M16" s="5"/>
      <c r="N16" s="3"/>
    </row>
    <row r="17" spans="1:14" s="6" customFormat="1" ht="29" x14ac:dyDescent="0.35">
      <c r="A17" s="1">
        <f t="shared" si="0"/>
        <v>16</v>
      </c>
      <c r="B17" s="1" t="s">
        <v>84</v>
      </c>
      <c r="C17" s="2" t="s">
        <v>82</v>
      </c>
      <c r="D17" s="2" t="s">
        <v>83</v>
      </c>
      <c r="E17" s="2" t="s">
        <v>57</v>
      </c>
      <c r="F17" s="2" t="s">
        <v>10</v>
      </c>
      <c r="G17" s="2">
        <v>2</v>
      </c>
      <c r="H17" s="3"/>
      <c r="I17" s="4"/>
      <c r="J17" s="5"/>
      <c r="K17" s="5"/>
      <c r="L17" s="5"/>
      <c r="M17" s="5"/>
      <c r="N17" s="3"/>
    </row>
    <row r="18" spans="1:14" s="6" customFormat="1" ht="29" x14ac:dyDescent="0.35">
      <c r="A18" s="1">
        <f t="shared" si="0"/>
        <v>17</v>
      </c>
      <c r="B18" s="1" t="s">
        <v>84</v>
      </c>
      <c r="C18" s="2" t="s">
        <v>58</v>
      </c>
      <c r="D18" s="2" t="s">
        <v>59</v>
      </c>
      <c r="E18" s="2" t="s">
        <v>60</v>
      </c>
      <c r="F18" s="2" t="s">
        <v>15</v>
      </c>
      <c r="G18" s="2">
        <v>1</v>
      </c>
      <c r="H18" s="3"/>
      <c r="I18" s="4"/>
      <c r="J18" s="5"/>
      <c r="K18" s="5"/>
      <c r="L18" s="5"/>
      <c r="M18" s="5"/>
      <c r="N18" s="3"/>
    </row>
    <row r="19" spans="1:14" s="6" customFormat="1" ht="29" x14ac:dyDescent="0.35">
      <c r="A19" s="1">
        <f t="shared" si="0"/>
        <v>18</v>
      </c>
      <c r="B19" s="1" t="s">
        <v>84</v>
      </c>
      <c r="C19" s="2" t="s">
        <v>61</v>
      </c>
      <c r="D19" s="2" t="s">
        <v>62</v>
      </c>
      <c r="E19" s="2" t="s">
        <v>63</v>
      </c>
      <c r="F19" s="2" t="s">
        <v>12</v>
      </c>
      <c r="G19" s="2">
        <v>1</v>
      </c>
      <c r="H19" s="3"/>
      <c r="I19" s="4"/>
      <c r="J19" s="5"/>
      <c r="K19" s="5"/>
      <c r="L19" s="5"/>
      <c r="M19" s="5"/>
      <c r="N19" s="3"/>
    </row>
    <row r="20" spans="1:14" s="6" customFormat="1" ht="29" x14ac:dyDescent="0.35">
      <c r="A20" s="1">
        <f t="shared" si="0"/>
        <v>19</v>
      </c>
      <c r="B20" s="1" t="s">
        <v>84</v>
      </c>
      <c r="C20" s="2" t="s">
        <v>64</v>
      </c>
      <c r="D20" s="2" t="s">
        <v>65</v>
      </c>
      <c r="E20" s="2" t="s">
        <v>66</v>
      </c>
      <c r="F20" s="2" t="s">
        <v>11</v>
      </c>
      <c r="G20" s="2">
        <v>1</v>
      </c>
      <c r="H20" s="3"/>
      <c r="I20" s="4"/>
      <c r="J20" s="5"/>
      <c r="K20" s="5"/>
      <c r="L20" s="5"/>
      <c r="M20" s="5"/>
      <c r="N20" s="3"/>
    </row>
    <row r="21" spans="1:14" s="6" customFormat="1" ht="29" x14ac:dyDescent="0.35">
      <c r="A21" s="1">
        <f t="shared" si="0"/>
        <v>20</v>
      </c>
      <c r="B21" s="1" t="s">
        <v>84</v>
      </c>
      <c r="C21" s="2" t="s">
        <v>67</v>
      </c>
      <c r="D21" s="2" t="s">
        <v>68</v>
      </c>
      <c r="E21" s="2" t="s">
        <v>69</v>
      </c>
      <c r="F21" s="2" t="s">
        <v>12</v>
      </c>
      <c r="G21" s="2">
        <v>1</v>
      </c>
      <c r="H21" s="3"/>
      <c r="I21" s="4"/>
      <c r="J21" s="5"/>
      <c r="K21" s="5"/>
      <c r="L21" s="5"/>
      <c r="M21" s="5"/>
      <c r="N21" s="3"/>
    </row>
    <row r="22" spans="1:14" x14ac:dyDescent="0.35">
      <c r="A22" s="17" t="s">
        <v>71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4">
        <f>SUM(L2:L21)</f>
        <v>0</v>
      </c>
      <c r="M22" s="11">
        <f>SUM(M2:M21)</f>
        <v>0</v>
      </c>
      <c r="N22" s="10"/>
    </row>
  </sheetData>
  <mergeCells count="1">
    <mergeCell ref="A22:K22"/>
  </mergeCells>
  <conditionalFormatting sqref="G2:G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Zaloga</dc:creator>
  <cp:lastModifiedBy>Aleksandra Orzechowska</cp:lastModifiedBy>
  <cp:lastPrinted>2022-07-20T11:43:01Z</cp:lastPrinted>
  <dcterms:created xsi:type="dcterms:W3CDTF">2022-03-28T12:25:56Z</dcterms:created>
  <dcterms:modified xsi:type="dcterms:W3CDTF">2022-09-15T11:19:14Z</dcterms:modified>
</cp:coreProperties>
</file>