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1FC3CCA1-A4FE-4CF6-AD3B-B693283DAAE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" i="1" s="1"/>
  <c r="G6" i="1" l="1"/>
  <c r="G8" i="1" s="1"/>
</calcChain>
</file>

<file path=xl/sharedStrings.xml><?xml version="1.0" encoding="utf-8"?>
<sst xmlns="http://schemas.openxmlformats.org/spreadsheetml/2006/main" count="14" uniqueCount="14">
  <si>
    <t>Wyszczególnienie</t>
  </si>
  <si>
    <t>Wartość netto</t>
  </si>
  <si>
    <t>Wartość brutto</t>
  </si>
  <si>
    <t xml:space="preserve">1. </t>
  </si>
  <si>
    <t>szt.</t>
  </si>
  <si>
    <r>
      <t>RAZEM netto/</t>
    </r>
    <r>
      <rPr>
        <b/>
        <sz val="14"/>
        <color theme="1"/>
        <rFont val="Calibri"/>
        <family val="2"/>
        <scheme val="minor"/>
      </rPr>
      <t xml:space="preserve"> brutto:</t>
    </r>
  </si>
  <si>
    <t>Cena jednoskowa netto</t>
  </si>
  <si>
    <t>Ilość</t>
  </si>
  <si>
    <t>Nazwa producenta i model proponowanego sprzętu</t>
  </si>
  <si>
    <t>Pakiet 1 - Zamarażarka niskotemperaturowa szafowa wraz z systemem monitorowania temperatury i powiadamiania SMS</t>
  </si>
  <si>
    <t>Załącznik nr 1 do IWZ</t>
  </si>
  <si>
    <t>J.m.</t>
  </si>
  <si>
    <t>L.p.</t>
  </si>
  <si>
    <r>
      <t xml:space="preserve">Zamrażarka niskotemperaturowa (od -60st.C do -86st.C) szafowa na nóżkach wraz z systemem monitorowania teperatuury i powiadamianiem SMS </t>
    </r>
    <r>
      <rPr>
        <sz val="11"/>
        <color theme="1"/>
        <rFont val="Calibri"/>
        <family val="2"/>
        <charset val="238"/>
        <scheme val="minor"/>
      </rPr>
      <t>(równoważna z NORDIC LAB ULT U100 lub VESTFORST VTS 098)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u/>
        <sz val="11"/>
        <color theme="1"/>
        <rFont val="Calibri"/>
        <family val="2"/>
        <charset val="238"/>
        <scheme val="minor"/>
      </rPr>
      <t xml:space="preserve">Parametry techniczne:
</t>
    </r>
    <r>
      <rPr>
        <sz val="11"/>
        <color theme="1"/>
        <rFont val="Calibri"/>
        <family val="2"/>
        <charset val="238"/>
        <scheme val="minor"/>
      </rPr>
      <t xml:space="preserve">- Pojemność brutto: ok. 90/95 L,
- Pojemność netto: ok. 88/93 L,
- Zakres temperatur: od - 60 st. C do - 86 st. C,
- Alarmy wizualne i dzwiękowe TAK
- Alarm wysoka/ niska teperatura TAK,
- Alarm braku zasilania TAK,
- Alarm awarii sondy TAK,
- Alarm otwartych drzwi TAK,
- Sonda temparaturowa TAK,
- Kompresorowy system chłodzenia TAK,
- Cyfrowy kontroler temperatury z wyświetlaczem TAK,
- Automatyczne odblokowanie próżni drzwi TAK,
- Wbudowany port USB TAK,
- Port do podłączenia zewnęterznej sondy temperaturowej TAK,
- Duży wyświetlacz LCD,
- Podtrzymanie bateryjne wyświelacza temepratury i alarmowania TAK,
- Rejestrator danych z pamięcią wyników pomiarowych min. 35.000 wpisów
- Panel kontrolny umożliwiąjący przeglądanie historii temperatur,
- Rozmrażanie ręczne,
- Czynnik chłodniczy Nature R,
- Drzwi pełne,
- Wnętrze ze stali nierdzewnej,
- Obudowa ze stali nierdzewnej,
- Półki ze stali nierdzewnej w ilości 2 szt.,
- Izolacja poliuretanowa typu PUR
- Grubość izolacji 80 mm,
- Zamek z kluczem  TAK,
- Kółka NIE,
- Poziom hałasu do 55/60 dB,
- Wymiary zewnętrzne (WxSxG): 825/820 x 595/590 x 690/630 mm
- Wymiary wewnętrzne (WxSxG): 630/395 x 435/430 x 428/205 mm
- Otwór do wprowadzenia zewnętrznego czujnika,
- Niezależny rejestrator temperatury z powiadamianiem SMS (np.:  </t>
    </r>
    <r>
      <rPr>
        <b/>
        <sz val="11"/>
        <color theme="1"/>
        <rFont val="Calibri"/>
        <family val="2"/>
        <charset val="238"/>
        <scheme val="minor"/>
      </rPr>
      <t>system monitorowania temperatury RT 2014 lub EFENTO</t>
    </r>
    <r>
      <rPr>
        <sz val="11"/>
        <color theme="1"/>
        <rFont val="Calibri"/>
        <family val="2"/>
        <charset val="238"/>
        <scheme val="minor"/>
      </rPr>
      <t>),
- Napięcie zasilania 220- 240 V 
- Częstotliwość 50 Hz,
- Zużycie energii ok. 6,5 kWh/ 24h.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</si>
</sst>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44" fontId="5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9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view="pageBreakPreview" zoomScale="120" zoomScaleNormal="100" zoomScaleSheetLayoutView="120" workbookViewId="0">
      <selection activeCell="H6" sqref="H6:H7"/>
    </sheetView>
  </sheetViews>
  <sheetFormatPr defaultRowHeight="15" x14ac:dyDescent="0.25"/>
  <cols>
    <col min="1" max="1" width="3.5703125" customWidth="1"/>
    <col min="2" max="2" width="66.140625" customWidth="1"/>
    <col min="3" max="3" width="4.42578125" bestFit="1" customWidth="1"/>
    <col min="4" max="4" width="5" bestFit="1" customWidth="1"/>
    <col min="5" max="5" width="11.7109375" bestFit="1" customWidth="1"/>
    <col min="6" max="6" width="13.7109375" bestFit="1" customWidth="1"/>
    <col min="7" max="7" width="16.85546875" bestFit="1" customWidth="1"/>
    <col min="8" max="8" width="17.7109375" customWidth="1"/>
  </cols>
  <sheetData>
    <row r="1" spans="1:8" x14ac:dyDescent="0.25">
      <c r="H1" s="4" t="s">
        <v>10</v>
      </c>
    </row>
    <row r="3" spans="1:8" ht="18.75" x14ac:dyDescent="0.25">
      <c r="A3" s="7" t="s">
        <v>9</v>
      </c>
      <c r="B3" s="7"/>
      <c r="C3" s="7"/>
      <c r="D3" s="7"/>
      <c r="E3" s="7"/>
      <c r="F3" s="7"/>
      <c r="G3" s="7"/>
      <c r="H3" s="7"/>
    </row>
    <row r="4" spans="1:8" ht="15.75" thickBot="1" x14ac:dyDescent="0.3"/>
    <row r="5" spans="1:8" ht="61.5" thickTop="1" thickBot="1" x14ac:dyDescent="0.3">
      <c r="A5" s="17" t="s">
        <v>12</v>
      </c>
      <c r="B5" s="17" t="s">
        <v>0</v>
      </c>
      <c r="C5" s="17" t="s">
        <v>11</v>
      </c>
      <c r="D5" s="17" t="s">
        <v>7</v>
      </c>
      <c r="E5" s="18" t="s">
        <v>6</v>
      </c>
      <c r="F5" s="17" t="s">
        <v>1</v>
      </c>
      <c r="G5" s="19" t="s">
        <v>2</v>
      </c>
      <c r="H5" s="20" t="s">
        <v>8</v>
      </c>
    </row>
    <row r="6" spans="1:8" ht="406.5" customHeight="1" thickTop="1" x14ac:dyDescent="0.25">
      <c r="A6" s="12" t="s">
        <v>3</v>
      </c>
      <c r="B6" s="13" t="s">
        <v>13</v>
      </c>
      <c r="C6" s="14" t="s">
        <v>4</v>
      </c>
      <c r="D6" s="14">
        <v>1</v>
      </c>
      <c r="E6" s="15"/>
      <c r="F6" s="15">
        <f>D6*E6</f>
        <v>0</v>
      </c>
      <c r="G6" s="16">
        <f>F6*1.23</f>
        <v>0</v>
      </c>
      <c r="H6" s="6"/>
    </row>
    <row r="7" spans="1:8" ht="258" customHeight="1" x14ac:dyDescent="0.25">
      <c r="A7" s="8"/>
      <c r="B7" s="9"/>
      <c r="C7" s="8"/>
      <c r="D7" s="8"/>
      <c r="E7" s="8"/>
      <c r="F7" s="8"/>
      <c r="G7" s="5"/>
      <c r="H7" s="11"/>
    </row>
    <row r="8" spans="1:8" ht="23.25" customHeight="1" x14ac:dyDescent="0.25">
      <c r="A8" s="10" t="s">
        <v>5</v>
      </c>
      <c r="B8" s="10"/>
      <c r="C8" s="10"/>
      <c r="D8" s="10"/>
      <c r="E8" s="10"/>
      <c r="F8" s="3">
        <f>F6</f>
        <v>0</v>
      </c>
      <c r="G8" s="2">
        <f>G6</f>
        <v>0</v>
      </c>
      <c r="H8" s="1"/>
    </row>
  </sheetData>
  <mergeCells count="10">
    <mergeCell ref="G6:G7"/>
    <mergeCell ref="H6:H7"/>
    <mergeCell ref="A3:H3"/>
    <mergeCell ref="A8:E8"/>
    <mergeCell ref="A6:A7"/>
    <mergeCell ref="B6:B7"/>
    <mergeCell ref="C6:C7"/>
    <mergeCell ref="D6:D7"/>
    <mergeCell ref="E6:E7"/>
    <mergeCell ref="F6:F7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2023-06-30T11:42:58Z</dcterms:modified>
</cp:coreProperties>
</file>