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0.1.123\zp\POWYZEJ_30\POSTĘPOWANIA\DOSTAWY i USŁUGI\2021\2_Leki\"/>
    </mc:Choice>
  </mc:AlternateContent>
  <bookViews>
    <workbookView xWindow="0" yWindow="0" windowWidth="28800" windowHeight="13635" firstSheet="32" activeTab="41"/>
  </bookViews>
  <sheets>
    <sheet name="Pakiet nr 1" sheetId="1" r:id="rId1"/>
    <sheet name="Pakiet nr 2" sheetId="2" r:id="rId2"/>
    <sheet name="Pakiet nr 3" sheetId="24" r:id="rId3"/>
    <sheet name="Pakiet nr 4" sheetId="22" r:id="rId4"/>
    <sheet name="Pakiet nr 5" sheetId="4" r:id="rId5"/>
    <sheet name="Pakiet  nr 6" sheetId="5" r:id="rId6"/>
    <sheet name="Pakiet nr 7" sheetId="6" r:id="rId7"/>
    <sheet name="Pakiet nr 8" sheetId="7" r:id="rId8"/>
    <sheet name="Pakiet nr 9" sheetId="8" r:id="rId9"/>
    <sheet name="Pakiet nr 10" sheetId="9" r:id="rId10"/>
    <sheet name="Pakiet nr 11" sheetId="10" r:id="rId11"/>
    <sheet name="Pakiet nr 12" sheetId="11" r:id="rId12"/>
    <sheet name="Pakiet nr 13" sheetId="12" r:id="rId13"/>
    <sheet name="Pakiet nr 14" sheetId="13" r:id="rId14"/>
    <sheet name="Pakiet nr 15" sheetId="14" r:id="rId15"/>
    <sheet name="Pakiet nr 16" sheetId="15" r:id="rId16"/>
    <sheet name="Pakiet nr 17" sheetId="16" r:id="rId17"/>
    <sheet name="Pakiet nr 18" sheetId="17" r:id="rId18"/>
    <sheet name="Pakiet nr 19" sheetId="18" r:id="rId19"/>
    <sheet name="Pakiet nr 20" sheetId="19" r:id="rId20"/>
    <sheet name="Pakiet nr 21" sheetId="20" r:id="rId21"/>
    <sheet name="Pakiet nr 22" sheetId="21" r:id="rId22"/>
    <sheet name="Pakiet nr 23" sheetId="23" r:id="rId23"/>
    <sheet name="Pakiet nr 24" sheetId="26" r:id="rId24"/>
    <sheet name="Pakiet nr 25" sheetId="27" r:id="rId25"/>
    <sheet name="Pakiet nr 26" sheetId="28" r:id="rId26"/>
    <sheet name="Pakiet 27" sheetId="29" r:id="rId27"/>
    <sheet name="Pakiet nr 28" sheetId="25" r:id="rId28"/>
    <sheet name="Pakiet nr 29" sheetId="46" r:id="rId29"/>
    <sheet name="Pakiet nr 30" sheetId="47" r:id="rId30"/>
    <sheet name="Pakiet nr 31" sheetId="48" r:id="rId31"/>
    <sheet name="Pakiet nr 32" sheetId="49" r:id="rId32"/>
    <sheet name="Pakiet nr 33" sheetId="50" r:id="rId33"/>
    <sheet name="Pakiet nr 34" sheetId="51" r:id="rId34"/>
    <sheet name="Pakiet nr 35" sheetId="52" r:id="rId35"/>
    <sheet name="Pakiet nr 36" sheetId="53" r:id="rId36"/>
    <sheet name="Pakiet nr 37" sheetId="54" r:id="rId37"/>
    <sheet name="Pakiet nr 38" sheetId="55" r:id="rId38"/>
    <sheet name="Pakiet nr 39" sheetId="56" r:id="rId39"/>
    <sheet name="Pakiet nr 40" sheetId="58" r:id="rId40"/>
    <sheet name="Pakiet nr 41" sheetId="65" r:id="rId41"/>
    <sheet name="Pakiet nr 42" sheetId="66" r:id="rId42"/>
  </sheets>
  <calcPr calcId="152511"/>
</workbook>
</file>

<file path=xl/calcChain.xml><?xml version="1.0" encoding="utf-8"?>
<calcChain xmlns="http://schemas.openxmlformats.org/spreadsheetml/2006/main">
  <c r="J12" i="54" l="1"/>
  <c r="K12" i="66"/>
  <c r="M12" i="66"/>
  <c r="K12" i="65"/>
  <c r="K12" i="58"/>
  <c r="K12" i="56"/>
  <c r="K12" i="55"/>
  <c r="K13" i="54"/>
  <c r="J11" i="54"/>
  <c r="K13" i="53"/>
  <c r="K12" i="52"/>
  <c r="K12" i="51"/>
  <c r="K13" i="49"/>
  <c r="K12" i="48"/>
  <c r="K13" i="47"/>
  <c r="K14" i="46" l="1"/>
  <c r="M12" i="65"/>
  <c r="M12" i="58"/>
  <c r="M12" i="56"/>
  <c r="M12" i="55"/>
  <c r="M13" i="54"/>
  <c r="M13" i="53"/>
  <c r="M12" i="52"/>
  <c r="M12" i="51"/>
  <c r="M12" i="50"/>
  <c r="M13" i="49"/>
  <c r="M12" i="48"/>
  <c r="M13" i="47"/>
  <c r="M14" i="46"/>
  <c r="K13" i="29" l="1"/>
  <c r="M13" i="29"/>
  <c r="K14" i="28" l="1"/>
  <c r="K12" i="27"/>
  <c r="K12" i="26"/>
  <c r="K12" i="25"/>
  <c r="M14" i="28" l="1"/>
  <c r="M12" i="27"/>
  <c r="M12" i="26"/>
  <c r="M12" i="25"/>
  <c r="K12" i="24" l="1"/>
  <c r="M12" i="24" l="1"/>
  <c r="M12" i="5"/>
  <c r="K12" i="5"/>
  <c r="K12" i="4"/>
  <c r="J12" i="2"/>
  <c r="K12" i="1"/>
  <c r="M12" i="1"/>
  <c r="K13" i="6" l="1"/>
  <c r="M14" i="7"/>
  <c r="K14" i="7"/>
  <c r="M13" i="6"/>
  <c r="K13" i="2"/>
  <c r="M12" i="4"/>
  <c r="K13" i="22"/>
  <c r="M13" i="22"/>
  <c r="M13" i="2"/>
  <c r="K12" i="23"/>
  <c r="M12" i="23" l="1"/>
  <c r="K12" i="21"/>
  <c r="K12" i="20"/>
  <c r="K13" i="19"/>
  <c r="K14" i="18"/>
  <c r="K12" i="16"/>
  <c r="K14" i="17" l="1"/>
  <c r="M12" i="21"/>
  <c r="M12" i="20"/>
  <c r="M13" i="19"/>
  <c r="M14" i="18"/>
  <c r="M14" i="17"/>
  <c r="M12" i="16"/>
  <c r="K12" i="15" l="1"/>
  <c r="I12" i="14"/>
  <c r="K12" i="14"/>
  <c r="K12" i="13"/>
  <c r="K12" i="12"/>
  <c r="K12" i="11"/>
  <c r="M12" i="15" l="1"/>
  <c r="M12" i="13"/>
  <c r="M12" i="12"/>
  <c r="M12" i="11"/>
  <c r="K12" i="10"/>
  <c r="M12" i="10" l="1"/>
  <c r="K12" i="9" l="1"/>
  <c r="K14" i="8" l="1"/>
  <c r="M12" i="9"/>
  <c r="M14" i="8"/>
</calcChain>
</file>

<file path=xl/sharedStrings.xml><?xml version="1.0" encoding="utf-8"?>
<sst xmlns="http://schemas.openxmlformats.org/spreadsheetml/2006/main" count="1195" uniqueCount="236">
  <si>
    <t>Załącznik nr 2 do SIWZ</t>
  </si>
  <si>
    <t>Kod CPV: 33600000-6, 33670000-7</t>
  </si>
  <si>
    <t>Lp.</t>
  </si>
  <si>
    <t>Nazwa handlowa</t>
  </si>
  <si>
    <t xml:space="preserve">Nazwa międzynarodowa              </t>
  </si>
  <si>
    <t>Dawka</t>
  </si>
  <si>
    <t>Postać</t>
  </si>
  <si>
    <t>Ilość w opakowaniu</t>
  </si>
  <si>
    <t>Ilość opakowań</t>
  </si>
  <si>
    <t>Cena jednostkowa netto za opakowanie</t>
  </si>
  <si>
    <t>Stawka podatku VAT</t>
  </si>
  <si>
    <t>Cena jednostkowa brutto za opakowanie</t>
  </si>
  <si>
    <t>Wartość netto
(7x8)</t>
  </si>
  <si>
    <t>Wartość podatku VAT</t>
  </si>
  <si>
    <t>Wartość brutto
(7x8x9)</t>
  </si>
  <si>
    <t>1.</t>
  </si>
  <si>
    <t>Ambroxoli hydrochloridum</t>
  </si>
  <si>
    <t>15 mg / 2 ml</t>
  </si>
  <si>
    <t>roztw. do wstrzyk.</t>
  </si>
  <si>
    <t>1 amp.</t>
  </si>
  <si>
    <t>Razem</t>
  </si>
  <si>
    <t>Szczecin, dnia …………………..</t>
  </si>
  <si>
    <t>........................................................</t>
  </si>
  <si>
    <t>podpis osoby upoważnionej</t>
  </si>
  <si>
    <t xml:space="preserve">Kod CPV: 33600000-6, 33632200-1
 </t>
  </si>
  <si>
    <t>Drotaverini hydrochloridum</t>
  </si>
  <si>
    <t>40 mg / 2 ml</t>
  </si>
  <si>
    <t>5 amp.</t>
  </si>
  <si>
    <t>2.</t>
  </si>
  <si>
    <t>80 mg</t>
  </si>
  <si>
    <t>tabl./ tabl. powl.</t>
  </si>
  <si>
    <t>20 tabl.</t>
  </si>
  <si>
    <t>3.</t>
  </si>
  <si>
    <t>40 mg</t>
  </si>
  <si>
    <t>roztw. do inf.</t>
  </si>
  <si>
    <t>Kod CPV: 33600000-6, 33621100-0</t>
  </si>
  <si>
    <t>Nadroparinum calcicum</t>
  </si>
  <si>
    <t>3800 j.m. a.Xa / 0,4 ml</t>
  </si>
  <si>
    <t>roztw. do wstrz.</t>
  </si>
  <si>
    <t>10 amp.-strzyk.</t>
  </si>
  <si>
    <t>5700 j.m.a.Xa / 0,6 ml</t>
  </si>
  <si>
    <t>7600 j.m.a.Xa / 0,8 ml</t>
  </si>
  <si>
    <t>10 fiol.</t>
  </si>
  <si>
    <t>2850 j.m.a.Xa / 0,3 ml</t>
  </si>
  <si>
    <t>Kod CPV: 33600000-6</t>
  </si>
  <si>
    <t>Acidum tranexamicum</t>
  </si>
  <si>
    <t>500 mg</t>
  </si>
  <si>
    <t>tabl. powl.</t>
  </si>
  <si>
    <t>500 mg / 5 ml</t>
  </si>
  <si>
    <t>Kod CPV: 33600000-6, 33610000-9</t>
  </si>
  <si>
    <t>Ondansetronum</t>
  </si>
  <si>
    <t>4 mg</t>
  </si>
  <si>
    <t>10 tabl.</t>
  </si>
  <si>
    <t>4 mg / 2 ml</t>
  </si>
  <si>
    <t>8 mg / 4 ml</t>
  </si>
  <si>
    <t xml:space="preserve">Znak sprawy: </t>
  </si>
  <si>
    <t>Kod CPV: 33600000-6; 33652000-5</t>
  </si>
  <si>
    <t>Azathioprine</t>
  </si>
  <si>
    <t>50 mg</t>
  </si>
  <si>
    <t>tabl.</t>
  </si>
  <si>
    <t>50 tabl.</t>
  </si>
  <si>
    <t>Mercaptopurine</t>
  </si>
  <si>
    <t>50mg</t>
  </si>
  <si>
    <t>30 tabl.</t>
  </si>
  <si>
    <t>Calcium folinate</t>
  </si>
  <si>
    <t>100mg/10ml</t>
  </si>
  <si>
    <t>1 fiolka</t>
  </si>
  <si>
    <t>Kod CPV: 33600000-6; 33661000-1; 33661100-2</t>
  </si>
  <si>
    <t>Etomidatum</t>
  </si>
  <si>
    <t>20mg/ 10ml</t>
  </si>
  <si>
    <t>emulsja do wstrzyk.</t>
  </si>
  <si>
    <t>10 amp.</t>
  </si>
  <si>
    <t>Kod CPV: 33600000-6; 33651100-9</t>
  </si>
  <si>
    <t>Pefloxacinum</t>
  </si>
  <si>
    <t>400mg/5ml</t>
  </si>
  <si>
    <t>Znak sprawy:</t>
  </si>
  <si>
    <t>Kod CPV: 33600000-6; 33651520-9</t>
  </si>
  <si>
    <t>INN-human normal immunoglobulin (IVIg)</t>
  </si>
  <si>
    <t>5g/50ml</t>
  </si>
  <si>
    <t>roztwór do inf.</t>
  </si>
  <si>
    <t>Kod CPV: 33695000-8</t>
  </si>
  <si>
    <t>Paraffinum solidum</t>
  </si>
  <si>
    <t>5kg</t>
  </si>
  <si>
    <t>tafla</t>
  </si>
  <si>
    <t>5 kg</t>
  </si>
  <si>
    <t>Kod CPV: 33694000-1</t>
  </si>
  <si>
    <t>Preparat do utrwalania cytologicznych rozmazów ginekologicznych o składzie: Alcohol Denat., Butane, Propane, Isobutane, PVP/VA Copolymer</t>
  </si>
  <si>
    <t>x</t>
  </si>
  <si>
    <t>aerozol</t>
  </si>
  <si>
    <t>150ml</t>
  </si>
  <si>
    <t>Kod CPV: 33695000-8; 33696300-8</t>
  </si>
  <si>
    <t>35% Formalina (nie buforowana)</t>
  </si>
  <si>
    <t>100ml</t>
  </si>
  <si>
    <t>Kod CPV: 33600000-6; 33632100-0</t>
  </si>
  <si>
    <t>Hylan</t>
  </si>
  <si>
    <t>16 mg / 2ml</t>
  </si>
  <si>
    <t>amp. - strzyk.</t>
  </si>
  <si>
    <t>Kod CPV: 33600000-6; 33661000-1</t>
  </si>
  <si>
    <t xml:space="preserve">Thiopental sodium  </t>
  </si>
  <si>
    <t>1 g</t>
  </si>
  <si>
    <t>proszek do sporz. roztw. do wstrzyk.</t>
  </si>
  <si>
    <t xml:space="preserve">Nr sprawy: </t>
  </si>
  <si>
    <t>Cefadroxilum</t>
  </si>
  <si>
    <t xml:space="preserve">kaps. </t>
  </si>
  <si>
    <t>1000 mg</t>
  </si>
  <si>
    <t>tabl. do sporz. zawiesiny doustnej</t>
  </si>
  <si>
    <t>Nr sprawy:</t>
  </si>
  <si>
    <t>Eptifibatidum</t>
  </si>
  <si>
    <t>20 mg / 10 ml</t>
  </si>
  <si>
    <t>75 mg / 100 ml</t>
  </si>
  <si>
    <t>Ethyl esters of iodized fatty acids of poppy seed oil</t>
  </si>
  <si>
    <t>480 mg I / ml</t>
  </si>
  <si>
    <t>roztwór do iniekcji</t>
  </si>
  <si>
    <t>1 amp. a 10ml</t>
  </si>
  <si>
    <t>Mitomycinum</t>
  </si>
  <si>
    <t>2mg</t>
  </si>
  <si>
    <t>proszek do sporz. zawiesiny do wstrzyk.</t>
  </si>
  <si>
    <t>Triamcinolonum</t>
  </si>
  <si>
    <t>40mg/ml</t>
  </si>
  <si>
    <t>inj.</t>
  </si>
  <si>
    <t>Pakiet nr 1 - Leki dla układu oddechowego</t>
  </si>
  <si>
    <t>Pakiet nr 4 - Heparyny drobnocząsteczkowe</t>
  </si>
  <si>
    <t>Pakiet nr 5 - Heparyny drobnocząsteczkowe II</t>
  </si>
  <si>
    <t>Pakiet nr 6 - Heparyny drobnocząsteczkowe III</t>
  </si>
  <si>
    <t>Pakiet nr 7 - Acidum tranexamicum</t>
  </si>
  <si>
    <t>Pakiet nr 8 - Leki przeciwwymiotne</t>
  </si>
  <si>
    <t>Pakiet nr 9 Leki stosowane w onkologii</t>
  </si>
  <si>
    <t xml:space="preserve">Pakiet nr 10 Leki anestezjologiczne </t>
  </si>
  <si>
    <t>Pakiet nr 11 Antybiotyki i chemioterapeutyki.</t>
  </si>
  <si>
    <t>Pakiet nr 12 Immunoglobulina ludzka II</t>
  </si>
  <si>
    <t>Pakiet nr 13 Parafina stała</t>
  </si>
  <si>
    <t>Pakiet nr 14 Preparat do badań cytologicznych.</t>
  </si>
  <si>
    <t>Pakiet nr 15 Formalina 35%</t>
  </si>
  <si>
    <t>Pakiet nr 16 Lek stoswany w chorobie zwyrodnieniowej stawów</t>
  </si>
  <si>
    <t>Pakiet nr 17 Lek stosowany w anestezjologii</t>
  </si>
  <si>
    <t>Pakiet nr 18 - Cefadroxilum</t>
  </si>
  <si>
    <t>Pakiet nr 19 - Eptifibatidum</t>
  </si>
  <si>
    <t>Pakiet nr 20 - Ethyl esters of iodized fatty acids of poppy seed oil</t>
  </si>
  <si>
    <t>Pakiet nr 21 Lek okulistyczny</t>
  </si>
  <si>
    <t>Pakiet nr 22 Lek okulistyczny II</t>
  </si>
  <si>
    <t xml:space="preserve">Ciclesonide </t>
  </si>
  <si>
    <t>160 mcg/dawkę</t>
  </si>
  <si>
    <t>aerozol inhalacyjny, roztwór</t>
  </si>
  <si>
    <t>Pakiet nr 23 Leki dla układu oddechowego II</t>
  </si>
  <si>
    <t>Kod CPV: 33600000-6; 33662100-9</t>
  </si>
  <si>
    <t>Cefuroximum</t>
  </si>
  <si>
    <t>10 fiolek</t>
  </si>
  <si>
    <t>120 dawek</t>
  </si>
  <si>
    <t>500mg</t>
  </si>
  <si>
    <t xml:space="preserve">Azithromycinum </t>
  </si>
  <si>
    <t>3 tabletki</t>
  </si>
  <si>
    <t>Pakiet nr 24 Antybiotyki</t>
  </si>
  <si>
    <t>Ceftriaxonum</t>
  </si>
  <si>
    <t>1g</t>
  </si>
  <si>
    <t>proszek do sporz. roztw. do wstrzyk i inf.</t>
  </si>
  <si>
    <t>Pakiet nr 25 Antybiotyki II</t>
  </si>
  <si>
    <t>Tocilizumabum</t>
  </si>
  <si>
    <t>80mg/4ml</t>
  </si>
  <si>
    <t>200mg/10ml</t>
  </si>
  <si>
    <t>400mg/20ml</t>
  </si>
  <si>
    <t>konc. do sporz. roztw. do inf.</t>
  </si>
  <si>
    <t>Pakiet nr 26 Przeciwciało monoklonalne</t>
  </si>
  <si>
    <t>Kod CPV: 33600000-6; 33621100-0</t>
  </si>
  <si>
    <t>Enoxaparinum natricum</t>
  </si>
  <si>
    <t>40 mg / 0,4 ml</t>
  </si>
  <si>
    <t>60 mg / 0,6 ml</t>
  </si>
  <si>
    <t>tabl. o przedł. uwaln.</t>
  </si>
  <si>
    <t>tbl/draż/kaps</t>
  </si>
  <si>
    <t>0,2g</t>
  </si>
  <si>
    <t>0,08g</t>
  </si>
  <si>
    <t>Sotalolum</t>
  </si>
  <si>
    <t>0,04g</t>
  </si>
  <si>
    <t>0,16g</t>
  </si>
  <si>
    <t>Acidum folicum</t>
  </si>
  <si>
    <t>0,005g</t>
  </si>
  <si>
    <t>0,015g</t>
  </si>
  <si>
    <t>Kalii citras, Kalii hydrogenocarbonas</t>
  </si>
  <si>
    <t>782 mg K + /3g</t>
  </si>
  <si>
    <t>granulat musujący</t>
  </si>
  <si>
    <t>20 saszetek</t>
  </si>
  <si>
    <t>Acebutololum</t>
  </si>
  <si>
    <t>0,4g</t>
  </si>
  <si>
    <t>Betaxololum</t>
  </si>
  <si>
    <t>0,02g</t>
  </si>
  <si>
    <t>Neostigmini methylsulfas</t>
  </si>
  <si>
    <t>0,5mg/ml</t>
  </si>
  <si>
    <t>Citicoline</t>
  </si>
  <si>
    <t>1000mg/10ml</t>
  </si>
  <si>
    <t>roztw. doustny</t>
  </si>
  <si>
    <t>10 saszetek</t>
  </si>
  <si>
    <t>proszek do sporz. roztw. do inf.</t>
  </si>
  <si>
    <t>4g</t>
  </si>
  <si>
    <t>Fosfomycin</t>
  </si>
  <si>
    <t>2g</t>
  </si>
  <si>
    <t>Quetiapine</t>
  </si>
  <si>
    <t>25 mg</t>
  </si>
  <si>
    <t>100 mg</t>
  </si>
  <si>
    <t>60 tabl.</t>
  </si>
  <si>
    <t>Allantoinum + Cholecalciferolum + Retinolum</t>
  </si>
  <si>
    <t>(10mg + 500j.m. + 1000j.m.)/g</t>
  </si>
  <si>
    <t>maść</t>
  </si>
  <si>
    <t>1 op. a 30g</t>
  </si>
  <si>
    <t>Ropinirole hydrochloride</t>
  </si>
  <si>
    <t>2 mg</t>
  </si>
  <si>
    <t>28 tabl.</t>
  </si>
  <si>
    <t>Cilostazol</t>
  </si>
  <si>
    <t xml:space="preserve">tabl. </t>
  </si>
  <si>
    <t>1 butelka a 10ml</t>
  </si>
  <si>
    <t>Pakiet nr 28 Leki stosowane w okulistyce</t>
  </si>
  <si>
    <t>Trehaloza, Hialuronian sodu</t>
  </si>
  <si>
    <t>3g + 0,15g</t>
  </si>
  <si>
    <t>krople do oczu</t>
  </si>
  <si>
    <t>Dexamethasonum</t>
  </si>
  <si>
    <t>1mg/ml</t>
  </si>
  <si>
    <t>krople do oczu, roztwór</t>
  </si>
  <si>
    <t>20 pojemników a 0,4ml</t>
  </si>
  <si>
    <t>Pakiet nr 3 - Leki przeciwskurczowe II</t>
  </si>
  <si>
    <t>Pakiet nr 27 Heparyny drobnocząsteczkowe IV</t>
  </si>
  <si>
    <t>Pakiet nr 29 - Sotalolum</t>
  </si>
  <si>
    <t>Pakiet nr 30 -  Acidum folicum</t>
  </si>
  <si>
    <t>Pakiet nr  31 - Preparat potasu</t>
  </si>
  <si>
    <t>Pakiet nr  32 - Acebutololum</t>
  </si>
  <si>
    <t>Pakiet nr 33 - Betaxolol</t>
  </si>
  <si>
    <t>Pakiet nr 34 - Neostigmini</t>
  </si>
  <si>
    <t>Pakiet nr 35 - Citicoline</t>
  </si>
  <si>
    <t>Pakiet nr 36 - Fosfomycin</t>
  </si>
  <si>
    <t>Pakiet nr 37 - Quetiapine</t>
  </si>
  <si>
    <t>Pakiet nr 38 - Maść na trudno gojące się rany</t>
  </si>
  <si>
    <t>Pakiet nr 39 - Ropinirole hydrochloride</t>
  </si>
  <si>
    <t>Pakiet nr 40 - Cilostazol</t>
  </si>
  <si>
    <t>Pakiet nr 41 - Krople do oczu</t>
  </si>
  <si>
    <t>Pakiet nr 42 - Krople do oczu II</t>
  </si>
  <si>
    <t>Zamawiający wyraża zgodę na wycenę produktu w opakowaniu innej wielkości niż podana w opisie przedmiotu zamówienia z jednoczesnym przeliczeniem ilości opakowań aby liczba 
sztuk była zgodna z zamawianą.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</si>
  <si>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 sztuk była zgodna z zamawianą. Jeżeli w wyniku przeliczeń wychodzi wartość ułamka należy podać ilość do dwóch miejsc po przecinku.</t>
  </si>
  <si>
    <t>Zamawiający wyraża zgodę na wycenę produktu w opakowaniu innej wielkości niż podana w opisie przedmiotu zamówienia z jednoczesnym przeliczeniem ilości opakowań aby liczbasztuk była zgodna z zamawianą. Jeżeli w wyniku przeliczeń wychodzi wartość ułamka należy podać ilość do dwóch miejsc po przecinku.</t>
  </si>
  <si>
    <t>Znak sprawy: 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</si>
</sst>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zł&quot;_-;\-* #,##0.00\ &quot;zł&quot;_-;_-* &quot;-&quot;??\ &quot;zł&quot;_-;_-@_-"/>
    <numFmt numFmtId="164" formatCode="#,##0.00&quot; zł &quot;;#,##0.00&quot; zł &quot;;&quot;-&quot;#&quot; zł &quot;;&quot; &quot;@&quot; &quot;"/>
    <numFmt numFmtId="165" formatCode="&quot; &quot;#,##0.00&quot; &quot;[$zł-415]&quot; &quot;;&quot;-&quot;#,##0.00&quot; &quot;[$zł-415]&quot; &quot;;&quot; -&quot;00&quot; &quot;[$zł-415]&quot; &quot;;&quot; &quot;@&quot; &quot;"/>
    <numFmt numFmtId="166" formatCode="#,##0.00&quot; zł &quot;;#,##0.00&quot; zł &quot;;&quot;-&quot;#&quot; zł &quot;;@&quot; &quot;"/>
    <numFmt numFmtId="167" formatCode="#,##0.00&quot;     &quot;"/>
    <numFmt numFmtId="168" formatCode="#,##0.00&quot;      &quot;;#,##0.00&quot;      &quot;;&quot;-&quot;#&quot;      &quot;;@&quot; &quot;"/>
    <numFmt numFmtId="169" formatCode="#,##0.00&quot; &quot;[$zł-415];[Red]&quot;-&quot;#,##0.00&quot; &quot;[$zł-415]"/>
    <numFmt numFmtId="170" formatCode="_-* #,##0.00\ [$zł-415]_-;\-* #,##0.00\ [$zł-415]_-;_-* &quot;-&quot;??\ [$zł-415]_-;_-@_-"/>
    <numFmt numFmtId="171" formatCode="#,##0.00&quot; zł &quot;;#,##0.00&quot; zł &quot;;\-#&quot; zł &quot;;@\ "/>
    <numFmt numFmtId="172" formatCode="#,##0.00\ [$zł-415];[Red]\-#,##0.00\ [$zł-415]"/>
    <numFmt numFmtId="173" formatCode="#,##0.00&quot; zł&quot;"/>
    <numFmt numFmtId="174" formatCode="[$-415]General"/>
    <numFmt numFmtId="175" formatCode="[$-415]0%"/>
    <numFmt numFmtId="176" formatCode="&quot; &quot;#,##0.00&quot; zł &quot;;&quot;-&quot;#,##0.00&quot; zł &quot;;&quot;-&quot;#&quot; zł &quot;;&quot; &quot;@&quot; &quot;"/>
    <numFmt numFmtId="177" formatCode="#,##0.00&quot; zł &quot;;#,##0.00&quot; zł &quot;;\-#&quot; zł &quot;;\ @\ "/>
    <numFmt numFmtId="178" formatCode="#,##0.0000&quot; &quot;[$zł-415];[Red]&quot;-&quot;#,##0.0000&quot; &quot;[$zł-415]"/>
    <numFmt numFmtId="179" formatCode="#,##0.00\ [$zł-415];[Red]#,##0.00\ [$zł-415]"/>
  </numFmts>
  <fonts count="6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FF0000"/>
      <name val="Tahoma"/>
      <family val="2"/>
      <charset val="238"/>
    </font>
    <font>
      <b/>
      <sz val="10"/>
      <color rgb="FF0000FF"/>
      <name val="Tahoma"/>
      <family val="2"/>
      <charset val="238"/>
    </font>
    <font>
      <b/>
      <sz val="8"/>
      <color rgb="FF0000FF"/>
      <name val="Tahoma"/>
      <family val="2"/>
      <charset val="238"/>
    </font>
    <font>
      <sz val="8"/>
      <color rgb="FF333333"/>
      <name val="Tahoma"/>
      <family val="2"/>
      <charset val="238"/>
    </font>
    <font>
      <i/>
      <sz val="11"/>
      <color rgb="FF7F7F7F"/>
      <name val="Czcionka tekstu podstawowego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sz val="11"/>
      <color rgb="FF000000"/>
      <name val="Liberation Sans1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996600"/>
      <name val="Calibri"/>
      <family val="2"/>
      <charset val="238"/>
    </font>
    <font>
      <sz val="10"/>
      <color rgb="FF000000"/>
      <name val="Arial CE"/>
      <charset val="238"/>
    </font>
    <font>
      <sz val="12"/>
      <color rgb="FF000000"/>
      <name val="Times New Roman CE"/>
      <charset val="238"/>
    </font>
    <font>
      <sz val="11"/>
      <color rgb="FF000000"/>
      <name val="Czcionka tekstu podstawowego"/>
      <charset val="238"/>
    </font>
    <font>
      <sz val="11"/>
      <color rgb="FF000000"/>
      <name val="Arial"/>
      <family val="2"/>
      <charset val="238"/>
    </font>
    <font>
      <sz val="10"/>
      <color rgb="FF333333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11"/>
      <color rgb="FF7F7F7F"/>
      <name val="Czcionka tekstu podstawowego"/>
      <family val="2"/>
      <charset val="238"/>
    </font>
    <font>
      <sz val="10"/>
      <color rgb="FF000000"/>
      <name val="Arial CE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theme="1"/>
      <name val="Arial CE"/>
      <family val="2"/>
      <charset val="238"/>
    </font>
    <font>
      <sz val="11"/>
      <color rgb="FF800080"/>
      <name val="Czcionka tekstu podstawowego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99660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rgb="FF808080"/>
      <name val="Czcionka tekstu podstawowego"/>
      <charset val="238"/>
    </font>
    <font>
      <sz val="11"/>
      <color indexed="8"/>
      <name val="Calibri"/>
      <family val="2"/>
      <charset val="238"/>
    </font>
    <font>
      <sz val="10"/>
      <color indexed="8"/>
      <name val="Tahoma"/>
      <family val="2"/>
      <charset val="238"/>
    </font>
    <font>
      <sz val="10"/>
      <name val="Arial CE"/>
      <family val="2"/>
      <charset val="238"/>
    </font>
    <font>
      <b/>
      <i/>
      <u/>
      <sz val="11"/>
      <color indexed="8"/>
      <name val="Calibri"/>
      <family val="2"/>
      <charset val="238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name val="Tahoma"/>
      <family val="2"/>
      <charset val="238"/>
    </font>
    <font>
      <sz val="8"/>
      <color indexed="63"/>
      <name val="Tahoma"/>
      <family val="2"/>
      <charset val="238"/>
    </font>
    <font>
      <sz val="12"/>
      <color indexed="8"/>
      <name val="Times New Roman CE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99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79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3" fillId="0" borderId="0" applyFont="0" applyBorder="0" applyProtection="0"/>
    <xf numFmtId="0" fontId="11" fillId="0" borderId="0" applyNumberFormat="0" applyBorder="0" applyProtection="0"/>
    <xf numFmtId="0" fontId="12" fillId="7" borderId="0" applyNumberFormat="0" applyBorder="0" applyProtection="0"/>
    <xf numFmtId="0" fontId="12" fillId="8" borderId="0" applyNumberFormat="0" applyBorder="0" applyProtection="0"/>
    <xf numFmtId="0" fontId="11" fillId="9" borderId="0" applyNumberFormat="0" applyBorder="0" applyProtection="0"/>
    <xf numFmtId="0" fontId="13" fillId="10" borderId="0" applyNumberFormat="0" applyBorder="0" applyProtection="0"/>
    <xf numFmtId="168" fontId="14" fillId="0" borderId="0" applyBorder="0" applyProtection="0"/>
    <xf numFmtId="168" fontId="14" fillId="0" borderId="0" applyBorder="0" applyProtection="0"/>
    <xf numFmtId="0" fontId="15" fillId="11" borderId="0" applyNumberFormat="0" applyBorder="0" applyProtection="0"/>
    <xf numFmtId="0" fontId="16" fillId="0" borderId="0" applyNumberFormat="0" applyBorder="0" applyProtection="0"/>
    <xf numFmtId="0" fontId="17" fillId="3" borderId="0" applyNumberFormat="0" applyBorder="0" applyProtection="0"/>
    <xf numFmtId="0" fontId="18" fillId="0" borderId="0" applyNumberFormat="0" applyBorder="0" applyProtection="0">
      <alignment horizontal="center"/>
    </xf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8" fillId="0" borderId="0" applyNumberFormat="0" applyBorder="0" applyProtection="0">
      <alignment horizontal="center" textRotation="90"/>
    </xf>
    <xf numFmtId="0" fontId="22" fillId="0" borderId="0" applyNumberFormat="0" applyBorder="0" applyProtection="0">
      <alignment horizontal="center" textRotation="90"/>
    </xf>
    <xf numFmtId="0" fontId="22" fillId="0" borderId="0" applyNumberFormat="0" applyBorder="0" applyProtection="0">
      <alignment horizontal="center" textRotation="90"/>
    </xf>
    <xf numFmtId="0" fontId="22" fillId="0" borderId="0" applyNumberFormat="0" applyBorder="0" applyProtection="0">
      <alignment horizontal="center" textRotation="90"/>
    </xf>
    <xf numFmtId="0" fontId="22" fillId="0" borderId="0" applyNumberFormat="0" applyBorder="0" applyProtection="0">
      <alignment horizontal="center" textRotation="90"/>
    </xf>
    <xf numFmtId="0" fontId="22" fillId="0" borderId="0" applyNumberFormat="0" applyBorder="0" applyProtection="0">
      <alignment horizontal="center" textRotation="90"/>
    </xf>
    <xf numFmtId="0" fontId="18" fillId="0" borderId="0" applyNumberFormat="0" applyBorder="0" applyProtection="0">
      <alignment horizontal="center" textRotation="90"/>
    </xf>
    <xf numFmtId="0" fontId="23" fillId="12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4" fillId="0" borderId="0" applyNumberFormat="0" applyBorder="0" applyProtection="0"/>
    <xf numFmtId="0" fontId="3" fillId="0" borderId="0" applyNumberFormat="0" applyFon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5" fillId="0" borderId="0" applyNumberFormat="0" applyBorder="0" applyProtection="0"/>
    <xf numFmtId="0" fontId="3" fillId="0" borderId="0" applyNumberFormat="0" applyFon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27" fillId="0" borderId="0" applyNumberFormat="0" applyFill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6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27" fillId="0" borderId="0" applyNumberFormat="0" applyBorder="0" applyProtection="0"/>
    <xf numFmtId="0" fontId="3" fillId="0" borderId="0" applyNumberFormat="0" applyFont="0" applyBorder="0" applyProtection="0"/>
    <xf numFmtId="0" fontId="28" fillId="12" borderId="5" applyNumberFormat="0" applyProtection="0"/>
    <xf numFmtId="9" fontId="3" fillId="0" borderId="0" applyFont="0" applyBorder="0" applyProtection="0"/>
    <xf numFmtId="9" fontId="3" fillId="0" borderId="0" applyFon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30" fillId="0" borderId="0" applyNumberFormat="0" applyBorder="0" applyProtection="0"/>
    <xf numFmtId="0" fontId="30" fillId="0" borderId="0" applyNumberFormat="0" applyBorder="0" applyProtection="0"/>
    <xf numFmtId="0" fontId="30" fillId="0" borderId="0" applyNumberFormat="0" applyBorder="0" applyProtection="0"/>
    <xf numFmtId="0" fontId="30" fillId="0" borderId="0" applyNumberFormat="0" applyBorder="0" applyProtection="0"/>
    <xf numFmtId="0" fontId="30" fillId="0" borderId="0" applyNumberFormat="0" applyBorder="0" applyProtection="0"/>
    <xf numFmtId="0" fontId="29" fillId="0" borderId="0" applyNumberFormat="0" applyBorder="0" applyProtection="0"/>
    <xf numFmtId="169" fontId="29" fillId="0" borderId="0" applyBorder="0" applyProtection="0"/>
    <xf numFmtId="169" fontId="29" fillId="0" borderId="0" applyBorder="0" applyProtection="0"/>
    <xf numFmtId="169" fontId="30" fillId="0" borderId="0" applyBorder="0" applyProtection="0"/>
    <xf numFmtId="169" fontId="30" fillId="0" borderId="0" applyBorder="0" applyProtection="0"/>
    <xf numFmtId="169" fontId="30" fillId="0" borderId="0" applyBorder="0" applyProtection="0"/>
    <xf numFmtId="169" fontId="30" fillId="0" borderId="0" applyBorder="0" applyProtection="0"/>
    <xf numFmtId="169" fontId="30" fillId="0" borderId="0" applyBorder="0" applyProtection="0"/>
    <xf numFmtId="169" fontId="29" fillId="0" borderId="0" applyBorder="0" applyProtection="0"/>
    <xf numFmtId="0" fontId="3" fillId="0" borderId="0" applyNumberFormat="0" applyFont="0" applyBorder="0" applyProtection="0"/>
    <xf numFmtId="169" fontId="29" fillId="0" borderId="0" applyBorder="0" applyProtection="0"/>
    <xf numFmtId="169" fontId="29" fillId="0" borderId="0" applyBorder="0" applyProtection="0"/>
    <xf numFmtId="166" fontId="3" fillId="0" borderId="0" applyFont="0" applyBorder="0" applyProtection="0"/>
    <xf numFmtId="0" fontId="3" fillId="0" borderId="0" applyNumberFormat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6" fontId="3" fillId="0" borderId="0" applyFont="0" applyBorder="0" applyProtection="0"/>
    <xf numFmtId="166" fontId="3" fillId="0" borderId="0" applyFont="0" applyBorder="0" applyProtection="0"/>
    <xf numFmtId="166" fontId="3" fillId="0" borderId="0" applyFont="0" applyBorder="0" applyProtection="0"/>
    <xf numFmtId="164" fontId="3" fillId="0" borderId="0" applyFont="0" applyBorder="0" applyProtection="0"/>
    <xf numFmtId="0" fontId="13" fillId="0" borderId="0" applyNumberFormat="0" applyBorder="0" applyProtection="0"/>
    <xf numFmtId="0" fontId="24" fillId="0" borderId="0" applyNumberFormat="0" applyBorder="0" applyProtection="0"/>
    <xf numFmtId="0" fontId="24" fillId="0" borderId="0" applyNumberFormat="0" applyBorder="0" applyProtection="0"/>
    <xf numFmtId="0" fontId="24" fillId="0" borderId="0" applyNumberFormat="0" applyBorder="0" applyProtection="0"/>
    <xf numFmtId="0" fontId="32" fillId="0" borderId="0"/>
    <xf numFmtId="4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64" fontId="3" fillId="0" borderId="0"/>
    <xf numFmtId="0" fontId="3" fillId="0" borderId="0"/>
    <xf numFmtId="171" fontId="3" fillId="0" borderId="0"/>
    <xf numFmtId="171" fontId="27" fillId="0" borderId="0"/>
    <xf numFmtId="0" fontId="37" fillId="7" borderId="0"/>
    <xf numFmtId="0" fontId="37" fillId="8" borderId="0"/>
    <xf numFmtId="0" fontId="38" fillId="9" borderId="0"/>
    <xf numFmtId="0" fontId="38" fillId="0" borderId="0"/>
    <xf numFmtId="0" fontId="39" fillId="10" borderId="0"/>
    <xf numFmtId="0" fontId="40" fillId="11" borderId="0"/>
    <xf numFmtId="166" fontId="41" fillId="0" borderId="0"/>
    <xf numFmtId="0" fontId="41" fillId="0" borderId="0"/>
    <xf numFmtId="174" fontId="42" fillId="16" borderId="0" applyBorder="0" applyProtection="0"/>
    <xf numFmtId="174" fontId="3" fillId="0" borderId="0" applyBorder="0" applyProtection="0"/>
    <xf numFmtId="0" fontId="43" fillId="0" borderId="0"/>
    <xf numFmtId="0" fontId="44" fillId="3" borderId="0"/>
    <xf numFmtId="0" fontId="45" fillId="0" borderId="0"/>
    <xf numFmtId="0" fontId="46" fillId="0" borderId="0"/>
    <xf numFmtId="0" fontId="47" fillId="0" borderId="0">
      <alignment horizontal="center"/>
    </xf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/>
    </xf>
    <xf numFmtId="0" fontId="48" fillId="0" borderId="0"/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 textRotation="90"/>
    </xf>
    <xf numFmtId="0" fontId="22" fillId="0" borderId="0" applyNumberFormat="0" applyBorder="0" applyProtection="0">
      <alignment horizontal="center" textRotation="90"/>
    </xf>
    <xf numFmtId="0" fontId="22" fillId="0" borderId="0" applyNumberFormat="0" applyBorder="0" applyProtection="0">
      <alignment horizontal="center" textRotation="90"/>
    </xf>
    <xf numFmtId="0" fontId="22" fillId="0" borderId="0" applyNumberFormat="0" applyBorder="0" applyProtection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49" fillId="12" borderId="0"/>
    <xf numFmtId="0" fontId="2" fillId="0" borderId="0"/>
    <xf numFmtId="0" fontId="32" fillId="0" borderId="0"/>
    <xf numFmtId="174" fontId="26" fillId="0" borderId="0" applyBorder="0" applyProtection="0"/>
    <xf numFmtId="0" fontId="3" fillId="0" borderId="0"/>
    <xf numFmtId="0" fontId="3" fillId="0" borderId="0"/>
    <xf numFmtId="0" fontId="50" fillId="0" borderId="0" applyNumberFormat="0" applyFill="0" applyBorder="0" applyProtection="0"/>
    <xf numFmtId="0" fontId="3" fillId="0" borderId="0"/>
    <xf numFmtId="0" fontId="32" fillId="0" borderId="0"/>
    <xf numFmtId="0" fontId="51" fillId="12" borderId="5"/>
    <xf numFmtId="9" fontId="3" fillId="0" borderId="0" applyBorder="0" applyProtection="0"/>
    <xf numFmtId="175" fontId="3" fillId="0" borderId="0" applyBorder="0" applyProtection="0"/>
    <xf numFmtId="9" fontId="3" fillId="0" borderId="0" applyBorder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2" fillId="0" borderId="0"/>
    <xf numFmtId="0" fontId="30" fillId="0" borderId="0" applyNumberFormat="0" applyBorder="0" applyProtection="0"/>
    <xf numFmtId="0" fontId="30" fillId="0" borderId="0" applyNumberFormat="0" applyBorder="0" applyProtection="0"/>
    <xf numFmtId="0" fontId="30" fillId="0" borderId="0" applyNumberFormat="0" applyBorder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9" fontId="52" fillId="0" borderId="0"/>
    <xf numFmtId="169" fontId="30" fillId="0" borderId="0" applyBorder="0" applyProtection="0"/>
    <xf numFmtId="169" fontId="30" fillId="0" borderId="0" applyBorder="0" applyProtection="0"/>
    <xf numFmtId="169" fontId="30" fillId="0" borderId="0" applyBorder="0" applyProtection="0"/>
    <xf numFmtId="169" fontId="52" fillId="0" borderId="0"/>
    <xf numFmtId="169" fontId="52" fillId="0" borderId="0"/>
    <xf numFmtId="169" fontId="52" fillId="0" borderId="0"/>
    <xf numFmtId="169" fontId="52" fillId="0" borderId="0"/>
    <xf numFmtId="0" fontId="53" fillId="0" borderId="0"/>
    <xf numFmtId="171" fontId="27" fillId="0" borderId="0"/>
    <xf numFmtId="174" fontId="54" fillId="0" borderId="0" applyBorder="0" applyProtection="0"/>
    <xf numFmtId="0" fontId="35" fillId="0" borderId="0" applyNumberFormat="0" applyFill="0" applyBorder="0" applyAlignment="0" applyProtection="0"/>
    <xf numFmtId="0" fontId="53" fillId="0" borderId="0"/>
    <xf numFmtId="171" fontId="3" fillId="0" borderId="0"/>
    <xf numFmtId="176" fontId="3" fillId="0" borderId="0" applyBorder="0" applyProtection="0"/>
    <xf numFmtId="171" fontId="3" fillId="0" borderId="0"/>
    <xf numFmtId="165" fontId="2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9" fillId="0" borderId="0"/>
    <xf numFmtId="0" fontId="55" fillId="0" borderId="0"/>
    <xf numFmtId="0" fontId="57" fillId="0" borderId="0"/>
    <xf numFmtId="172" fontId="58" fillId="0" borderId="0" applyBorder="0" applyProtection="0"/>
    <xf numFmtId="177" fontId="55" fillId="0" borderId="0"/>
    <xf numFmtId="0" fontId="3" fillId="0" borderId="0" applyNumberFormat="0" applyBorder="0" applyProtection="0"/>
    <xf numFmtId="0" fontId="36" fillId="0" borderId="0"/>
    <xf numFmtId="0" fontId="64" fillId="0" borderId="0"/>
    <xf numFmtId="171" fontId="55" fillId="0" borderId="0" applyBorder="0" applyProtection="0"/>
    <xf numFmtId="9" fontId="1" fillId="0" borderId="0" applyFont="0" applyFill="0" applyBorder="0" applyAlignment="0" applyProtection="0"/>
    <xf numFmtId="0" fontId="1" fillId="0" borderId="0"/>
  </cellStyleXfs>
  <cellXfs count="36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2" borderId="1" xfId="4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/>
    </xf>
    <xf numFmtId="165" fontId="5" fillId="0" borderId="3" xfId="4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6" fontId="4" fillId="6" borderId="4" xfId="1" applyNumberFormat="1" applyFont="1" applyFill="1" applyBorder="1" applyAlignment="1">
      <alignment horizontal="center" vertical="center"/>
    </xf>
    <xf numFmtId="166" fontId="4" fillId="0" borderId="4" xfId="1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66" fontId="4" fillId="0" borderId="0" xfId="0" applyNumberFormat="1" applyFont="1" applyAlignment="1">
      <alignment horizontal="center" vertical="center" wrapText="1"/>
    </xf>
    <xf numFmtId="166" fontId="4" fillId="0" borderId="0" xfId="3" applyNumberFormat="1" applyFont="1" applyAlignment="1">
      <alignment horizontal="center" vertical="center" wrapText="1"/>
    </xf>
    <xf numFmtId="16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center" vertical="center"/>
    </xf>
    <xf numFmtId="166" fontId="4" fillId="0" borderId="0" xfId="3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169" fontId="5" fillId="2" borderId="1" xfId="0" applyNumberFormat="1" applyFont="1" applyFill="1" applyBorder="1" applyAlignment="1">
      <alignment horizontal="center" vertical="center"/>
    </xf>
    <xf numFmtId="0" fontId="5" fillId="2" borderId="1" xfId="85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/>
    </xf>
    <xf numFmtId="165" fontId="5" fillId="0" borderId="1" xfId="1" applyFont="1" applyBorder="1" applyAlignment="1">
      <alignment horizontal="center" vertical="center"/>
    </xf>
    <xf numFmtId="0" fontId="4" fillId="0" borderId="0" xfId="0" applyFont="1" applyAlignment="1"/>
    <xf numFmtId="0" fontId="5" fillId="5" borderId="6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0" borderId="1" xfId="86" applyFont="1" applyFill="1" applyBorder="1" applyAlignment="1">
      <alignment horizontal="center" vertical="center" wrapText="1"/>
    </xf>
    <xf numFmtId="9" fontId="5" fillId="0" borderId="3" xfId="2" applyFont="1" applyFill="1" applyBorder="1" applyAlignment="1">
      <alignment horizontal="center" vertical="center"/>
    </xf>
    <xf numFmtId="0" fontId="31" fillId="0" borderId="8" xfId="84" applyFont="1" applyFill="1" applyBorder="1" applyAlignment="1">
      <alignment vertical="center" wrapText="1"/>
    </xf>
    <xf numFmtId="0" fontId="5" fillId="0" borderId="1" xfId="86" applyFont="1" applyFill="1" applyBorder="1" applyAlignment="1">
      <alignment horizontal="center" vertical="center"/>
    </xf>
    <xf numFmtId="0" fontId="4" fillId="0" borderId="1" xfId="86" applyFont="1" applyFill="1" applyBorder="1" applyAlignment="1">
      <alignment horizontal="center" vertical="center" wrapText="1"/>
    </xf>
    <xf numFmtId="165" fontId="5" fillId="0" borderId="1" xfId="4" applyNumberFormat="1" applyFont="1" applyFill="1" applyBorder="1" applyAlignment="1">
      <alignment horizontal="center" vertical="center"/>
    </xf>
    <xf numFmtId="0" fontId="32" fillId="0" borderId="0" xfId="87"/>
    <xf numFmtId="0" fontId="5" fillId="0" borderId="0" xfId="87" applyFont="1" applyAlignment="1">
      <alignment horizontal="left"/>
    </xf>
    <xf numFmtId="0" fontId="4" fillId="0" borderId="0" xfId="87" applyFont="1" applyAlignment="1">
      <alignment horizontal="center" vertical="center" wrapText="1"/>
    </xf>
    <xf numFmtId="0" fontId="4" fillId="0" borderId="0" xfId="87" applyFont="1" applyAlignment="1">
      <alignment horizontal="center" vertical="center"/>
    </xf>
    <xf numFmtId="0" fontId="5" fillId="0" borderId="0" xfId="87" applyFont="1" applyAlignment="1">
      <alignment horizontal="center" vertical="center"/>
    </xf>
    <xf numFmtId="0" fontId="6" fillId="0" borderId="0" xfId="87" applyFont="1" applyBorder="1" applyAlignment="1">
      <alignment horizontal="center" vertical="center" wrapText="1"/>
    </xf>
    <xf numFmtId="0" fontId="7" fillId="0" borderId="0" xfId="87" applyFont="1" applyBorder="1" applyAlignment="1">
      <alignment horizontal="left"/>
    </xf>
    <xf numFmtId="0" fontId="8" fillId="13" borderId="0" xfId="87" applyFont="1" applyFill="1" applyBorder="1" applyAlignment="1">
      <alignment horizontal="left"/>
    </xf>
    <xf numFmtId="0" fontId="4" fillId="14" borderId="10" xfId="87" applyFont="1" applyFill="1" applyBorder="1" applyAlignment="1">
      <alignment horizontal="center" vertical="center" wrapText="1"/>
    </xf>
    <xf numFmtId="0" fontId="4" fillId="4" borderId="10" xfId="87" applyFont="1" applyFill="1" applyBorder="1" applyAlignment="1">
      <alignment horizontal="center" vertical="center"/>
    </xf>
    <xf numFmtId="0" fontId="5" fillId="5" borderId="10" xfId="87" applyFont="1" applyFill="1" applyBorder="1" applyAlignment="1">
      <alignment horizontal="center"/>
    </xf>
    <xf numFmtId="0" fontId="5" fillId="0" borderId="10" xfId="87" applyFont="1" applyFill="1" applyBorder="1" applyAlignment="1">
      <alignment horizontal="center" vertical="center" wrapText="1"/>
    </xf>
    <xf numFmtId="0" fontId="9" fillId="0" borderId="10" xfId="87" applyFont="1" applyBorder="1" applyAlignment="1">
      <alignment horizontal="center" wrapText="1"/>
    </xf>
    <xf numFmtId="0" fontId="5" fillId="0" borderId="10" xfId="87" applyFont="1" applyBorder="1" applyAlignment="1">
      <alignment horizontal="center" vertical="center" wrapText="1"/>
    </xf>
    <xf numFmtId="0" fontId="4" fillId="0" borderId="10" xfId="87" applyFont="1" applyBorder="1" applyAlignment="1">
      <alignment horizontal="center" vertical="center" wrapText="1"/>
    </xf>
    <xf numFmtId="44" fontId="5" fillId="0" borderId="10" xfId="88" applyFont="1" applyBorder="1" applyAlignment="1" applyProtection="1">
      <alignment horizontal="center" vertical="center" wrapText="1"/>
    </xf>
    <xf numFmtId="9" fontId="5" fillId="0" borderId="11" xfId="89" applyFont="1" applyBorder="1" applyAlignment="1" applyProtection="1">
      <alignment horizontal="center" vertical="center"/>
    </xf>
    <xf numFmtId="170" fontId="5" fillId="0" borderId="10" xfId="88" applyNumberFormat="1" applyFont="1" applyBorder="1" applyAlignment="1" applyProtection="1">
      <alignment horizontal="center" vertical="center"/>
    </xf>
    <xf numFmtId="0" fontId="33" fillId="0" borderId="10" xfId="87" applyFont="1" applyFill="1" applyBorder="1" applyAlignment="1">
      <alignment horizontal="center" wrapText="1"/>
    </xf>
    <xf numFmtId="0" fontId="33" fillId="0" borderId="10" xfId="87" applyFont="1" applyBorder="1" applyAlignment="1">
      <alignment horizontal="center" wrapText="1"/>
    </xf>
    <xf numFmtId="0" fontId="33" fillId="0" borderId="10" xfId="87" applyFont="1" applyBorder="1" applyAlignment="1">
      <alignment horizontal="center" vertical="center" wrapText="1"/>
    </xf>
    <xf numFmtId="0" fontId="34" fillId="0" borderId="10" xfId="87" applyFont="1" applyBorder="1" applyAlignment="1">
      <alignment horizontal="center" vertical="center" wrapText="1"/>
    </xf>
    <xf numFmtId="44" fontId="33" fillId="0" borderId="10" xfId="88" applyFont="1" applyBorder="1" applyAlignment="1">
      <alignment horizontal="center" vertical="center" wrapText="1"/>
    </xf>
    <xf numFmtId="171" fontId="4" fillId="15" borderId="10" xfId="88" applyNumberFormat="1" applyFont="1" applyFill="1" applyBorder="1" applyAlignment="1" applyProtection="1">
      <alignment horizontal="center" vertical="center"/>
    </xf>
    <xf numFmtId="171" fontId="4" fillId="0" borderId="10" xfId="88" applyNumberFormat="1" applyFont="1" applyBorder="1" applyAlignment="1" applyProtection="1">
      <alignment horizontal="right" wrapText="1"/>
    </xf>
    <xf numFmtId="0" fontId="5" fillId="0" borderId="0" xfId="87" applyFont="1"/>
    <xf numFmtId="0" fontId="5" fillId="0" borderId="0" xfId="87" applyFont="1" applyBorder="1" applyAlignment="1">
      <alignment horizontal="left" vertical="center" wrapText="1"/>
    </xf>
    <xf numFmtId="0" fontId="5" fillId="0" borderId="0" xfId="87" applyFont="1" applyAlignment="1">
      <alignment wrapText="1"/>
    </xf>
    <xf numFmtId="0" fontId="4" fillId="0" borderId="0" xfId="87" applyFont="1" applyAlignment="1">
      <alignment horizontal="left" wrapText="1"/>
    </xf>
    <xf numFmtId="171" fontId="4" fillId="0" borderId="0" xfId="87" applyNumberFormat="1" applyFont="1" applyAlignment="1">
      <alignment horizontal="center" vertical="center" wrapText="1"/>
    </xf>
    <xf numFmtId="171" fontId="4" fillId="0" borderId="0" xfId="90" applyNumberFormat="1" applyFont="1" applyAlignment="1">
      <alignment horizontal="center" vertical="center" wrapText="1"/>
    </xf>
    <xf numFmtId="167" fontId="4" fillId="0" borderId="0" xfId="87" applyNumberFormat="1" applyFont="1" applyAlignment="1">
      <alignment horizontal="center" vertical="center" wrapText="1"/>
    </xf>
    <xf numFmtId="0" fontId="4" fillId="0" borderId="0" xfId="87" applyFont="1" applyAlignment="1">
      <alignment horizontal="left"/>
    </xf>
    <xf numFmtId="167" fontId="4" fillId="0" borderId="0" xfId="87" applyNumberFormat="1" applyFont="1" applyAlignment="1">
      <alignment horizontal="center" vertical="center"/>
    </xf>
    <xf numFmtId="171" fontId="4" fillId="0" borderId="0" xfId="90" applyNumberFormat="1" applyFont="1" applyAlignment="1">
      <alignment horizontal="center" vertical="center"/>
    </xf>
    <xf numFmtId="0" fontId="5" fillId="0" borderId="10" xfId="87" applyFont="1" applyFill="1" applyBorder="1" applyAlignment="1">
      <alignment horizontal="center" vertical="center"/>
    </xf>
    <xf numFmtId="0" fontId="9" fillId="0" borderId="10" xfId="87" applyFont="1" applyBorder="1" applyAlignment="1">
      <alignment horizontal="left" wrapText="1"/>
    </xf>
    <xf numFmtId="0" fontId="5" fillId="13" borderId="10" xfId="87" applyFont="1" applyFill="1" applyBorder="1" applyAlignment="1">
      <alignment horizontal="center" vertical="center" wrapText="1"/>
    </xf>
    <xf numFmtId="0" fontId="4" fillId="13" borderId="10" xfId="87" applyFont="1" applyFill="1" applyBorder="1" applyAlignment="1">
      <alignment horizontal="center" vertical="center" wrapText="1"/>
    </xf>
    <xf numFmtId="172" fontId="5" fillId="0" borderId="10" xfId="87" applyNumberFormat="1" applyFont="1" applyBorder="1" applyAlignment="1">
      <alignment horizontal="center" vertical="center" wrapText="1"/>
    </xf>
    <xf numFmtId="9" fontId="5" fillId="0" borderId="10" xfId="89" applyFont="1" applyBorder="1" applyAlignment="1" applyProtection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9" fillId="0" borderId="1" xfId="87" applyFont="1" applyFill="1" applyBorder="1" applyAlignment="1">
      <alignment horizontal="left" wrapText="1"/>
    </xf>
    <xf numFmtId="0" fontId="5" fillId="2" borderId="1" xfId="87" applyFont="1" applyFill="1" applyBorder="1" applyAlignment="1">
      <alignment horizontal="center" vertical="center"/>
    </xf>
    <xf numFmtId="0" fontId="4" fillId="2" borderId="1" xfId="87" applyFont="1" applyFill="1" applyBorder="1" applyAlignment="1">
      <alignment horizontal="center" vertical="center"/>
    </xf>
    <xf numFmtId="173" fontId="5" fillId="2" borderId="1" xfId="87" applyNumberFormat="1" applyFont="1" applyFill="1" applyBorder="1" applyAlignment="1">
      <alignment horizontal="center" vertical="center"/>
    </xf>
    <xf numFmtId="9" fontId="5" fillId="0" borderId="1" xfId="89" applyFont="1" applyFill="1" applyBorder="1" applyAlignment="1" applyProtection="1">
      <alignment horizontal="center" vertical="center"/>
    </xf>
    <xf numFmtId="170" fontId="5" fillId="0" borderId="3" xfId="91" applyNumberFormat="1" applyFont="1" applyFill="1" applyBorder="1" applyAlignment="1" applyProtection="1">
      <alignment horizontal="center" vertical="center"/>
    </xf>
    <xf numFmtId="170" fontId="33" fillId="0" borderId="10" xfId="87" applyNumberFormat="1" applyFont="1" applyBorder="1" applyAlignment="1">
      <alignment horizontal="center" vertical="center"/>
    </xf>
    <xf numFmtId="171" fontId="4" fillId="15" borderId="12" xfId="93" applyFont="1" applyFill="1" applyBorder="1" applyAlignment="1" applyProtection="1">
      <alignment horizontal="center" vertical="center"/>
    </xf>
    <xf numFmtId="171" fontId="4" fillId="0" borderId="12" xfId="93" applyFont="1" applyBorder="1" applyAlignment="1" applyProtection="1">
      <alignment horizontal="right" wrapText="1"/>
    </xf>
    <xf numFmtId="0" fontId="5" fillId="0" borderId="0" xfId="92" applyFont="1"/>
    <xf numFmtId="0" fontId="5" fillId="0" borderId="0" xfId="92" applyFont="1" applyBorder="1" applyAlignment="1">
      <alignment horizontal="left" vertical="center" wrapText="1"/>
    </xf>
    <xf numFmtId="0" fontId="5" fillId="0" borderId="0" xfId="92" applyFont="1" applyAlignment="1">
      <alignment wrapText="1"/>
    </xf>
    <xf numFmtId="0" fontId="4" fillId="0" borderId="0" xfId="92" applyFont="1" applyAlignment="1">
      <alignment horizontal="left" wrapText="1"/>
    </xf>
    <xf numFmtId="171" fontId="4" fillId="0" borderId="0" xfId="92" applyNumberFormat="1" applyFont="1" applyAlignment="1">
      <alignment horizontal="center" vertical="center" wrapText="1"/>
    </xf>
    <xf numFmtId="0" fontId="4" fillId="0" borderId="0" xfId="92" applyFont="1" applyAlignment="1">
      <alignment horizontal="center" vertical="center" wrapText="1"/>
    </xf>
    <xf numFmtId="171" fontId="4" fillId="0" borderId="0" xfId="94" applyFont="1" applyAlignment="1">
      <alignment horizontal="center" vertical="center" wrapText="1"/>
    </xf>
    <xf numFmtId="167" fontId="4" fillId="0" borderId="0" xfId="92" applyNumberFormat="1" applyFont="1" applyAlignment="1">
      <alignment horizontal="center" vertical="center" wrapText="1"/>
    </xf>
    <xf numFmtId="0" fontId="4" fillId="0" borderId="0" xfId="92" applyFont="1" applyAlignment="1">
      <alignment horizontal="left"/>
    </xf>
    <xf numFmtId="167" fontId="4" fillId="0" borderId="0" xfId="92" applyNumberFormat="1" applyFont="1" applyAlignment="1">
      <alignment horizontal="center" vertical="center"/>
    </xf>
    <xf numFmtId="0" fontId="5" fillId="0" borderId="0" xfId="92" applyFont="1" applyAlignment="1">
      <alignment horizontal="left"/>
    </xf>
    <xf numFmtId="0" fontId="4" fillId="0" borderId="0" xfId="92" applyFont="1" applyAlignment="1">
      <alignment horizontal="center" vertical="center"/>
    </xf>
    <xf numFmtId="171" fontId="4" fillId="0" borderId="0" xfId="94" applyFont="1" applyAlignment="1">
      <alignment horizontal="center" vertical="center"/>
    </xf>
    <xf numFmtId="0" fontId="5" fillId="0" borderId="0" xfId="92" applyFont="1" applyAlignment="1">
      <alignment horizontal="center" vertical="center"/>
    </xf>
    <xf numFmtId="0" fontId="3" fillId="0" borderId="0" xfId="92"/>
    <xf numFmtId="0" fontId="32" fillId="0" borderId="0" xfId="128"/>
    <xf numFmtId="0" fontId="5" fillId="0" borderId="0" xfId="128" applyFont="1" applyAlignment="1">
      <alignment horizontal="left"/>
    </xf>
    <xf numFmtId="0" fontId="4" fillId="0" borderId="0" xfId="128" applyFont="1" applyAlignment="1">
      <alignment horizontal="center" vertical="center" wrapText="1"/>
    </xf>
    <xf numFmtId="0" fontId="4" fillId="0" borderId="0" xfId="128" applyFont="1" applyAlignment="1">
      <alignment horizontal="center" vertical="center"/>
    </xf>
    <xf numFmtId="0" fontId="5" fillId="0" borderId="0" xfId="128" applyFont="1" applyAlignment="1">
      <alignment horizontal="center" vertical="center"/>
    </xf>
    <xf numFmtId="0" fontId="6" fillId="0" borderId="0" xfId="128" applyFont="1" applyBorder="1" applyAlignment="1">
      <alignment horizontal="center" vertical="center" wrapText="1"/>
    </xf>
    <xf numFmtId="0" fontId="7" fillId="0" borderId="0" xfId="128" applyFont="1" applyBorder="1" applyAlignment="1">
      <alignment horizontal="left"/>
    </xf>
    <xf numFmtId="0" fontId="8" fillId="13" borderId="0" xfId="128" applyFont="1" applyFill="1" applyBorder="1" applyAlignment="1">
      <alignment horizontal="left"/>
    </xf>
    <xf numFmtId="0" fontId="4" fillId="14" borderId="10" xfId="128" applyFont="1" applyFill="1" applyBorder="1" applyAlignment="1">
      <alignment horizontal="center" vertical="center" wrapText="1"/>
    </xf>
    <xf numFmtId="0" fontId="4" fillId="4" borderId="10" xfId="128" applyFont="1" applyFill="1" applyBorder="1" applyAlignment="1">
      <alignment horizontal="center" vertical="center"/>
    </xf>
    <xf numFmtId="0" fontId="5" fillId="5" borderId="10" xfId="128" applyFont="1" applyFill="1" applyBorder="1" applyAlignment="1">
      <alignment horizontal="center"/>
    </xf>
    <xf numFmtId="0" fontId="5" fillId="0" borderId="1" xfId="128" applyFont="1" applyFill="1" applyBorder="1" applyAlignment="1">
      <alignment horizontal="center" vertical="center"/>
    </xf>
    <xf numFmtId="0" fontId="9" fillId="0" borderId="1" xfId="128" applyFont="1" applyFill="1" applyBorder="1" applyAlignment="1">
      <alignment horizontal="left" wrapText="1"/>
    </xf>
    <xf numFmtId="0" fontId="5" fillId="0" borderId="1" xfId="128" applyFont="1" applyBorder="1" applyAlignment="1">
      <alignment horizontal="center" vertical="center" wrapText="1"/>
    </xf>
    <xf numFmtId="0" fontId="5" fillId="0" borderId="1" xfId="128" applyFont="1" applyBorder="1" applyAlignment="1">
      <alignment horizontal="center" vertical="center"/>
    </xf>
    <xf numFmtId="0" fontId="4" fillId="0" borderId="1" xfId="128" applyFont="1" applyFill="1" applyBorder="1" applyAlignment="1">
      <alignment horizontal="center" vertical="center" wrapText="1"/>
    </xf>
    <xf numFmtId="164" fontId="5" fillId="0" borderId="1" xfId="91" applyFont="1" applyFill="1" applyBorder="1" applyAlignment="1" applyProtection="1">
      <alignment horizontal="center" vertical="center"/>
    </xf>
    <xf numFmtId="170" fontId="33" fillId="0" borderId="10" xfId="128" applyNumberFormat="1" applyFont="1" applyBorder="1" applyAlignment="1">
      <alignment horizontal="center" vertical="center"/>
    </xf>
    <xf numFmtId="0" fontId="4" fillId="0" borderId="1" xfId="128" applyFont="1" applyBorder="1" applyAlignment="1">
      <alignment horizontal="center" vertical="center"/>
    </xf>
    <xf numFmtId="0" fontId="56" fillId="0" borderId="13" xfId="169" applyFont="1" applyFill="1" applyBorder="1" applyAlignment="1">
      <alignment horizontal="center" vertical="center" wrapText="1"/>
    </xf>
    <xf numFmtId="0" fontId="56" fillId="0" borderId="14" xfId="170" applyFont="1" applyFill="1" applyBorder="1" applyAlignment="1">
      <alignment vertical="center" wrapText="1"/>
    </xf>
    <xf numFmtId="0" fontId="59" fillId="0" borderId="13" xfId="171" applyNumberFormat="1" applyFont="1" applyFill="1" applyBorder="1" applyAlignment="1" applyProtection="1">
      <alignment horizontal="center" vertical="center" wrapText="1"/>
    </xf>
    <xf numFmtId="0" fontId="60" fillId="0" borderId="13" xfId="171" applyNumberFormat="1" applyFont="1" applyFill="1" applyBorder="1" applyAlignment="1" applyProtection="1">
      <alignment horizontal="center" vertical="center" wrapText="1"/>
    </xf>
    <xf numFmtId="177" fontId="59" fillId="0" borderId="15" xfId="172" applyFont="1" applyFill="1" applyBorder="1" applyAlignment="1" applyProtection="1">
      <alignment horizontal="center" vertical="center" wrapText="1"/>
    </xf>
    <xf numFmtId="9" fontId="59" fillId="0" borderId="16" xfId="89" applyFont="1" applyFill="1" applyBorder="1" applyAlignment="1" applyProtection="1">
      <alignment horizontal="center" vertical="center" wrapText="1"/>
    </xf>
    <xf numFmtId="170" fontId="59" fillId="0" borderId="10" xfId="169" applyNumberFormat="1" applyFont="1" applyFill="1" applyBorder="1" applyAlignment="1">
      <alignment horizontal="center" vertical="center" wrapText="1"/>
    </xf>
    <xf numFmtId="170" fontId="59" fillId="0" borderId="10" xfId="169" applyNumberFormat="1" applyFont="1" applyFill="1" applyBorder="1" applyAlignment="1">
      <alignment horizontal="center" vertical="center"/>
    </xf>
    <xf numFmtId="0" fontId="55" fillId="0" borderId="0" xfId="169" applyFill="1"/>
    <xf numFmtId="0" fontId="5" fillId="0" borderId="10" xfId="128" applyFont="1" applyFill="1" applyBorder="1" applyAlignment="1">
      <alignment horizontal="center" vertical="center"/>
    </xf>
    <xf numFmtId="0" fontId="9" fillId="0" borderId="10" xfId="128" applyFont="1" applyBorder="1" applyAlignment="1">
      <alignment horizontal="left" wrapText="1"/>
    </xf>
    <xf numFmtId="0" fontId="5" fillId="0" borderId="10" xfId="128" applyFont="1" applyBorder="1" applyAlignment="1">
      <alignment horizontal="center" vertical="center" wrapText="1"/>
    </xf>
    <xf numFmtId="0" fontId="4" fillId="0" borderId="10" xfId="128" applyFont="1" applyBorder="1" applyAlignment="1">
      <alignment horizontal="center" vertical="center" wrapText="1"/>
    </xf>
    <xf numFmtId="172" fontId="5" fillId="0" borderId="10" xfId="128" applyNumberFormat="1" applyFont="1" applyBorder="1" applyAlignment="1">
      <alignment horizontal="center" vertical="center" wrapText="1"/>
    </xf>
    <xf numFmtId="0" fontId="2" fillId="0" borderId="0" xfId="127"/>
    <xf numFmtId="0" fontId="61" fillId="0" borderId="0" xfId="173" applyFont="1" applyFill="1" applyAlignment="1"/>
    <xf numFmtId="0" fontId="3" fillId="0" borderId="0" xfId="133"/>
    <xf numFmtId="0" fontId="3" fillId="0" borderId="0" xfId="133" applyAlignment="1">
      <alignment horizontal="left"/>
    </xf>
    <xf numFmtId="0" fontId="3" fillId="0" borderId="0" xfId="131"/>
    <xf numFmtId="0" fontId="5" fillId="0" borderId="0" xfId="131" applyFont="1" applyAlignment="1">
      <alignment horizontal="center" vertical="center"/>
    </xf>
    <xf numFmtId="0" fontId="5" fillId="0" borderId="0" xfId="131" applyFont="1" applyAlignment="1">
      <alignment horizontal="left"/>
    </xf>
    <xf numFmtId="0" fontId="4" fillId="0" borderId="0" xfId="131" applyFont="1" applyAlignment="1">
      <alignment horizontal="center" vertical="center" wrapText="1"/>
    </xf>
    <xf numFmtId="0" fontId="4" fillId="0" borderId="0" xfId="131" applyFont="1" applyAlignment="1">
      <alignment horizontal="center" vertical="center"/>
    </xf>
    <xf numFmtId="0" fontId="6" fillId="0" borderId="0" xfId="131" applyFont="1" applyBorder="1" applyAlignment="1">
      <alignment horizontal="center" vertical="center" wrapText="1"/>
    </xf>
    <xf numFmtId="0" fontId="7" fillId="0" borderId="0" xfId="131" applyFont="1" applyBorder="1" applyAlignment="1">
      <alignment horizontal="left"/>
    </xf>
    <xf numFmtId="0" fontId="8" fillId="13" borderId="0" xfId="131" applyFont="1" applyFill="1" applyBorder="1" applyAlignment="1">
      <alignment horizontal="left"/>
    </xf>
    <xf numFmtId="0" fontId="4" fillId="14" borderId="10" xfId="131" applyFont="1" applyFill="1" applyBorder="1" applyAlignment="1">
      <alignment horizontal="center" vertical="center" wrapText="1"/>
    </xf>
    <xf numFmtId="0" fontId="4" fillId="4" borderId="10" xfId="131" applyFont="1" applyFill="1" applyBorder="1" applyAlignment="1">
      <alignment horizontal="center" vertical="center"/>
    </xf>
    <xf numFmtId="0" fontId="5" fillId="5" borderId="17" xfId="131" applyFont="1" applyFill="1" applyBorder="1" applyAlignment="1">
      <alignment horizontal="center"/>
    </xf>
    <xf numFmtId="0" fontId="5" fillId="0" borderId="3" xfId="131" applyFont="1" applyFill="1" applyBorder="1" applyAlignment="1">
      <alignment horizontal="center" vertical="center"/>
    </xf>
    <xf numFmtId="0" fontId="5" fillId="0" borderId="18" xfId="131" applyFont="1" applyBorder="1" applyAlignment="1">
      <alignment horizontal="center" vertical="center"/>
    </xf>
    <xf numFmtId="0" fontId="5" fillId="2" borderId="9" xfId="174" applyFont="1" applyFill="1" applyBorder="1" applyAlignment="1">
      <alignment horizontal="center" vertical="center" wrapText="1"/>
    </xf>
    <xf numFmtId="0" fontId="5" fillId="0" borderId="1" xfId="174" applyFont="1" applyFill="1" applyBorder="1" applyAlignment="1">
      <alignment horizontal="center" vertical="center" wrapText="1"/>
    </xf>
    <xf numFmtId="0" fontId="4" fillId="0" borderId="1" xfId="131" applyFont="1" applyBorder="1" applyAlignment="1">
      <alignment horizontal="center" vertical="center"/>
    </xf>
    <xf numFmtId="178" fontId="5" fillId="0" borderId="1" xfId="131" applyNumberFormat="1" applyFont="1" applyBorder="1" applyAlignment="1">
      <alignment horizontal="center" vertical="center"/>
    </xf>
    <xf numFmtId="9" fontId="5" fillId="0" borderId="1" xfId="139" applyFont="1" applyFill="1" applyBorder="1" applyAlignment="1" applyProtection="1">
      <alignment horizontal="center" vertical="center"/>
    </xf>
    <xf numFmtId="164" fontId="5" fillId="0" borderId="3" xfId="91" applyFont="1" applyFill="1" applyBorder="1" applyAlignment="1" applyProtection="1">
      <alignment horizontal="center" vertical="center"/>
    </xf>
    <xf numFmtId="170" fontId="5" fillId="0" borderId="18" xfId="131" applyNumberFormat="1" applyFont="1" applyBorder="1" applyAlignment="1">
      <alignment horizontal="center" vertical="center"/>
    </xf>
    <xf numFmtId="171" fontId="4" fillId="17" borderId="12" xfId="166" applyNumberFormat="1" applyFont="1" applyFill="1" applyBorder="1" applyAlignment="1" applyProtection="1">
      <alignment horizontal="center" vertical="center"/>
    </xf>
    <xf numFmtId="171" fontId="4" fillId="0" borderId="12" xfId="166" applyNumberFormat="1" applyFont="1" applyFill="1" applyBorder="1" applyAlignment="1" applyProtection="1">
      <alignment horizontal="right" vertical="center" wrapText="1"/>
    </xf>
    <xf numFmtId="0" fontId="5" fillId="0" borderId="0" xfId="131" applyFont="1"/>
    <xf numFmtId="0" fontId="5" fillId="0" borderId="0" xfId="131" applyFont="1" applyBorder="1" applyAlignment="1">
      <alignment horizontal="left" vertical="center" wrapText="1"/>
    </xf>
    <xf numFmtId="0" fontId="5" fillId="0" borderId="0" xfId="131" applyFont="1" applyAlignment="1">
      <alignment wrapText="1"/>
    </xf>
    <xf numFmtId="0" fontId="4" fillId="0" borderId="0" xfId="131" applyFont="1" applyAlignment="1">
      <alignment horizontal="left" wrapText="1"/>
    </xf>
    <xf numFmtId="171" fontId="4" fillId="0" borderId="0" xfId="131" applyNumberFormat="1" applyFont="1" applyAlignment="1">
      <alignment horizontal="center" vertical="center" wrapText="1"/>
    </xf>
    <xf numFmtId="171" fontId="4" fillId="0" borderId="0" xfId="160" applyNumberFormat="1" applyFont="1" applyAlignment="1">
      <alignment horizontal="center" vertical="center" wrapText="1"/>
    </xf>
    <xf numFmtId="167" fontId="4" fillId="0" borderId="0" xfId="131" applyNumberFormat="1" applyFont="1" applyAlignment="1">
      <alignment horizontal="center" vertical="center" wrapText="1"/>
    </xf>
    <xf numFmtId="0" fontId="4" fillId="0" borderId="0" xfId="131" applyFont="1" applyAlignment="1">
      <alignment horizontal="left"/>
    </xf>
    <xf numFmtId="167" fontId="4" fillId="0" borderId="0" xfId="131" applyNumberFormat="1" applyFont="1" applyAlignment="1">
      <alignment horizontal="center" vertical="center"/>
    </xf>
    <xf numFmtId="171" fontId="4" fillId="0" borderId="0" xfId="160" applyNumberFormat="1" applyFont="1" applyAlignment="1">
      <alignment horizontal="center" vertical="center"/>
    </xf>
    <xf numFmtId="0" fontId="4" fillId="14" borderId="18" xfId="131" applyFont="1" applyFill="1" applyBorder="1" applyAlignment="1">
      <alignment horizontal="center" vertical="center" wrapText="1"/>
    </xf>
    <xf numFmtId="0" fontId="4" fillId="4" borderId="18" xfId="131" applyFont="1" applyFill="1" applyBorder="1" applyAlignment="1">
      <alignment horizontal="center" vertical="center"/>
    </xf>
    <xf numFmtId="0" fontId="5" fillId="0" borderId="18" xfId="131" applyFont="1" applyBorder="1" applyAlignment="1">
      <alignment horizontal="center" vertical="center" wrapText="1"/>
    </xf>
    <xf numFmtId="0" fontId="5" fillId="0" borderId="1" xfId="131" applyFont="1" applyBorder="1" applyAlignment="1">
      <alignment horizontal="center" vertical="center"/>
    </xf>
    <xf numFmtId="0" fontId="62" fillId="0" borderId="3" xfId="131" applyFont="1" applyFill="1" applyBorder="1" applyAlignment="1">
      <alignment horizontal="center" vertical="center"/>
    </xf>
    <xf numFmtId="0" fontId="62" fillId="0" borderId="18" xfId="131" applyFont="1" applyBorder="1" applyAlignment="1">
      <alignment horizontal="center" vertical="center"/>
    </xf>
    <xf numFmtId="0" fontId="62" fillId="0" borderId="18" xfId="127" applyFont="1" applyBorder="1" applyAlignment="1">
      <alignment horizontal="center" vertical="center" wrapText="1"/>
    </xf>
    <xf numFmtId="0" fontId="62" fillId="0" borderId="1" xfId="174" applyFont="1" applyFill="1" applyBorder="1" applyAlignment="1">
      <alignment horizontal="center" vertical="center" wrapText="1"/>
    </xf>
    <xf numFmtId="0" fontId="62" fillId="0" borderId="1" xfId="131" applyFont="1" applyBorder="1" applyAlignment="1">
      <alignment horizontal="center" vertical="center"/>
    </xf>
    <xf numFmtId="170" fontId="62" fillId="0" borderId="1" xfId="131" applyNumberFormat="1" applyFont="1" applyBorder="1" applyAlignment="1">
      <alignment horizontal="center" vertical="center"/>
    </xf>
    <xf numFmtId="9" fontId="62" fillId="0" borderId="1" xfId="139" applyFont="1" applyFill="1" applyBorder="1" applyAlignment="1" applyProtection="1">
      <alignment horizontal="center" vertical="center"/>
    </xf>
    <xf numFmtId="164" fontId="62" fillId="0" borderId="3" xfId="91" applyFont="1" applyFill="1" applyBorder="1" applyAlignment="1" applyProtection="1">
      <alignment horizontal="center" vertical="center"/>
    </xf>
    <xf numFmtId="170" fontId="62" fillId="0" borderId="18" xfId="131" applyNumberFormat="1" applyFont="1" applyBorder="1" applyAlignment="1">
      <alignment horizontal="center" vertical="center"/>
    </xf>
    <xf numFmtId="0" fontId="62" fillId="0" borderId="0" xfId="131" applyFont="1" applyAlignment="1">
      <alignment horizontal="center" vertical="center"/>
    </xf>
    <xf numFmtId="0" fontId="6" fillId="0" borderId="0" xfId="92" applyFont="1" applyBorder="1" applyAlignment="1">
      <alignment horizontal="center" vertical="center" wrapText="1"/>
    </xf>
    <xf numFmtId="0" fontId="7" fillId="0" borderId="0" xfId="92" applyFont="1" applyBorder="1" applyAlignment="1">
      <alignment horizontal="left"/>
    </xf>
    <xf numFmtId="0" fontId="8" fillId="13" borderId="0" xfId="92" applyFont="1" applyFill="1" applyBorder="1" applyAlignment="1">
      <alignment horizontal="left"/>
    </xf>
    <xf numFmtId="0" fontId="4" fillId="14" borderId="18" xfId="92" applyFont="1" applyFill="1" applyBorder="1" applyAlignment="1">
      <alignment horizontal="center" vertical="center" wrapText="1"/>
    </xf>
    <xf numFmtId="0" fontId="4" fillId="4" borderId="18" xfId="92" applyFont="1" applyFill="1" applyBorder="1" applyAlignment="1">
      <alignment horizontal="center" vertical="center"/>
    </xf>
    <xf numFmtId="0" fontId="5" fillId="5" borderId="17" xfId="92" applyFont="1" applyFill="1" applyBorder="1" applyAlignment="1">
      <alignment horizontal="center"/>
    </xf>
    <xf numFmtId="0" fontId="5" fillId="0" borderId="18" xfId="92" applyFont="1" applyFill="1" applyBorder="1" applyAlignment="1">
      <alignment horizontal="center" vertical="center"/>
    </xf>
    <xf numFmtId="0" fontId="9" fillId="0" borderId="18" xfId="92" applyFont="1" applyBorder="1" applyAlignment="1">
      <alignment horizontal="left" wrapText="1"/>
    </xf>
    <xf numFmtId="0" fontId="33" fillId="0" borderId="18" xfId="128" applyFont="1" applyBorder="1" applyAlignment="1">
      <alignment horizontal="center" vertical="center" wrapText="1"/>
    </xf>
    <xf numFmtId="0" fontId="5" fillId="0" borderId="9" xfId="92" applyFont="1" applyBorder="1" applyAlignment="1">
      <alignment horizontal="center" vertical="center" wrapText="1"/>
    </xf>
    <xf numFmtId="0" fontId="5" fillId="0" borderId="1" xfId="92" applyFont="1" applyBorder="1" applyAlignment="1">
      <alignment horizontal="center" vertical="center" wrapText="1"/>
    </xf>
    <xf numFmtId="0" fontId="4" fillId="0" borderId="1" xfId="92" applyFont="1" applyBorder="1" applyAlignment="1">
      <alignment horizontal="center" vertical="center" wrapText="1"/>
    </xf>
    <xf numFmtId="177" fontId="5" fillId="0" borderId="18" xfId="93" applyNumberFormat="1" applyFont="1" applyBorder="1" applyAlignment="1" applyProtection="1">
      <alignment horizontal="center" vertical="center"/>
    </xf>
    <xf numFmtId="9" fontId="5" fillId="0" borderId="18" xfId="89" applyFont="1" applyBorder="1" applyAlignment="1" applyProtection="1">
      <alignment horizontal="center" vertical="center"/>
    </xf>
    <xf numFmtId="170" fontId="5" fillId="0" borderId="18" xfId="93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164" fontId="5" fillId="0" borderId="18" xfId="91" applyFont="1" applyFill="1" applyBorder="1" applyAlignment="1" applyProtection="1">
      <alignment horizontal="center" vertical="center" wrapText="1"/>
    </xf>
    <xf numFmtId="169" fontId="5" fillId="0" borderId="18" xfId="0" applyNumberFormat="1" applyFont="1" applyBorder="1" applyAlignment="1">
      <alignment horizontal="center" vertical="center" wrapText="1"/>
    </xf>
    <xf numFmtId="172" fontId="5" fillId="0" borderId="18" xfId="0" applyNumberFormat="1" applyFont="1" applyBorder="1" applyAlignment="1">
      <alignment horizontal="center" vertical="center" wrapText="1"/>
    </xf>
    <xf numFmtId="172" fontId="5" fillId="0" borderId="18" xfId="0" applyNumberFormat="1" applyFont="1" applyFill="1" applyBorder="1" applyAlignment="1">
      <alignment horizontal="center" vertical="center" wrapText="1"/>
    </xf>
    <xf numFmtId="177" fontId="59" fillId="0" borderId="15" xfId="172" applyFont="1" applyFill="1" applyBorder="1" applyAlignment="1" applyProtection="1">
      <alignment horizontal="center" vertical="center"/>
    </xf>
    <xf numFmtId="169" fontId="5" fillId="0" borderId="18" xfId="0" applyNumberFormat="1" applyFont="1" applyFill="1" applyBorder="1" applyAlignment="1">
      <alignment horizontal="center" vertical="center" wrapText="1"/>
    </xf>
    <xf numFmtId="177" fontId="59" fillId="0" borderId="13" xfId="172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92" applyFont="1" applyBorder="1" applyAlignment="1">
      <alignment horizontal="center" vertical="center" wrapText="1"/>
    </xf>
    <xf numFmtId="0" fontId="6" fillId="0" borderId="0" xfId="87" applyFont="1" applyBorder="1" applyAlignment="1">
      <alignment horizontal="center" vertical="center" wrapText="1"/>
    </xf>
    <xf numFmtId="0" fontId="6" fillId="0" borderId="0" xfId="128" applyFont="1" applyBorder="1" applyAlignment="1">
      <alignment horizontal="center" vertical="center" wrapText="1"/>
    </xf>
    <xf numFmtId="0" fontId="4" fillId="14" borderId="18" xfId="128" applyFont="1" applyFill="1" applyBorder="1" applyAlignment="1">
      <alignment horizontal="center" vertical="center" wrapText="1"/>
    </xf>
    <xf numFmtId="0" fontId="4" fillId="4" borderId="18" xfId="128" applyFont="1" applyFill="1" applyBorder="1" applyAlignment="1">
      <alignment horizontal="center" vertical="center"/>
    </xf>
    <xf numFmtId="0" fontId="5" fillId="5" borderId="18" xfId="128" applyFont="1" applyFill="1" applyBorder="1" applyAlignment="1">
      <alignment horizontal="center"/>
    </xf>
    <xf numFmtId="0" fontId="5" fillId="0" borderId="18" xfId="128" applyFont="1" applyFill="1" applyBorder="1" applyAlignment="1">
      <alignment horizontal="center" vertical="center" wrapText="1"/>
    </xf>
    <xf numFmtId="0" fontId="9" fillId="0" borderId="18" xfId="128" applyFont="1" applyFill="1" applyBorder="1" applyAlignment="1">
      <alignment horizontal="center" wrapText="1"/>
    </xf>
    <xf numFmtId="0" fontId="4" fillId="0" borderId="18" xfId="128" applyFont="1" applyFill="1" applyBorder="1" applyAlignment="1">
      <alignment horizontal="center" vertical="center" wrapText="1"/>
    </xf>
    <xf numFmtId="9" fontId="5" fillId="0" borderId="18" xfId="89" applyFont="1" applyFill="1" applyBorder="1" applyAlignment="1" applyProtection="1">
      <alignment horizontal="center" vertical="center" wrapText="1"/>
    </xf>
    <xf numFmtId="170" fontId="5" fillId="0" borderId="22" xfId="91" applyNumberFormat="1" applyFont="1" applyFill="1" applyBorder="1" applyAlignment="1" applyProtection="1">
      <alignment horizontal="center" vertical="center"/>
    </xf>
    <xf numFmtId="170" fontId="33" fillId="0" borderId="18" xfId="128" applyNumberFormat="1" applyFont="1" applyBorder="1" applyAlignment="1">
      <alignment horizontal="center" vertical="center"/>
    </xf>
    <xf numFmtId="171" fontId="4" fillId="15" borderId="18" xfId="88" applyNumberFormat="1" applyFont="1" applyFill="1" applyBorder="1" applyAlignment="1" applyProtection="1">
      <alignment horizontal="center" vertical="center"/>
    </xf>
    <xf numFmtId="171" fontId="4" fillId="0" borderId="18" xfId="88" applyNumberFormat="1" applyFont="1" applyBorder="1" applyAlignment="1" applyProtection="1">
      <alignment horizontal="right" wrapText="1"/>
    </xf>
    <xf numFmtId="0" fontId="5" fillId="0" borderId="0" xfId="128" applyFont="1"/>
    <xf numFmtId="0" fontId="5" fillId="0" borderId="0" xfId="128" applyFont="1" applyBorder="1" applyAlignment="1">
      <alignment horizontal="left" vertical="center" wrapText="1"/>
    </xf>
    <xf numFmtId="0" fontId="5" fillId="0" borderId="0" xfId="128" applyFont="1" applyAlignment="1">
      <alignment wrapText="1"/>
    </xf>
    <xf numFmtId="0" fontId="4" fillId="0" borderId="0" xfId="128" applyFont="1" applyAlignment="1">
      <alignment horizontal="left" wrapText="1"/>
    </xf>
    <xf numFmtId="171" fontId="4" fillId="0" borderId="0" xfId="128" applyNumberFormat="1" applyFont="1" applyAlignment="1">
      <alignment horizontal="center" vertical="center" wrapText="1"/>
    </xf>
    <xf numFmtId="167" fontId="4" fillId="0" borderId="0" xfId="128" applyNumberFormat="1" applyFont="1" applyAlignment="1">
      <alignment horizontal="center" vertical="center" wrapText="1"/>
    </xf>
    <xf numFmtId="0" fontId="4" fillId="0" borderId="0" xfId="128" applyFont="1" applyAlignment="1">
      <alignment horizontal="left"/>
    </xf>
    <xf numFmtId="167" fontId="4" fillId="0" borderId="0" xfId="128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8" fillId="13" borderId="0" xfId="0" applyFont="1" applyFill="1" applyBorder="1" applyAlignment="1">
      <alignment horizontal="left"/>
    </xf>
    <xf numFmtId="0" fontId="4" fillId="1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9" fontId="5" fillId="0" borderId="25" xfId="2" applyFont="1" applyBorder="1" applyAlignment="1" applyProtection="1">
      <alignment horizontal="center" vertical="center"/>
    </xf>
    <xf numFmtId="0" fontId="59" fillId="0" borderId="13" xfId="169" applyFont="1" applyFill="1" applyBorder="1" applyAlignment="1">
      <alignment horizontal="left" vertical="center"/>
    </xf>
    <xf numFmtId="0" fontId="63" fillId="0" borderId="13" xfId="169" applyFont="1" applyFill="1" applyBorder="1" applyAlignment="1">
      <alignment horizontal="left" wrapText="1"/>
    </xf>
    <xf numFmtId="0" fontId="59" fillId="0" borderId="13" xfId="175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0" fillId="0" borderId="13" xfId="175" applyFont="1" applyFill="1" applyBorder="1" applyAlignment="1">
      <alignment horizontal="center" vertical="center" wrapText="1"/>
    </xf>
    <xf numFmtId="171" fontId="59" fillId="0" borderId="13" xfId="176" applyFont="1" applyFill="1" applyBorder="1" applyAlignment="1" applyProtection="1">
      <alignment horizontal="center" vertical="center" wrapText="1"/>
    </xf>
    <xf numFmtId="170" fontId="5" fillId="0" borderId="18" xfId="0" applyNumberFormat="1" applyFont="1" applyBorder="1" applyAlignment="1">
      <alignment horizontal="center" vertical="center"/>
    </xf>
    <xf numFmtId="172" fontId="59" fillId="0" borderId="13" xfId="171" applyNumberFormat="1" applyFont="1" applyFill="1" applyBorder="1" applyAlignment="1">
      <alignment horizontal="center" vertical="center"/>
    </xf>
    <xf numFmtId="171" fontId="4" fillId="15" borderId="12" xfId="166" applyNumberFormat="1" applyFont="1" applyFill="1" applyBorder="1" applyAlignment="1" applyProtection="1">
      <alignment horizontal="center" vertical="center"/>
    </xf>
    <xf numFmtId="171" fontId="4" fillId="0" borderId="12" xfId="166" applyNumberFormat="1" applyFont="1" applyBorder="1" applyAlignment="1" applyProtection="1">
      <alignment horizontal="right" wrapText="1"/>
    </xf>
    <xf numFmtId="0" fontId="5" fillId="0" borderId="0" xfId="0" applyFont="1" applyBorder="1" applyAlignment="1">
      <alignment horizontal="left" vertical="center" wrapText="1"/>
    </xf>
    <xf numFmtId="171" fontId="4" fillId="0" borderId="0" xfId="0" applyNumberFormat="1" applyFont="1" applyAlignment="1">
      <alignment horizontal="center" vertical="center" wrapText="1"/>
    </xf>
    <xf numFmtId="9" fontId="5" fillId="0" borderId="1" xfId="177" applyFont="1" applyFill="1" applyBorder="1" applyAlignment="1" applyProtection="1">
      <alignment horizontal="center" vertical="center"/>
    </xf>
    <xf numFmtId="179" fontId="33" fillId="0" borderId="10" xfId="87" applyNumberFormat="1" applyFont="1" applyBorder="1" applyAlignment="1">
      <alignment horizontal="center" vertical="center"/>
    </xf>
    <xf numFmtId="0" fontId="33" fillId="0" borderId="0" xfId="87" applyFont="1" applyAlignment="1">
      <alignment horizontal="center" vertical="center"/>
    </xf>
    <xf numFmtId="171" fontId="4" fillId="15" borderId="10" xfId="167" applyNumberFormat="1" applyFont="1" applyFill="1" applyBorder="1" applyAlignment="1" applyProtection="1">
      <alignment horizontal="center" vertical="center"/>
    </xf>
    <xf numFmtId="171" fontId="4" fillId="0" borderId="10" xfId="167" applyNumberFormat="1" applyFont="1" applyBorder="1" applyAlignment="1" applyProtection="1">
      <alignment horizontal="right" wrapText="1"/>
    </xf>
    <xf numFmtId="0" fontId="3" fillId="0" borderId="0" xfId="130"/>
    <xf numFmtId="0" fontId="5" fillId="0" borderId="0" xfId="130" applyFont="1" applyAlignment="1">
      <alignment horizontal="left"/>
    </xf>
    <xf numFmtId="0" fontId="4" fillId="0" borderId="0" xfId="130" applyFont="1" applyAlignment="1">
      <alignment horizontal="center" vertical="center" wrapText="1"/>
    </xf>
    <xf numFmtId="0" fontId="4" fillId="0" borderId="0" xfId="130" applyFont="1" applyAlignment="1">
      <alignment horizontal="center" vertical="center"/>
    </xf>
    <xf numFmtId="0" fontId="5" fillId="0" borderId="0" xfId="130" applyFont="1" applyAlignment="1">
      <alignment horizontal="center" vertical="center"/>
    </xf>
    <xf numFmtId="0" fontId="6" fillId="0" borderId="0" xfId="130" applyFont="1" applyBorder="1" applyAlignment="1">
      <alignment horizontal="center" vertical="center" wrapText="1"/>
    </xf>
    <xf numFmtId="0" fontId="7" fillId="0" borderId="0" xfId="130" applyFont="1" applyBorder="1" applyAlignment="1">
      <alignment horizontal="left"/>
    </xf>
    <xf numFmtId="0" fontId="8" fillId="13" borderId="0" xfId="130" applyFont="1" applyFill="1" applyBorder="1" applyAlignment="1">
      <alignment horizontal="left"/>
    </xf>
    <xf numFmtId="0" fontId="4" fillId="14" borderId="10" xfId="130" applyFont="1" applyFill="1" applyBorder="1" applyAlignment="1">
      <alignment horizontal="center" vertical="center" wrapText="1"/>
    </xf>
    <xf numFmtId="0" fontId="4" fillId="4" borderId="10" xfId="130" applyFont="1" applyFill="1" applyBorder="1" applyAlignment="1">
      <alignment horizontal="center" vertical="center"/>
    </xf>
    <xf numFmtId="0" fontId="5" fillId="5" borderId="17" xfId="130" applyFont="1" applyFill="1" applyBorder="1" applyAlignment="1">
      <alignment horizontal="center"/>
    </xf>
    <xf numFmtId="0" fontId="5" fillId="0" borderId="3" xfId="130" applyFont="1" applyFill="1" applyBorder="1" applyAlignment="1">
      <alignment horizontal="center" vertical="center"/>
    </xf>
    <xf numFmtId="0" fontId="5" fillId="0" borderId="10" xfId="130" applyFont="1" applyBorder="1" applyAlignment="1">
      <alignment horizontal="center" vertical="center"/>
    </xf>
    <xf numFmtId="0" fontId="5" fillId="0" borderId="1" xfId="130" applyFont="1" applyBorder="1" applyAlignment="1">
      <alignment horizontal="center" vertical="center"/>
    </xf>
    <xf numFmtId="178" fontId="5" fillId="0" borderId="1" xfId="130" applyNumberFormat="1" applyFont="1" applyBorder="1" applyAlignment="1">
      <alignment horizontal="center" vertical="center"/>
    </xf>
    <xf numFmtId="170" fontId="5" fillId="0" borderId="10" xfId="130" applyNumberFormat="1" applyFont="1" applyBorder="1" applyAlignment="1">
      <alignment horizontal="center" vertical="center"/>
    </xf>
    <xf numFmtId="0" fontId="5" fillId="0" borderId="0" xfId="130" applyFont="1"/>
    <xf numFmtId="0" fontId="5" fillId="0" borderId="0" xfId="130" applyFont="1" applyBorder="1" applyAlignment="1">
      <alignment horizontal="left" vertical="center" wrapText="1"/>
    </xf>
    <xf numFmtId="0" fontId="5" fillId="0" borderId="0" xfId="130" applyFont="1" applyAlignment="1">
      <alignment wrapText="1"/>
    </xf>
    <xf numFmtId="0" fontId="4" fillId="0" borderId="0" xfId="130" applyFont="1" applyAlignment="1">
      <alignment horizontal="left" wrapText="1"/>
    </xf>
    <xf numFmtId="171" fontId="4" fillId="0" borderId="0" xfId="130" applyNumberFormat="1" applyFont="1" applyAlignment="1">
      <alignment horizontal="center" vertical="center" wrapText="1"/>
    </xf>
    <xf numFmtId="167" fontId="4" fillId="0" borderId="0" xfId="130" applyNumberFormat="1" applyFont="1" applyAlignment="1">
      <alignment horizontal="center" vertical="center" wrapText="1"/>
    </xf>
    <xf numFmtId="0" fontId="4" fillId="0" borderId="0" xfId="130" applyFont="1" applyAlignment="1">
      <alignment horizontal="left"/>
    </xf>
    <xf numFmtId="167" fontId="4" fillId="0" borderId="0" xfId="130" applyNumberFormat="1" applyFont="1" applyAlignment="1">
      <alignment horizontal="center" vertical="center"/>
    </xf>
    <xf numFmtId="0" fontId="1" fillId="0" borderId="0" xfId="178"/>
    <xf numFmtId="0" fontId="5" fillId="0" borderId="10" xfId="130" applyFont="1" applyBorder="1" applyAlignment="1">
      <alignment horizontal="center" vertical="center" wrapText="1"/>
    </xf>
    <xf numFmtId="0" fontId="62" fillId="0" borderId="3" xfId="130" applyFont="1" applyFill="1" applyBorder="1" applyAlignment="1">
      <alignment horizontal="center" vertical="center"/>
    </xf>
    <xf numFmtId="0" fontId="62" fillId="0" borderId="10" xfId="130" applyFont="1" applyBorder="1" applyAlignment="1">
      <alignment horizontal="center" vertical="center"/>
    </xf>
    <xf numFmtId="0" fontId="62" fillId="0" borderId="10" xfId="178" applyFont="1" applyBorder="1" applyAlignment="1">
      <alignment horizontal="center" vertical="center" wrapText="1"/>
    </xf>
    <xf numFmtId="0" fontId="62" fillId="0" borderId="1" xfId="130" applyFont="1" applyBorder="1" applyAlignment="1">
      <alignment horizontal="center" vertical="center"/>
    </xf>
    <xf numFmtId="178" fontId="62" fillId="0" borderId="1" xfId="130" applyNumberFormat="1" applyFont="1" applyBorder="1" applyAlignment="1">
      <alignment horizontal="center" vertical="center"/>
    </xf>
    <xf numFmtId="9" fontId="62" fillId="0" borderId="1" xfId="177" applyFont="1" applyFill="1" applyBorder="1" applyAlignment="1" applyProtection="1">
      <alignment horizontal="center" vertical="center"/>
    </xf>
    <xf numFmtId="170" fontId="62" fillId="0" borderId="10" xfId="130" applyNumberFormat="1" applyFont="1" applyBorder="1" applyAlignment="1">
      <alignment horizontal="center" vertical="center"/>
    </xf>
    <xf numFmtId="0" fontId="62" fillId="0" borderId="0" xfId="130" applyFont="1" applyAlignment="1">
      <alignment horizontal="center" vertical="center"/>
    </xf>
    <xf numFmtId="170" fontId="62" fillId="0" borderId="1" xfId="130" applyNumberFormat="1" applyFont="1" applyBorder="1" applyAlignment="1">
      <alignment horizontal="center" vertical="center"/>
    </xf>
    <xf numFmtId="0" fontId="4" fillId="0" borderId="10" xfId="87" applyFont="1" applyFill="1" applyBorder="1" applyAlignment="1">
      <alignment horizontal="center" vertical="center" wrapText="1"/>
    </xf>
    <xf numFmtId="169" fontId="5" fillId="0" borderId="10" xfId="87" applyNumberFormat="1" applyFont="1" applyFill="1" applyBorder="1" applyAlignment="1">
      <alignment horizontal="center" vertical="center" wrapText="1"/>
    </xf>
    <xf numFmtId="9" fontId="5" fillId="0" borderId="10" xfId="177" applyFont="1" applyFill="1" applyBorder="1" applyAlignment="1" applyProtection="1">
      <alignment horizontal="center" vertical="center" wrapText="1"/>
    </xf>
    <xf numFmtId="164" fontId="5" fillId="0" borderId="22" xfId="91" applyFont="1" applyFill="1" applyBorder="1" applyAlignment="1" applyProtection="1">
      <alignment horizontal="center" vertical="center"/>
    </xf>
    <xf numFmtId="0" fontId="5" fillId="0" borderId="10" xfId="174" applyFont="1" applyFill="1" applyBorder="1" applyAlignment="1">
      <alignment horizontal="center" vertical="center" wrapText="1"/>
    </xf>
    <xf numFmtId="0" fontId="4" fillId="0" borderId="10" xfId="174" applyFont="1" applyFill="1" applyBorder="1" applyAlignment="1">
      <alignment horizontal="center" vertical="center" wrapText="1"/>
    </xf>
    <xf numFmtId="0" fontId="9" fillId="0" borderId="10" xfId="87" applyFont="1" applyFill="1" applyBorder="1" applyAlignment="1">
      <alignment horizontal="center" vertical="center" wrapText="1"/>
    </xf>
    <xf numFmtId="0" fontId="5" fillId="5" borderId="23" xfId="130" applyFont="1" applyFill="1" applyBorder="1" applyAlignment="1">
      <alignment horizontal="center"/>
    </xf>
    <xf numFmtId="0" fontId="5" fillId="5" borderId="10" xfId="130" applyFont="1" applyFill="1" applyBorder="1" applyAlignment="1">
      <alignment horizontal="center"/>
    </xf>
    <xf numFmtId="0" fontId="5" fillId="5" borderId="24" xfId="130" applyFont="1" applyFill="1" applyBorder="1" applyAlignment="1">
      <alignment horizontal="center"/>
    </xf>
    <xf numFmtId="169" fontId="5" fillId="0" borderId="1" xfId="130" applyNumberFormat="1" applyFont="1" applyBorder="1" applyAlignment="1">
      <alignment horizontal="center" vertical="center"/>
    </xf>
    <xf numFmtId="9" fontId="5" fillId="0" borderId="1" xfId="177" applyFont="1" applyBorder="1" applyAlignment="1">
      <alignment horizontal="center" vertical="center"/>
    </xf>
    <xf numFmtId="0" fontId="3" fillId="0" borderId="0" xfId="130" applyAlignment="1">
      <alignment horizontal="center"/>
    </xf>
    <xf numFmtId="171" fontId="4" fillId="18" borderId="12" xfId="166" applyNumberFormat="1" applyFont="1" applyFill="1" applyBorder="1" applyAlignment="1" applyProtection="1">
      <alignment horizontal="center" vertical="center"/>
    </xf>
    <xf numFmtId="171" fontId="4" fillId="0" borderId="12" xfId="166" applyNumberFormat="1" applyFont="1" applyFill="1" applyBorder="1" applyAlignment="1" applyProtection="1">
      <alignment horizontal="right" wrapText="1"/>
    </xf>
    <xf numFmtId="0" fontId="33" fillId="0" borderId="10" xfId="87" applyFont="1" applyBorder="1" applyAlignment="1">
      <alignment horizontal="center" vertical="center"/>
    </xf>
    <xf numFmtId="0" fontId="62" fillId="0" borderId="1" xfId="130" applyFont="1" applyFill="1" applyBorder="1" applyAlignment="1">
      <alignment horizontal="center" vertical="center"/>
    </xf>
    <xf numFmtId="0" fontId="9" fillId="0" borderId="1" xfId="130" applyFont="1" applyFill="1" applyBorder="1" applyAlignment="1">
      <alignment horizontal="center" wrapText="1"/>
    </xf>
    <xf numFmtId="0" fontId="5" fillId="2" borderId="1" xfId="130" applyFont="1" applyFill="1" applyBorder="1" applyAlignment="1">
      <alignment horizontal="center" vertical="center" wrapText="1"/>
    </xf>
    <xf numFmtId="0" fontId="4" fillId="2" borderId="1" xfId="13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128" applyFont="1" applyAlignment="1">
      <alignment vertical="center"/>
    </xf>
    <xf numFmtId="0" fontId="32" fillId="0" borderId="0" xfId="87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87" applyFont="1" applyBorder="1" applyAlignment="1">
      <alignment horizontal="left" vertical="center" wrapText="1"/>
    </xf>
    <xf numFmtId="0" fontId="4" fillId="0" borderId="10" xfId="87" applyFont="1" applyBorder="1" applyAlignment="1">
      <alignment horizontal="right" vertical="center" wrapText="1"/>
    </xf>
    <xf numFmtId="0" fontId="4" fillId="0" borderId="12" xfId="92" applyFont="1" applyBorder="1" applyAlignment="1">
      <alignment horizontal="right" vertical="center" wrapText="1"/>
    </xf>
    <xf numFmtId="0" fontId="6" fillId="0" borderId="0" xfId="128" applyFont="1" applyBorder="1" applyAlignment="1">
      <alignment horizontal="left" vertical="center" wrapText="1"/>
    </xf>
    <xf numFmtId="174" fontId="61" fillId="0" borderId="0" xfId="129" applyFont="1" applyFill="1" applyAlignment="1">
      <alignment horizontal="left"/>
    </xf>
    <xf numFmtId="0" fontId="6" fillId="0" borderId="0" xfId="131" applyFont="1" applyBorder="1" applyAlignment="1">
      <alignment horizontal="left" vertical="center" wrapText="1"/>
    </xf>
    <xf numFmtId="0" fontId="4" fillId="0" borderId="12" xfId="131" applyFont="1" applyBorder="1" applyAlignment="1">
      <alignment horizontal="right" vertical="center" wrapText="1"/>
    </xf>
    <xf numFmtId="0" fontId="6" fillId="0" borderId="0" xfId="92" applyFont="1" applyBorder="1" applyAlignment="1">
      <alignment horizontal="left" vertical="center" wrapText="1"/>
    </xf>
    <xf numFmtId="0" fontId="4" fillId="0" borderId="19" xfId="92" applyFont="1" applyBorder="1" applyAlignment="1">
      <alignment horizontal="right" vertical="center" wrapText="1"/>
    </xf>
    <xf numFmtId="0" fontId="4" fillId="0" borderId="20" xfId="92" applyFont="1" applyBorder="1" applyAlignment="1">
      <alignment horizontal="right" vertical="center" wrapText="1"/>
    </xf>
    <xf numFmtId="0" fontId="4" fillId="0" borderId="21" xfId="92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8" xfId="128" applyFont="1" applyBorder="1" applyAlignment="1">
      <alignment horizontal="right" vertical="center" wrapText="1"/>
    </xf>
    <xf numFmtId="0" fontId="6" fillId="0" borderId="0" xfId="130" applyFont="1" applyBorder="1" applyAlignment="1">
      <alignment horizontal="left" vertical="center" wrapText="1"/>
    </xf>
    <xf numFmtId="0" fontId="4" fillId="0" borderId="12" xfId="130" applyFont="1" applyBorder="1" applyAlignment="1">
      <alignment horizontal="right" vertical="center" wrapText="1"/>
    </xf>
    <xf numFmtId="0" fontId="4" fillId="0" borderId="12" xfId="130" applyFont="1" applyFill="1" applyBorder="1" applyAlignment="1">
      <alignment horizontal="right" vertical="center" wrapText="1"/>
    </xf>
  </cellXfs>
  <cellStyles count="179">
    <cellStyle name="Accent" xfId="5"/>
    <cellStyle name="Accent 1" xfId="6"/>
    <cellStyle name="Accent 1 2" xfId="95"/>
    <cellStyle name="Accent 2" xfId="7"/>
    <cellStyle name="Accent 2 2" xfId="96"/>
    <cellStyle name="Accent 3" xfId="8"/>
    <cellStyle name="Accent 3 2" xfId="97"/>
    <cellStyle name="Accent 4" xfId="98"/>
    <cellStyle name="Bad" xfId="9"/>
    <cellStyle name="Bad 2" xfId="99"/>
    <cellStyle name="Dziesiętny 2" xfId="10"/>
    <cellStyle name="Dziesiętny 2 2" xfId="11"/>
    <cellStyle name="Error" xfId="12"/>
    <cellStyle name="Error 2" xfId="100"/>
    <cellStyle name="Excel Built-in Currency" xfId="101"/>
    <cellStyle name="Excel Built-in Explanatory Text" xfId="102"/>
    <cellStyle name="Excel Built-in Explanatory Text 2" xfId="103"/>
    <cellStyle name="Excel Built-in Normal" xfId="104"/>
    <cellStyle name="Excel_BuiltIn_Currency" xfId="4"/>
    <cellStyle name="Excel_BuiltIn_Currency 2" xfId="91"/>
    <cellStyle name="Footnote" xfId="13"/>
    <cellStyle name="Footnote 2" xfId="105"/>
    <cellStyle name="Good" xfId="14"/>
    <cellStyle name="Good 2" xfId="106"/>
    <cellStyle name="Heading" xfId="15"/>
    <cellStyle name="Heading (user)" xfId="16"/>
    <cellStyle name="Heading (user) 2" xfId="107"/>
    <cellStyle name="Heading 1" xfId="17"/>
    <cellStyle name="Heading 1 2" xfId="108"/>
    <cellStyle name="Heading 10" xfId="109"/>
    <cellStyle name="Heading 11" xfId="110"/>
    <cellStyle name="Heading 12" xfId="111"/>
    <cellStyle name="Heading 13" xfId="112"/>
    <cellStyle name="Heading 2" xfId="18"/>
    <cellStyle name="Heading 2 2" xfId="19"/>
    <cellStyle name="Heading 2 3" xfId="113"/>
    <cellStyle name="Heading 3" xfId="20"/>
    <cellStyle name="Heading 3 2" xfId="21"/>
    <cellStyle name="Heading 4" xfId="22"/>
    <cellStyle name="Heading 5" xfId="23"/>
    <cellStyle name="Heading 6" xfId="114"/>
    <cellStyle name="Heading 7" xfId="115"/>
    <cellStyle name="Heading 8" xfId="116"/>
    <cellStyle name="Heading 9" xfId="117"/>
    <cellStyle name="Heading1" xfId="24"/>
    <cellStyle name="Heading1 (user)" xfId="25"/>
    <cellStyle name="Heading1 10" xfId="118"/>
    <cellStyle name="Heading1 11" xfId="119"/>
    <cellStyle name="Heading1 12" xfId="120"/>
    <cellStyle name="Heading1 13" xfId="121"/>
    <cellStyle name="Heading1 2" xfId="26"/>
    <cellStyle name="Heading1 2 2" xfId="27"/>
    <cellStyle name="Heading1 3" xfId="28"/>
    <cellStyle name="Heading1 3 2" xfId="29"/>
    <cellStyle name="Heading1 4" xfId="30"/>
    <cellStyle name="Heading1 5" xfId="31"/>
    <cellStyle name="Heading1 6" xfId="122"/>
    <cellStyle name="Heading1 7" xfId="123"/>
    <cellStyle name="Heading1 8" xfId="124"/>
    <cellStyle name="Heading1 9" xfId="125"/>
    <cellStyle name="Neutral" xfId="32"/>
    <cellStyle name="Neutral 2" xfId="126"/>
    <cellStyle name="Normal 2" xfId="33"/>
    <cellStyle name="Normalny" xfId="0" builtinId="0"/>
    <cellStyle name="Normalny 10" xfId="127"/>
    <cellStyle name="Normalny 11" xfId="128"/>
    <cellStyle name="Normalny 12" xfId="178"/>
    <cellStyle name="Normalny 2" xfId="34"/>
    <cellStyle name="Normalny 2 2" xfId="35"/>
    <cellStyle name="Normalny 2 2 2" xfId="36"/>
    <cellStyle name="Normalny 2 2 2 2" xfId="169"/>
    <cellStyle name="Normalny 2 3" xfId="37"/>
    <cellStyle name="Normalny 2 4" xfId="38"/>
    <cellStyle name="Normalny 2 5" xfId="39"/>
    <cellStyle name="Normalny 2 5 2" xfId="175"/>
    <cellStyle name="Normalny 2 6" xfId="129"/>
    <cellStyle name="Normalny 2 6 2" xfId="130"/>
    <cellStyle name="Normalny 2 7" xfId="131"/>
    <cellStyle name="Normalny 3" xfId="40"/>
    <cellStyle name="Normalny 3 2" xfId="41"/>
    <cellStyle name="Normalny 3 3" xfId="42"/>
    <cellStyle name="Normalny 4" xfId="43"/>
    <cellStyle name="Normalny 4 2" xfId="44"/>
    <cellStyle name="Normalny 4 3" xfId="45"/>
    <cellStyle name="Normalny 4 4" xfId="132"/>
    <cellStyle name="Normalny 5" xfId="46"/>
    <cellStyle name="Normalny 5 2" xfId="47"/>
    <cellStyle name="Normalny 6" xfId="48"/>
    <cellStyle name="Normalny 6 2" xfId="49"/>
    <cellStyle name="Normalny 7" xfId="50"/>
    <cellStyle name="Normalny 7 2" xfId="51"/>
    <cellStyle name="Normalny 8" xfId="52"/>
    <cellStyle name="Normalny 9" xfId="87"/>
    <cellStyle name="Normalny 9 2" xfId="92"/>
    <cellStyle name="Normalny 9 2 2" xfId="133"/>
    <cellStyle name="Normalny 9 2 3" xfId="173"/>
    <cellStyle name="Normalny 9 3" xfId="134"/>
    <cellStyle name="Normalny_Arkusz1 2" xfId="84"/>
    <cellStyle name="Normalny_Arkusz1 2 2" xfId="170"/>
    <cellStyle name="Normalny_Arkusz1_Arkusz1" xfId="85"/>
    <cellStyle name="Normalny_Arkusz1_Arkusz1 2" xfId="86"/>
    <cellStyle name="Normalny_Arkusz1_Arkusz1 3" xfId="174"/>
    <cellStyle name="Note" xfId="53"/>
    <cellStyle name="Note 2" xfId="135"/>
    <cellStyle name="Procentowy" xfId="2" builtinId="5"/>
    <cellStyle name="Procentowy 2" xfId="54"/>
    <cellStyle name="Procentowy 2 2" xfId="136"/>
    <cellStyle name="Procentowy 2 3" xfId="137"/>
    <cellStyle name="Procentowy 3" xfId="55"/>
    <cellStyle name="Procentowy 4" xfId="89"/>
    <cellStyle name="Procentowy 4 2" xfId="138"/>
    <cellStyle name="Procentowy 5" xfId="139"/>
    <cellStyle name="Procentowy 6" xfId="140"/>
    <cellStyle name="Procentowy 7" xfId="177"/>
    <cellStyle name="Result" xfId="56"/>
    <cellStyle name="Result (user)" xfId="57"/>
    <cellStyle name="Result 10" xfId="141"/>
    <cellStyle name="Result 11" xfId="142"/>
    <cellStyle name="Result 12" xfId="143"/>
    <cellStyle name="Result 13" xfId="144"/>
    <cellStyle name="Result 2" xfId="58"/>
    <cellStyle name="Result 2 2" xfId="59"/>
    <cellStyle name="Result 3" xfId="60"/>
    <cellStyle name="Result 3 2" xfId="61"/>
    <cellStyle name="Result 4" xfId="62"/>
    <cellStyle name="Result 5" xfId="63"/>
    <cellStyle name="Result 6" xfId="145"/>
    <cellStyle name="Result 7" xfId="146"/>
    <cellStyle name="Result 8" xfId="147"/>
    <cellStyle name="Result 9" xfId="148"/>
    <cellStyle name="Result2" xfId="64"/>
    <cellStyle name="Result2 (user)" xfId="65"/>
    <cellStyle name="Result2 10" xfId="149"/>
    <cellStyle name="Result2 11" xfId="150"/>
    <cellStyle name="Result2 12" xfId="151"/>
    <cellStyle name="Result2 13" xfId="152"/>
    <cellStyle name="Result2 2" xfId="66"/>
    <cellStyle name="Result2 2 2" xfId="67"/>
    <cellStyle name="Result2 3" xfId="68"/>
    <cellStyle name="Result2 3 2" xfId="69"/>
    <cellStyle name="Result2 4" xfId="70"/>
    <cellStyle name="Result2 5" xfId="71"/>
    <cellStyle name="Result2 6" xfId="153"/>
    <cellStyle name="Result2 7" xfId="154"/>
    <cellStyle name="Result2 8" xfId="155"/>
    <cellStyle name="Result2 9" xfId="156"/>
    <cellStyle name="Status" xfId="72"/>
    <cellStyle name="Status 2" xfId="157"/>
    <cellStyle name="Tekst objaśnienia" xfId="3" builtinId="53"/>
    <cellStyle name="Tekst objaśnienia 2" xfId="73"/>
    <cellStyle name="Tekst objaśnienia 2 2" xfId="74"/>
    <cellStyle name="Tekst objaśnienia 2 3" xfId="158"/>
    <cellStyle name="Tekst objaśnienia 2 4" xfId="159"/>
    <cellStyle name="Tekst objaśnienia 2 5" xfId="171"/>
    <cellStyle name="Tekst objaśnienia 3" xfId="75"/>
    <cellStyle name="Tekst objaśnienia 4" xfId="90"/>
    <cellStyle name="Tekst objaśnienia 4 2" xfId="94"/>
    <cellStyle name="Tekst objaśnienia 5" xfId="160"/>
    <cellStyle name="Text" xfId="76"/>
    <cellStyle name="Text 2" xfId="161"/>
    <cellStyle name="Walutowy" xfId="1" builtinId="4"/>
    <cellStyle name="Walutowy 2" xfId="77"/>
    <cellStyle name="Walutowy 2 2" xfId="78"/>
    <cellStyle name="Walutowy 2 3" xfId="79"/>
    <cellStyle name="Walutowy 2 3 2" xfId="176"/>
    <cellStyle name="Walutowy 2 4" xfId="162"/>
    <cellStyle name="Walutowy 2 5" xfId="163"/>
    <cellStyle name="Walutowy 2 6" xfId="172"/>
    <cellStyle name="Walutowy 3" xfId="80"/>
    <cellStyle name="Walutowy 3 2" xfId="81"/>
    <cellStyle name="Walutowy 4" xfId="82"/>
    <cellStyle name="Walutowy 5" xfId="88"/>
    <cellStyle name="Walutowy 5 2" xfId="93"/>
    <cellStyle name="Walutowy 5 3" xfId="164"/>
    <cellStyle name="Walutowy 6" xfId="165"/>
    <cellStyle name="Walutowy 6 2" xfId="166"/>
    <cellStyle name="Walutowy 7" xfId="167"/>
    <cellStyle name="Warning" xfId="83"/>
    <cellStyle name="Warning 2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Normal="100" workbookViewId="0">
      <selection activeCell="M11" sqref="M11"/>
    </sheetView>
  </sheetViews>
  <sheetFormatPr defaultRowHeight="15"/>
  <cols>
    <col min="1" max="1" width="3.7109375" customWidth="1"/>
    <col min="2" max="2" width="24.85546875" bestFit="1" customWidth="1"/>
    <col min="3" max="3" width="18.85546875" bestFit="1" customWidth="1"/>
    <col min="4" max="4" width="9.140625" customWidth="1"/>
    <col min="5" max="5" width="14" bestFit="1" customWidth="1"/>
    <col min="6" max="6" width="10.7109375" customWidth="1"/>
    <col min="7" max="7" width="9.140625" customWidth="1"/>
    <col min="8" max="8" width="11.7109375" customWidth="1"/>
    <col min="9" max="9" width="9.140625" customWidth="1"/>
    <col min="10" max="10" width="12.140625" customWidth="1"/>
    <col min="11" max="11" width="10.140625" bestFit="1" customWidth="1"/>
    <col min="12" max="12" width="9.140625" customWidth="1"/>
    <col min="13" max="13" width="10.140625" bestFit="1" customWidth="1"/>
    <col min="14" max="14" width="9.140625" customWidth="1"/>
  </cols>
  <sheetData>
    <row r="1" spans="1:13">
      <c r="A1" s="339" t="s">
        <v>235</v>
      </c>
      <c r="B1" s="339"/>
      <c r="C1" s="1"/>
      <c r="D1" s="2"/>
      <c r="E1" s="2"/>
      <c r="F1" s="2"/>
      <c r="G1" s="2"/>
      <c r="H1" s="2"/>
      <c r="J1" s="3"/>
      <c r="L1" s="2" t="s">
        <v>0</v>
      </c>
    </row>
    <row r="2" spans="1:13">
      <c r="B2" s="4"/>
      <c r="C2" s="1"/>
      <c r="D2" s="2"/>
      <c r="E2" s="2"/>
      <c r="F2" s="2"/>
      <c r="G2" s="2"/>
      <c r="H2" s="2"/>
      <c r="I2" s="3"/>
      <c r="J2" s="3"/>
    </row>
    <row r="3" spans="1:13" ht="31.5" customHeight="1">
      <c r="A3" s="340" t="s">
        <v>232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3"/>
      <c r="B5" s="6" t="s">
        <v>120</v>
      </c>
      <c r="C5" s="3"/>
      <c r="D5" s="3"/>
      <c r="E5" s="3"/>
      <c r="F5" s="3"/>
      <c r="G5" s="3"/>
      <c r="H5" s="3"/>
      <c r="I5" s="3"/>
      <c r="J5" s="3"/>
    </row>
    <row r="6" spans="1:13">
      <c r="B6" s="6" t="s">
        <v>1</v>
      </c>
      <c r="C6" s="3"/>
    </row>
    <row r="7" spans="1:13">
      <c r="B7" s="7"/>
      <c r="C7" s="3"/>
    </row>
    <row r="8" spans="1:13" ht="42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</row>
    <row r="9" spans="1:1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5.75" customHeight="1">
      <c r="A11" s="11" t="s">
        <v>15</v>
      </c>
      <c r="B11" s="12"/>
      <c r="C11" s="13" t="s">
        <v>16</v>
      </c>
      <c r="D11" s="13" t="s">
        <v>17</v>
      </c>
      <c r="E11" s="13" t="s">
        <v>18</v>
      </c>
      <c r="F11" s="13" t="s">
        <v>19</v>
      </c>
      <c r="G11" s="14">
        <v>2000</v>
      </c>
      <c r="H11" s="15"/>
      <c r="I11" s="16">
        <v>0.08</v>
      </c>
      <c r="J11" s="17"/>
      <c r="K11" s="18"/>
      <c r="L11" s="18"/>
      <c r="M11" s="18"/>
    </row>
    <row r="12" spans="1:13">
      <c r="A12" s="341" t="s">
        <v>20</v>
      </c>
      <c r="B12" s="341"/>
      <c r="C12" s="341"/>
      <c r="D12" s="341"/>
      <c r="E12" s="341"/>
      <c r="F12" s="341"/>
      <c r="G12" s="341"/>
      <c r="H12" s="341"/>
      <c r="I12" s="341"/>
      <c r="J12" s="341"/>
      <c r="K12" s="19">
        <f>SUM(K11)</f>
        <v>0</v>
      </c>
      <c r="L12" s="20" t="s">
        <v>20</v>
      </c>
      <c r="M12" s="19">
        <f>SUM(M11)</f>
        <v>0</v>
      </c>
    </row>
    <row r="13" spans="1:13">
      <c r="A13" s="21"/>
      <c r="B13" s="22"/>
      <c r="C13" s="22"/>
      <c r="D13" s="22"/>
      <c r="E13" s="22"/>
      <c r="F13" s="22"/>
      <c r="G13" s="22"/>
      <c r="H13" s="21"/>
      <c r="I13" s="23"/>
      <c r="J13" s="21"/>
      <c r="K13" s="21"/>
      <c r="L13" s="21"/>
      <c r="M13" s="21"/>
    </row>
    <row r="14" spans="1:13">
      <c r="A14" s="21"/>
      <c r="B14" s="24"/>
      <c r="C14" s="25"/>
      <c r="D14" s="1"/>
      <c r="E14" s="1"/>
      <c r="F14" s="26"/>
      <c r="G14" s="27"/>
      <c r="H14" s="27"/>
      <c r="I14" s="27"/>
      <c r="J14" s="27"/>
      <c r="K14" s="21"/>
      <c r="L14" s="21"/>
      <c r="M14" s="21"/>
    </row>
    <row r="15" spans="1:13">
      <c r="A15" s="21"/>
      <c r="B15" s="28" t="s">
        <v>21</v>
      </c>
      <c r="C15" s="25"/>
      <c r="D15" s="1"/>
      <c r="E15" s="1"/>
      <c r="F15" s="26"/>
      <c r="G15" s="29"/>
      <c r="H15" s="29" t="s">
        <v>22</v>
      </c>
      <c r="I15" s="29"/>
      <c r="J15" s="27"/>
      <c r="K15" s="21"/>
      <c r="L15" s="21"/>
      <c r="M15" s="21"/>
    </row>
    <row r="16" spans="1:13">
      <c r="A16" s="21"/>
      <c r="B16" s="4"/>
      <c r="C16" s="1"/>
      <c r="D16" s="2"/>
      <c r="E16" s="2"/>
      <c r="F16" s="2"/>
      <c r="G16" s="2"/>
      <c r="H16" s="2" t="s">
        <v>23</v>
      </c>
      <c r="I16" s="30"/>
      <c r="J16" s="3"/>
      <c r="K16" s="21"/>
      <c r="L16" s="21"/>
      <c r="M16" s="21"/>
    </row>
    <row r="30" spans="10:10">
      <c r="J30" s="336"/>
    </row>
  </sheetData>
  <mergeCells count="3">
    <mergeCell ref="A1:B1"/>
    <mergeCell ref="A3:M3"/>
    <mergeCell ref="A12:J12"/>
  </mergeCells>
  <pageMargins left="0.70000000000000007" right="0.70000000000000007" top="0.75" bottom="0.75" header="0.30000000000000004" footer="0.3000000000000000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selection activeCell="J11" sqref="J11:M11"/>
    </sheetView>
  </sheetViews>
  <sheetFormatPr defaultRowHeight="14.25"/>
  <cols>
    <col min="1" max="16384" width="9.140625" style="57"/>
  </cols>
  <sheetData>
    <row r="1" spans="1:13">
      <c r="B1" s="58" t="s">
        <v>55</v>
      </c>
      <c r="C1" s="59"/>
      <c r="D1" s="60"/>
      <c r="E1" s="60"/>
      <c r="F1" s="60"/>
      <c r="G1" s="60"/>
      <c r="H1" s="60"/>
      <c r="J1" s="61"/>
      <c r="L1" s="61" t="s">
        <v>0</v>
      </c>
    </row>
    <row r="2" spans="1:13">
      <c r="B2" s="58"/>
      <c r="C2" s="59"/>
      <c r="D2" s="60"/>
      <c r="E2" s="60"/>
      <c r="F2" s="60"/>
      <c r="G2" s="60"/>
      <c r="H2" s="60"/>
      <c r="I2" s="61"/>
      <c r="J2" s="61"/>
    </row>
    <row r="3" spans="1:13" ht="36" customHeight="1">
      <c r="A3" s="343" t="s">
        <v>233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>
      <c r="A5" s="61"/>
      <c r="B5" s="63" t="s">
        <v>127</v>
      </c>
      <c r="C5" s="61"/>
      <c r="D5" s="61"/>
      <c r="E5" s="61"/>
      <c r="F5" s="61"/>
      <c r="G5" s="61"/>
      <c r="H5" s="61"/>
      <c r="I5" s="61"/>
      <c r="J5" s="61"/>
    </row>
    <row r="6" spans="1:13">
      <c r="B6" s="63" t="s">
        <v>67</v>
      </c>
      <c r="C6" s="61"/>
    </row>
    <row r="7" spans="1:13">
      <c r="B7" s="64"/>
      <c r="C7" s="61"/>
    </row>
    <row r="8" spans="1:13" ht="63">
      <c r="A8" s="65" t="s">
        <v>2</v>
      </c>
      <c r="B8" s="65" t="s">
        <v>3</v>
      </c>
      <c r="C8" s="65" t="s">
        <v>4</v>
      </c>
      <c r="D8" s="65" t="s">
        <v>5</v>
      </c>
      <c r="E8" s="65" t="s">
        <v>6</v>
      </c>
      <c r="F8" s="65" t="s">
        <v>7</v>
      </c>
      <c r="G8" s="65" t="s">
        <v>8</v>
      </c>
      <c r="H8" s="65" t="s">
        <v>9</v>
      </c>
      <c r="I8" s="65" t="s">
        <v>10</v>
      </c>
      <c r="J8" s="65" t="s">
        <v>11</v>
      </c>
      <c r="K8" s="65" t="s">
        <v>12</v>
      </c>
      <c r="L8" s="65" t="s">
        <v>13</v>
      </c>
      <c r="M8" s="65" t="s">
        <v>14</v>
      </c>
    </row>
    <row r="9" spans="1:1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66">
        <v>13</v>
      </c>
    </row>
    <row r="10" spans="1:1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3" ht="21">
      <c r="A11" s="92">
        <v>1</v>
      </c>
      <c r="B11" s="93"/>
      <c r="C11" s="94" t="s">
        <v>68</v>
      </c>
      <c r="D11" s="94" t="s">
        <v>69</v>
      </c>
      <c r="E11" s="94" t="s">
        <v>70</v>
      </c>
      <c r="F11" s="94" t="s">
        <v>71</v>
      </c>
      <c r="G11" s="95">
        <v>6</v>
      </c>
      <c r="H11" s="96"/>
      <c r="I11" s="97">
        <v>0.08</v>
      </c>
      <c r="J11" s="74"/>
      <c r="K11" s="74"/>
      <c r="L11" s="74"/>
      <c r="M11" s="74"/>
    </row>
    <row r="12" spans="1:13">
      <c r="A12" s="344" t="s">
        <v>20</v>
      </c>
      <c r="B12" s="344"/>
      <c r="C12" s="344"/>
      <c r="D12" s="344"/>
      <c r="E12" s="344"/>
      <c r="F12" s="344"/>
      <c r="G12" s="344"/>
      <c r="H12" s="344"/>
      <c r="I12" s="344"/>
      <c r="J12" s="344"/>
      <c r="K12" s="80">
        <f>SUM(K11)</f>
        <v>0</v>
      </c>
      <c r="L12" s="81" t="s">
        <v>20</v>
      </c>
      <c r="M12" s="80">
        <f>SUM(M11)</f>
        <v>0</v>
      </c>
    </row>
    <row r="13" spans="1:13">
      <c r="A13" s="82"/>
      <c r="B13" s="83"/>
      <c r="C13" s="83"/>
      <c r="D13" s="83"/>
      <c r="E13" s="83"/>
      <c r="F13" s="83"/>
      <c r="G13" s="83"/>
      <c r="H13" s="82"/>
      <c r="I13" s="84"/>
      <c r="J13" s="82"/>
      <c r="K13" s="82"/>
      <c r="L13" s="82"/>
      <c r="M13" s="82"/>
    </row>
    <row r="14" spans="1:13">
      <c r="A14" s="82"/>
      <c r="B14" s="85"/>
      <c r="C14" s="86"/>
      <c r="D14" s="59"/>
      <c r="E14" s="59"/>
      <c r="F14" s="87"/>
      <c r="G14" s="88"/>
      <c r="H14" s="88"/>
      <c r="I14" s="88"/>
      <c r="J14" s="88"/>
      <c r="K14" s="82"/>
      <c r="L14" s="82"/>
      <c r="M14" s="82"/>
    </row>
    <row r="15" spans="1:13">
      <c r="A15" s="82"/>
      <c r="B15" s="89" t="s">
        <v>21</v>
      </c>
      <c r="C15" s="86"/>
      <c r="D15" s="59"/>
      <c r="E15" s="59"/>
      <c r="F15" s="87"/>
      <c r="G15" s="90"/>
      <c r="H15" s="90" t="s">
        <v>22</v>
      </c>
      <c r="I15" s="90"/>
      <c r="J15" s="88"/>
      <c r="K15" s="82"/>
      <c r="L15" s="82"/>
      <c r="M15" s="82"/>
    </row>
    <row r="16" spans="1:13">
      <c r="A16" s="82"/>
      <c r="B16" s="58"/>
      <c r="C16" s="59"/>
      <c r="D16" s="60"/>
      <c r="E16" s="60"/>
      <c r="F16" s="60"/>
      <c r="G16" s="60"/>
      <c r="H16" s="60" t="s">
        <v>23</v>
      </c>
      <c r="I16" s="91"/>
      <c r="J16" s="61"/>
      <c r="K16" s="82"/>
      <c r="L16" s="82"/>
      <c r="M16" s="82"/>
    </row>
    <row r="21" spans="10:10">
      <c r="J21" s="338"/>
    </row>
  </sheetData>
  <mergeCells count="2">
    <mergeCell ref="A3:M3"/>
    <mergeCell ref="A12:J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1"/>
    </sheetView>
  </sheetViews>
  <sheetFormatPr defaultRowHeight="14.25"/>
  <cols>
    <col min="1" max="2" width="9.140625" style="57"/>
    <col min="3" max="3" width="33.85546875" style="57" customWidth="1"/>
    <col min="4" max="16384" width="9.140625" style="57"/>
  </cols>
  <sheetData>
    <row r="1" spans="1:13">
      <c r="B1" s="58" t="s">
        <v>55</v>
      </c>
      <c r="C1" s="59"/>
      <c r="D1" s="60"/>
      <c r="E1" s="60"/>
      <c r="F1" s="60"/>
      <c r="G1" s="60"/>
      <c r="H1" s="60"/>
      <c r="J1" s="61"/>
      <c r="L1" s="61" t="s">
        <v>0</v>
      </c>
    </row>
    <row r="2" spans="1:13">
      <c r="B2" s="58"/>
      <c r="C2" s="59"/>
      <c r="D2" s="60"/>
      <c r="E2" s="60"/>
      <c r="F2" s="60"/>
      <c r="G2" s="60"/>
      <c r="H2" s="60"/>
      <c r="I2" s="61"/>
      <c r="J2" s="61"/>
    </row>
    <row r="3" spans="1:13" ht="31.5" customHeight="1">
      <c r="A3" s="343" t="s">
        <v>233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>
      <c r="A5" s="61"/>
      <c r="B5" s="63" t="s">
        <v>128</v>
      </c>
      <c r="C5" s="61"/>
      <c r="D5" s="61"/>
      <c r="E5" s="61"/>
      <c r="F5" s="61"/>
      <c r="G5" s="61"/>
      <c r="H5" s="61"/>
      <c r="I5" s="61"/>
      <c r="J5" s="61"/>
    </row>
    <row r="6" spans="1:13">
      <c r="B6" s="63" t="s">
        <v>72</v>
      </c>
      <c r="C6" s="61"/>
    </row>
    <row r="7" spans="1:13">
      <c r="B7" s="64"/>
      <c r="C7" s="61"/>
    </row>
    <row r="8" spans="1:13" ht="63">
      <c r="A8" s="65" t="s">
        <v>2</v>
      </c>
      <c r="B8" s="65" t="s">
        <v>3</v>
      </c>
      <c r="C8" s="65" t="s">
        <v>4</v>
      </c>
      <c r="D8" s="65" t="s">
        <v>5</v>
      </c>
      <c r="E8" s="65" t="s">
        <v>6</v>
      </c>
      <c r="F8" s="65" t="s">
        <v>7</v>
      </c>
      <c r="G8" s="65" t="s">
        <v>8</v>
      </c>
      <c r="H8" s="65" t="s">
        <v>9</v>
      </c>
      <c r="I8" s="65" t="s">
        <v>10</v>
      </c>
      <c r="J8" s="65" t="s">
        <v>11</v>
      </c>
      <c r="K8" s="65" t="s">
        <v>12</v>
      </c>
      <c r="L8" s="65" t="s">
        <v>13</v>
      </c>
      <c r="M8" s="65" t="s">
        <v>14</v>
      </c>
    </row>
    <row r="9" spans="1:1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66">
        <v>13</v>
      </c>
    </row>
    <row r="10" spans="1:1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3">
      <c r="A11" s="98">
        <v>1</v>
      </c>
      <c r="B11" s="99"/>
      <c r="C11" s="100" t="s">
        <v>73</v>
      </c>
      <c r="D11" s="100" t="s">
        <v>74</v>
      </c>
      <c r="E11" s="100" t="s">
        <v>34</v>
      </c>
      <c r="F11" s="100" t="s">
        <v>71</v>
      </c>
      <c r="G11" s="101">
        <v>10</v>
      </c>
      <c r="H11" s="102"/>
      <c r="I11" s="103">
        <v>0.08</v>
      </c>
      <c r="J11" s="104"/>
      <c r="K11" s="105"/>
      <c r="L11" s="105"/>
      <c r="M11" s="105"/>
    </row>
    <row r="12" spans="1:13">
      <c r="A12" s="345" t="s">
        <v>20</v>
      </c>
      <c r="B12" s="345"/>
      <c r="C12" s="345"/>
      <c r="D12" s="345"/>
      <c r="E12" s="345"/>
      <c r="F12" s="345"/>
      <c r="G12" s="345"/>
      <c r="H12" s="345"/>
      <c r="I12" s="345"/>
      <c r="J12" s="345"/>
      <c r="K12" s="106">
        <f>SUM(K11)</f>
        <v>0</v>
      </c>
      <c r="L12" s="107" t="s">
        <v>20</v>
      </c>
      <c r="M12" s="106">
        <f>SUM(M11)</f>
        <v>0</v>
      </c>
    </row>
    <row r="13" spans="1:13">
      <c r="A13" s="108"/>
      <c r="B13" s="109"/>
      <c r="C13" s="109"/>
      <c r="D13" s="109"/>
      <c r="E13" s="109"/>
      <c r="F13" s="109"/>
      <c r="G13" s="109"/>
      <c r="H13" s="108"/>
      <c r="I13" s="110"/>
      <c r="J13" s="108"/>
      <c r="K13" s="108"/>
      <c r="L13" s="108"/>
      <c r="M13" s="108"/>
    </row>
    <row r="14" spans="1:13">
      <c r="A14" s="108"/>
      <c r="B14" s="111"/>
      <c r="C14" s="112"/>
      <c r="D14" s="113"/>
      <c r="E14" s="113"/>
      <c r="F14" s="114"/>
      <c r="G14" s="115"/>
      <c r="H14" s="115"/>
      <c r="I14" s="115"/>
      <c r="J14" s="115"/>
      <c r="K14" s="108"/>
      <c r="L14" s="108"/>
      <c r="M14" s="108"/>
    </row>
    <row r="15" spans="1:13">
      <c r="A15" s="108"/>
      <c r="B15" s="116" t="s">
        <v>21</v>
      </c>
      <c r="C15" s="112"/>
      <c r="D15" s="113"/>
      <c r="E15" s="113"/>
      <c r="F15" s="114"/>
      <c r="G15" s="117"/>
      <c r="H15" s="117" t="s">
        <v>22</v>
      </c>
      <c r="I15" s="117"/>
      <c r="J15" s="115"/>
      <c r="K15" s="108"/>
      <c r="L15" s="108"/>
      <c r="M15" s="108"/>
    </row>
    <row r="16" spans="1:13">
      <c r="A16" s="108"/>
      <c r="B16" s="118"/>
      <c r="C16" s="113"/>
      <c r="D16" s="119"/>
      <c r="E16" s="119"/>
      <c r="F16" s="119"/>
      <c r="G16" s="119"/>
      <c r="H16" s="119" t="s">
        <v>23</v>
      </c>
      <c r="I16" s="120"/>
      <c r="J16" s="121"/>
      <c r="K16" s="108"/>
      <c r="L16" s="108"/>
      <c r="M16" s="108"/>
    </row>
    <row r="17" spans="1:13" ht="1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ht="1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</sheetData>
  <mergeCells count="2">
    <mergeCell ref="A3:M3"/>
    <mergeCell ref="A12:J12"/>
  </mergeCells>
  <pageMargins left="0.7" right="0.7" top="0.75" bottom="0.75" header="0.3" footer="0.3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1"/>
    </sheetView>
  </sheetViews>
  <sheetFormatPr defaultRowHeight="14.25"/>
  <cols>
    <col min="1" max="10" width="9.140625" style="123"/>
    <col min="11" max="11" width="10.140625" style="123" bestFit="1" customWidth="1"/>
    <col min="12" max="12" width="9.140625" style="123"/>
    <col min="13" max="13" width="10.140625" style="123" bestFit="1" customWidth="1"/>
    <col min="14" max="16384" width="9.140625" style="123"/>
  </cols>
  <sheetData>
    <row r="1" spans="1:13">
      <c r="B1" s="124" t="s">
        <v>75</v>
      </c>
      <c r="C1" s="125"/>
      <c r="D1" s="126"/>
      <c r="E1" s="126"/>
      <c r="F1" s="126"/>
      <c r="G1" s="126"/>
      <c r="H1" s="126"/>
      <c r="J1" s="127"/>
      <c r="L1" s="127" t="s">
        <v>0</v>
      </c>
    </row>
    <row r="2" spans="1:13">
      <c r="B2" s="124"/>
      <c r="C2" s="125"/>
      <c r="D2" s="126"/>
      <c r="E2" s="126"/>
      <c r="F2" s="126"/>
      <c r="G2" s="126"/>
      <c r="H2" s="126"/>
      <c r="I2" s="127"/>
      <c r="J2" s="127"/>
    </row>
    <row r="3" spans="1:13" ht="48" customHeight="1">
      <c r="A3" s="346" t="s">
        <v>233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</row>
    <row r="4" spans="1:1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>
      <c r="A5" s="127"/>
      <c r="B5" s="129" t="s">
        <v>129</v>
      </c>
      <c r="C5" s="127"/>
      <c r="D5" s="127"/>
      <c r="E5" s="127"/>
      <c r="F5" s="127"/>
      <c r="G5" s="127"/>
      <c r="H5" s="127"/>
      <c r="I5" s="127"/>
      <c r="J5" s="127"/>
    </row>
    <row r="6" spans="1:13">
      <c r="B6" s="129" t="s">
        <v>76</v>
      </c>
      <c r="C6" s="127"/>
    </row>
    <row r="7" spans="1:13">
      <c r="B7" s="130"/>
      <c r="C7" s="127"/>
    </row>
    <row r="8" spans="1:13" ht="63">
      <c r="A8" s="131" t="s">
        <v>2</v>
      </c>
      <c r="B8" s="131" t="s">
        <v>3</v>
      </c>
      <c r="C8" s="131" t="s">
        <v>4</v>
      </c>
      <c r="D8" s="131" t="s">
        <v>5</v>
      </c>
      <c r="E8" s="131" t="s">
        <v>6</v>
      </c>
      <c r="F8" s="131" t="s">
        <v>7</v>
      </c>
      <c r="G8" s="131" t="s">
        <v>8</v>
      </c>
      <c r="H8" s="131" t="s">
        <v>9</v>
      </c>
      <c r="I8" s="131" t="s">
        <v>10</v>
      </c>
      <c r="J8" s="131" t="s">
        <v>11</v>
      </c>
      <c r="K8" s="131" t="s">
        <v>12</v>
      </c>
      <c r="L8" s="131" t="s">
        <v>13</v>
      </c>
      <c r="M8" s="131" t="s">
        <v>14</v>
      </c>
    </row>
    <row r="9" spans="1:1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</row>
    <row r="10" spans="1:13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13" ht="42">
      <c r="A11" s="134">
        <v>1</v>
      </c>
      <c r="B11" s="135"/>
      <c r="C11" s="136" t="s">
        <v>77</v>
      </c>
      <c r="D11" s="137" t="s">
        <v>78</v>
      </c>
      <c r="E11" s="136" t="s">
        <v>79</v>
      </c>
      <c r="F11" s="134">
        <v>1</v>
      </c>
      <c r="G11" s="138">
        <v>30</v>
      </c>
      <c r="H11" s="139"/>
      <c r="I11" s="103">
        <v>0.08</v>
      </c>
      <c r="J11" s="104"/>
      <c r="K11" s="140"/>
      <c r="L11" s="140"/>
      <c r="M11" s="140"/>
    </row>
    <row r="12" spans="1:13">
      <c r="A12" s="345" t="s">
        <v>20</v>
      </c>
      <c r="B12" s="345"/>
      <c r="C12" s="345"/>
      <c r="D12" s="345"/>
      <c r="E12" s="345"/>
      <c r="F12" s="345"/>
      <c r="G12" s="345"/>
      <c r="H12" s="345"/>
      <c r="I12" s="345"/>
      <c r="J12" s="345"/>
      <c r="K12" s="106">
        <f>SUM(K11)</f>
        <v>0</v>
      </c>
      <c r="L12" s="107" t="s">
        <v>20</v>
      </c>
      <c r="M12" s="106">
        <f>SUM(M11)</f>
        <v>0</v>
      </c>
    </row>
    <row r="13" spans="1:13">
      <c r="A13" s="108"/>
      <c r="B13" s="109"/>
      <c r="C13" s="109"/>
      <c r="D13" s="109"/>
      <c r="E13" s="109"/>
      <c r="F13" s="109"/>
      <c r="G13" s="109"/>
      <c r="H13" s="108"/>
      <c r="I13" s="110"/>
      <c r="J13" s="108"/>
      <c r="K13" s="108"/>
      <c r="L13" s="108"/>
      <c r="M13" s="108"/>
    </row>
    <row r="14" spans="1:13">
      <c r="A14" s="108"/>
      <c r="B14" s="111"/>
      <c r="C14" s="112"/>
      <c r="D14" s="113"/>
      <c r="E14" s="113"/>
      <c r="F14" s="114"/>
      <c r="G14" s="115"/>
      <c r="H14" s="115"/>
      <c r="I14" s="115"/>
      <c r="J14" s="115"/>
      <c r="K14" s="108"/>
      <c r="L14" s="108"/>
      <c r="M14" s="108"/>
    </row>
    <row r="15" spans="1:13">
      <c r="A15" s="108"/>
      <c r="B15" s="116" t="s">
        <v>21</v>
      </c>
      <c r="C15" s="112"/>
      <c r="D15" s="113"/>
      <c r="E15" s="113"/>
      <c r="F15" s="114"/>
      <c r="G15" s="117"/>
      <c r="H15" s="117" t="s">
        <v>22</v>
      </c>
      <c r="I15" s="117"/>
      <c r="J15" s="115"/>
      <c r="K15" s="108"/>
      <c r="L15" s="108"/>
      <c r="M15" s="108"/>
    </row>
    <row r="16" spans="1:13">
      <c r="A16" s="108"/>
      <c r="B16" s="118"/>
      <c r="C16" s="113"/>
      <c r="D16" s="119"/>
      <c r="E16" s="119"/>
      <c r="F16" s="119"/>
      <c r="G16" s="119"/>
      <c r="H16" s="119" t="s">
        <v>23</v>
      </c>
      <c r="I16" s="120"/>
      <c r="J16" s="121"/>
      <c r="K16" s="108"/>
      <c r="L16" s="108"/>
      <c r="M16" s="108"/>
    </row>
    <row r="17" spans="1:13" ht="1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ht="1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</sheetData>
  <mergeCells count="2">
    <mergeCell ref="A3:M3"/>
    <mergeCell ref="A12:J1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1"/>
    </sheetView>
  </sheetViews>
  <sheetFormatPr defaultRowHeight="14.25"/>
  <cols>
    <col min="1" max="10" width="9.140625" style="123"/>
    <col min="11" max="11" width="10.140625" style="123" bestFit="1" customWidth="1"/>
    <col min="12" max="12" width="9.140625" style="123"/>
    <col min="13" max="13" width="10.140625" style="123" bestFit="1" customWidth="1"/>
    <col min="14" max="16384" width="9.140625" style="123"/>
  </cols>
  <sheetData>
    <row r="1" spans="1:13">
      <c r="B1" s="124" t="s">
        <v>55</v>
      </c>
      <c r="C1" s="125"/>
      <c r="D1" s="126"/>
      <c r="E1" s="126"/>
      <c r="F1" s="126"/>
      <c r="G1" s="126"/>
      <c r="H1" s="126"/>
      <c r="J1" s="127"/>
      <c r="L1" s="127" t="s">
        <v>0</v>
      </c>
    </row>
    <row r="2" spans="1:13">
      <c r="B2" s="124"/>
      <c r="C2" s="125"/>
      <c r="D2" s="126"/>
      <c r="E2" s="126"/>
      <c r="F2" s="126"/>
      <c r="G2" s="126"/>
      <c r="H2" s="126"/>
      <c r="I2" s="127"/>
      <c r="J2" s="127"/>
    </row>
    <row r="3" spans="1:13" ht="38.25" customHeight="1">
      <c r="A3" s="346" t="s">
        <v>233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</row>
    <row r="4" spans="1:1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>
      <c r="A5" s="127"/>
      <c r="B5" s="129" t="s">
        <v>130</v>
      </c>
      <c r="C5" s="127"/>
      <c r="D5" s="127"/>
      <c r="E5" s="127"/>
      <c r="F5" s="127"/>
      <c r="G5" s="127"/>
      <c r="H5" s="127"/>
      <c r="I5" s="127"/>
      <c r="J5" s="127"/>
    </row>
    <row r="6" spans="1:13">
      <c r="B6" s="129" t="s">
        <v>80</v>
      </c>
      <c r="C6" s="127"/>
    </row>
    <row r="7" spans="1:13">
      <c r="B7" s="130"/>
      <c r="C7" s="127"/>
    </row>
    <row r="8" spans="1:13" ht="63">
      <c r="A8" s="131" t="s">
        <v>2</v>
      </c>
      <c r="B8" s="131" t="s">
        <v>3</v>
      </c>
      <c r="C8" s="131" t="s">
        <v>4</v>
      </c>
      <c r="D8" s="131" t="s">
        <v>5</v>
      </c>
      <c r="E8" s="131" t="s">
        <v>6</v>
      </c>
      <c r="F8" s="131" t="s">
        <v>7</v>
      </c>
      <c r="G8" s="131" t="s">
        <v>8</v>
      </c>
      <c r="H8" s="131" t="s">
        <v>9</v>
      </c>
      <c r="I8" s="131" t="s">
        <v>10</v>
      </c>
      <c r="J8" s="131" t="s">
        <v>11</v>
      </c>
      <c r="K8" s="131" t="s">
        <v>12</v>
      </c>
      <c r="L8" s="131" t="s">
        <v>13</v>
      </c>
      <c r="M8" s="131" t="s">
        <v>14</v>
      </c>
    </row>
    <row r="9" spans="1:1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</row>
    <row r="10" spans="1:13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13" ht="21">
      <c r="A11" s="134">
        <v>1</v>
      </c>
      <c r="B11" s="135"/>
      <c r="C11" s="136" t="s">
        <v>81</v>
      </c>
      <c r="D11" s="137" t="s">
        <v>82</v>
      </c>
      <c r="E11" s="137" t="s">
        <v>83</v>
      </c>
      <c r="F11" s="137" t="s">
        <v>84</v>
      </c>
      <c r="G11" s="141">
        <v>20</v>
      </c>
      <c r="H11" s="139"/>
      <c r="I11" s="103">
        <v>0.08</v>
      </c>
      <c r="J11" s="104"/>
      <c r="K11" s="140"/>
      <c r="L11" s="140"/>
      <c r="M11" s="140"/>
    </row>
    <row r="12" spans="1:13">
      <c r="A12" s="345" t="s">
        <v>20</v>
      </c>
      <c r="B12" s="345"/>
      <c r="C12" s="345"/>
      <c r="D12" s="345"/>
      <c r="E12" s="345"/>
      <c r="F12" s="345"/>
      <c r="G12" s="345"/>
      <c r="H12" s="345"/>
      <c r="I12" s="345"/>
      <c r="J12" s="345"/>
      <c r="K12" s="106">
        <f>SUM(K11)</f>
        <v>0</v>
      </c>
      <c r="L12" s="107" t="s">
        <v>20</v>
      </c>
      <c r="M12" s="106">
        <f>SUM(M11)</f>
        <v>0</v>
      </c>
    </row>
    <row r="13" spans="1:13">
      <c r="A13" s="108"/>
      <c r="B13" s="109"/>
      <c r="C13" s="109"/>
      <c r="D13" s="109"/>
      <c r="E13" s="109"/>
      <c r="F13" s="109"/>
      <c r="G13" s="109"/>
      <c r="H13" s="108"/>
      <c r="I13" s="110"/>
      <c r="J13" s="108"/>
      <c r="K13" s="108"/>
      <c r="L13" s="108"/>
      <c r="M13" s="108"/>
    </row>
    <row r="14" spans="1:13">
      <c r="A14" s="108"/>
      <c r="B14" s="111"/>
      <c r="C14" s="112"/>
      <c r="D14" s="113"/>
      <c r="E14" s="113"/>
      <c r="F14" s="114"/>
      <c r="G14" s="115"/>
      <c r="H14" s="115"/>
      <c r="I14" s="115"/>
      <c r="J14" s="115"/>
      <c r="K14" s="108"/>
      <c r="L14" s="108"/>
      <c r="M14" s="108"/>
    </row>
    <row r="15" spans="1:13">
      <c r="A15" s="108"/>
      <c r="B15" s="116" t="s">
        <v>21</v>
      </c>
      <c r="C15" s="112"/>
      <c r="D15" s="113"/>
      <c r="E15" s="113"/>
      <c r="F15" s="114"/>
      <c r="G15" s="117"/>
      <c r="H15" s="117" t="s">
        <v>22</v>
      </c>
      <c r="I15" s="117"/>
      <c r="J15" s="115"/>
      <c r="K15" s="108"/>
      <c r="L15" s="108"/>
      <c r="M15" s="108"/>
    </row>
    <row r="16" spans="1:13">
      <c r="A16" s="108"/>
      <c r="B16" s="118"/>
      <c r="C16" s="113"/>
      <c r="D16" s="119"/>
      <c r="E16" s="119"/>
      <c r="F16" s="119"/>
      <c r="G16" s="119"/>
      <c r="H16" s="119" t="s">
        <v>23</v>
      </c>
      <c r="I16" s="120"/>
      <c r="J16" s="121"/>
      <c r="K16" s="108"/>
      <c r="L16" s="108"/>
      <c r="M16" s="108"/>
    </row>
    <row r="17" spans="1:13" ht="1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ht="1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</sheetData>
  <mergeCells count="2">
    <mergeCell ref="A3:M3"/>
    <mergeCell ref="A12:J1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1"/>
    </sheetView>
  </sheetViews>
  <sheetFormatPr defaultRowHeight="14.25"/>
  <cols>
    <col min="1" max="2" width="9.140625" style="123"/>
    <col min="3" max="3" width="26.42578125" style="123" customWidth="1"/>
    <col min="4" max="16384" width="9.140625" style="123"/>
  </cols>
  <sheetData>
    <row r="1" spans="1:13">
      <c r="B1" s="124" t="s">
        <v>75</v>
      </c>
      <c r="C1" s="125"/>
      <c r="D1" s="126"/>
      <c r="E1" s="126"/>
      <c r="F1" s="126"/>
      <c r="G1" s="126"/>
      <c r="H1" s="126"/>
      <c r="J1" s="127"/>
      <c r="L1" s="127" t="s">
        <v>0</v>
      </c>
    </row>
    <row r="2" spans="1:13">
      <c r="B2" s="124"/>
      <c r="C2" s="125"/>
      <c r="D2" s="126"/>
      <c r="E2" s="126"/>
      <c r="F2" s="126"/>
      <c r="G2" s="126"/>
      <c r="H2" s="126"/>
      <c r="I2" s="127"/>
      <c r="J2" s="127"/>
    </row>
    <row r="3" spans="1:13" ht="59.25" customHeight="1">
      <c r="A3" s="346" t="s">
        <v>233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</row>
    <row r="4" spans="1:1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>
      <c r="A5" s="127"/>
      <c r="B5" s="129" t="s">
        <v>131</v>
      </c>
      <c r="C5" s="127"/>
      <c r="D5" s="127"/>
      <c r="E5" s="127"/>
      <c r="F5" s="127"/>
      <c r="G5" s="127"/>
      <c r="H5" s="127"/>
      <c r="I5" s="127"/>
      <c r="J5" s="127"/>
    </row>
    <row r="6" spans="1:13">
      <c r="B6" s="129" t="s">
        <v>85</v>
      </c>
      <c r="C6" s="127"/>
    </row>
    <row r="7" spans="1:13">
      <c r="B7" s="130"/>
      <c r="C7" s="127"/>
    </row>
    <row r="8" spans="1:13" ht="63">
      <c r="A8" s="131" t="s">
        <v>2</v>
      </c>
      <c r="B8" s="131" t="s">
        <v>3</v>
      </c>
      <c r="C8" s="131" t="s">
        <v>4</v>
      </c>
      <c r="D8" s="131" t="s">
        <v>5</v>
      </c>
      <c r="E8" s="131" t="s">
        <v>6</v>
      </c>
      <c r="F8" s="131" t="s">
        <v>7</v>
      </c>
      <c r="G8" s="131" t="s">
        <v>8</v>
      </c>
      <c r="H8" s="131" t="s">
        <v>9</v>
      </c>
      <c r="I8" s="131" t="s">
        <v>10</v>
      </c>
      <c r="J8" s="131" t="s">
        <v>11</v>
      </c>
      <c r="K8" s="131" t="s">
        <v>12</v>
      </c>
      <c r="L8" s="131" t="s">
        <v>13</v>
      </c>
      <c r="M8" s="131" t="s">
        <v>14</v>
      </c>
    </row>
    <row r="9" spans="1:1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</row>
    <row r="10" spans="1:13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13" ht="63.75" customHeight="1">
      <c r="A11" s="134">
        <v>1</v>
      </c>
      <c r="B11" s="135"/>
      <c r="C11" s="136" t="s">
        <v>86</v>
      </c>
      <c r="D11" s="137" t="s">
        <v>87</v>
      </c>
      <c r="E11" s="137" t="s">
        <v>88</v>
      </c>
      <c r="F11" s="136" t="s">
        <v>89</v>
      </c>
      <c r="G11" s="141">
        <v>15</v>
      </c>
      <c r="H11" s="139"/>
      <c r="I11" s="103">
        <v>0.08</v>
      </c>
      <c r="J11" s="104"/>
      <c r="K11" s="140"/>
      <c r="L11" s="140"/>
      <c r="M11" s="140"/>
    </row>
    <row r="12" spans="1:13">
      <c r="A12" s="345" t="s">
        <v>20</v>
      </c>
      <c r="B12" s="345"/>
      <c r="C12" s="345"/>
      <c r="D12" s="345"/>
      <c r="E12" s="345"/>
      <c r="F12" s="345"/>
      <c r="G12" s="345"/>
      <c r="H12" s="345"/>
      <c r="I12" s="345"/>
      <c r="J12" s="345"/>
      <c r="K12" s="106">
        <f>SUM(K11)</f>
        <v>0</v>
      </c>
      <c r="L12" s="107" t="s">
        <v>20</v>
      </c>
      <c r="M12" s="106">
        <f>SUM(M11)</f>
        <v>0</v>
      </c>
    </row>
    <row r="13" spans="1:13">
      <c r="A13" s="108"/>
      <c r="B13" s="109"/>
      <c r="C13" s="109"/>
      <c r="D13" s="109"/>
      <c r="E13" s="109"/>
      <c r="F13" s="109"/>
      <c r="G13" s="109"/>
      <c r="H13" s="108"/>
      <c r="I13" s="110"/>
      <c r="J13" s="108"/>
      <c r="K13" s="108"/>
      <c r="L13" s="108"/>
      <c r="M13" s="108"/>
    </row>
    <row r="14" spans="1:13">
      <c r="A14" s="108"/>
      <c r="B14" s="111"/>
      <c r="C14" s="112"/>
      <c r="D14" s="113"/>
      <c r="E14" s="113"/>
      <c r="F14" s="114"/>
      <c r="G14" s="115"/>
      <c r="H14" s="115"/>
      <c r="I14" s="115"/>
      <c r="J14" s="115"/>
      <c r="K14" s="108"/>
      <c r="L14" s="108"/>
      <c r="M14" s="108"/>
    </row>
    <row r="15" spans="1:13">
      <c r="A15" s="108"/>
      <c r="B15" s="116" t="s">
        <v>21</v>
      </c>
      <c r="C15" s="112"/>
      <c r="D15" s="113"/>
      <c r="E15" s="113"/>
      <c r="F15" s="114"/>
      <c r="G15" s="117"/>
      <c r="H15" s="117" t="s">
        <v>22</v>
      </c>
      <c r="I15" s="117"/>
      <c r="J15" s="115"/>
      <c r="K15" s="108"/>
      <c r="L15" s="108"/>
      <c r="M15" s="108"/>
    </row>
    <row r="16" spans="1:13">
      <c r="A16" s="108"/>
      <c r="B16" s="118"/>
      <c r="C16" s="113"/>
      <c r="D16" s="119"/>
      <c r="E16" s="119"/>
      <c r="F16" s="119"/>
      <c r="G16" s="119"/>
      <c r="H16" s="119" t="s">
        <v>23</v>
      </c>
      <c r="I16" s="120"/>
      <c r="J16" s="121"/>
      <c r="K16" s="108"/>
      <c r="L16" s="108"/>
      <c r="M16" s="108"/>
    </row>
    <row r="17" spans="1:13" ht="1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ht="1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</sheetData>
  <mergeCells count="2">
    <mergeCell ref="A3:M3"/>
    <mergeCell ref="A12:J12"/>
  </mergeCells>
  <pageMargins left="0.7" right="0.7" top="0.75" bottom="0.75" header="0.3" footer="0.3"/>
  <pageSetup paperSize="9" scale="9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F11" sqref="F11"/>
    </sheetView>
  </sheetViews>
  <sheetFormatPr defaultRowHeight="14.25"/>
  <cols>
    <col min="1" max="2" width="9.140625" style="123"/>
    <col min="3" max="3" width="17" style="123" customWidth="1"/>
    <col min="4" max="16384" width="9.140625" style="123"/>
  </cols>
  <sheetData>
    <row r="1" spans="1:11">
      <c r="B1" s="124" t="s">
        <v>75</v>
      </c>
      <c r="C1" s="125"/>
      <c r="D1" s="126"/>
      <c r="E1" s="126"/>
      <c r="F1" s="126"/>
      <c r="H1" s="127"/>
      <c r="J1" s="127" t="s">
        <v>0</v>
      </c>
    </row>
    <row r="2" spans="1:11">
      <c r="B2" s="124"/>
      <c r="C2" s="125"/>
      <c r="D2" s="126"/>
      <c r="E2" s="126"/>
      <c r="F2" s="337"/>
      <c r="G2" s="127"/>
      <c r="H2" s="127"/>
    </row>
    <row r="3" spans="1:11" ht="51" customHeight="1">
      <c r="A3" s="346" t="s">
        <v>233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</row>
    <row r="4" spans="1:1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>
      <c r="A5" s="127"/>
      <c r="B5" s="129" t="s">
        <v>132</v>
      </c>
      <c r="C5" s="127"/>
      <c r="D5" s="127"/>
      <c r="E5" s="127"/>
      <c r="F5" s="127"/>
      <c r="G5" s="127"/>
      <c r="H5" s="127"/>
    </row>
    <row r="6" spans="1:11">
      <c r="B6" s="129" t="s">
        <v>90</v>
      </c>
      <c r="C6" s="127"/>
    </row>
    <row r="7" spans="1:11">
      <c r="B7" s="130"/>
      <c r="C7" s="127"/>
    </row>
    <row r="8" spans="1:11" ht="63">
      <c r="A8" s="131" t="s">
        <v>2</v>
      </c>
      <c r="B8" s="131" t="s">
        <v>3</v>
      </c>
      <c r="C8" s="131" t="s">
        <v>4</v>
      </c>
      <c r="D8" s="131" t="s">
        <v>7</v>
      </c>
      <c r="E8" s="131" t="s">
        <v>8</v>
      </c>
      <c r="F8" s="131" t="s">
        <v>9</v>
      </c>
      <c r="G8" s="131" t="s">
        <v>10</v>
      </c>
      <c r="H8" s="131" t="s">
        <v>11</v>
      </c>
      <c r="I8" s="131" t="s">
        <v>12</v>
      </c>
      <c r="J8" s="131" t="s">
        <v>13</v>
      </c>
      <c r="K8" s="131" t="s">
        <v>14</v>
      </c>
    </row>
    <row r="9" spans="1:11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</row>
    <row r="10" spans="1:11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1" s="150" customFormat="1" ht="21">
      <c r="A11" s="142">
        <v>1</v>
      </c>
      <c r="B11" s="143"/>
      <c r="C11" s="144" t="s">
        <v>91</v>
      </c>
      <c r="D11" s="144" t="s">
        <v>92</v>
      </c>
      <c r="E11" s="145">
        <v>20</v>
      </c>
      <c r="F11" s="146"/>
      <c r="G11" s="147">
        <v>0.08</v>
      </c>
      <c r="H11" s="148"/>
      <c r="I11" s="149"/>
      <c r="J11" s="149"/>
      <c r="K11" s="149"/>
    </row>
    <row r="12" spans="1:11">
      <c r="A12" s="345" t="s">
        <v>20</v>
      </c>
      <c r="B12" s="345"/>
      <c r="C12" s="345"/>
      <c r="D12" s="345"/>
      <c r="E12" s="345"/>
      <c r="F12" s="345"/>
      <c r="G12" s="345"/>
      <c r="H12" s="345"/>
      <c r="I12" s="106">
        <f>SUM(I11)</f>
        <v>0</v>
      </c>
      <c r="J12" s="107" t="s">
        <v>20</v>
      </c>
      <c r="K12" s="106">
        <f>SUM(K11)</f>
        <v>0</v>
      </c>
    </row>
    <row r="13" spans="1:11">
      <c r="A13" s="108"/>
      <c r="B13" s="109"/>
      <c r="C13" s="109"/>
      <c r="D13" s="109"/>
      <c r="E13" s="109"/>
      <c r="F13" s="108"/>
      <c r="G13" s="110"/>
      <c r="H13" s="108"/>
      <c r="I13" s="108"/>
      <c r="J13" s="108"/>
      <c r="K13" s="108"/>
    </row>
    <row r="14" spans="1:11">
      <c r="A14" s="108"/>
      <c r="B14" s="111"/>
      <c r="C14" s="112"/>
      <c r="D14" s="114"/>
      <c r="E14" s="115"/>
      <c r="F14" s="115"/>
      <c r="G14" s="115"/>
      <c r="H14" s="115"/>
      <c r="I14" s="108"/>
      <c r="J14" s="108"/>
      <c r="K14" s="108"/>
    </row>
    <row r="15" spans="1:11">
      <c r="A15" s="108"/>
      <c r="B15" s="116" t="s">
        <v>21</v>
      </c>
      <c r="C15" s="112"/>
      <c r="D15" s="114"/>
      <c r="E15" s="117"/>
      <c r="F15" s="117" t="s">
        <v>22</v>
      </c>
      <c r="G15" s="117"/>
      <c r="H15" s="115"/>
      <c r="I15" s="108"/>
      <c r="J15" s="108"/>
      <c r="K15" s="108"/>
    </row>
    <row r="16" spans="1:11">
      <c r="A16" s="108"/>
      <c r="B16" s="118"/>
      <c r="C16" s="113"/>
      <c r="D16" s="119"/>
      <c r="E16" s="119"/>
      <c r="F16" s="119" t="s">
        <v>23</v>
      </c>
      <c r="G16" s="120"/>
      <c r="H16" s="121"/>
      <c r="I16" s="108"/>
      <c r="J16" s="108"/>
      <c r="K16" s="108"/>
    </row>
    <row r="17" spans="1:11" ht="1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ht="1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</sheetData>
  <mergeCells count="2">
    <mergeCell ref="A3:K3"/>
    <mergeCell ref="A12:H1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1"/>
    </sheetView>
  </sheetViews>
  <sheetFormatPr defaultRowHeight="14.25"/>
  <cols>
    <col min="1" max="10" width="9.140625" style="123"/>
    <col min="11" max="11" width="10.140625" style="123" bestFit="1" customWidth="1"/>
    <col min="12" max="12" width="9.140625" style="123"/>
    <col min="13" max="13" width="10.140625" style="123" bestFit="1" customWidth="1"/>
    <col min="14" max="16384" width="9.140625" style="123"/>
  </cols>
  <sheetData>
    <row r="1" spans="1:13">
      <c r="B1" s="124" t="s">
        <v>55</v>
      </c>
      <c r="C1" s="125"/>
      <c r="D1" s="126"/>
      <c r="E1" s="126"/>
      <c r="F1" s="126"/>
      <c r="G1" s="126"/>
      <c r="H1" s="126"/>
      <c r="J1" s="127"/>
      <c r="L1" s="127" t="s">
        <v>0</v>
      </c>
    </row>
    <row r="2" spans="1:13">
      <c r="B2" s="124"/>
      <c r="C2" s="125"/>
      <c r="D2" s="126"/>
      <c r="E2" s="126"/>
      <c r="F2" s="126"/>
      <c r="G2" s="126"/>
      <c r="H2" s="126"/>
      <c r="I2" s="127"/>
      <c r="J2" s="127"/>
    </row>
    <row r="3" spans="1:13" ht="30.75" customHeight="1">
      <c r="A3" s="346" t="s">
        <v>233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</row>
    <row r="4" spans="1:1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>
      <c r="A5" s="127"/>
      <c r="B5" s="129" t="s">
        <v>133</v>
      </c>
      <c r="C5" s="127"/>
      <c r="D5" s="127"/>
      <c r="E5" s="127"/>
      <c r="F5" s="127"/>
      <c r="G5" s="127"/>
      <c r="H5" s="127"/>
      <c r="I5" s="127"/>
      <c r="J5" s="127"/>
    </row>
    <row r="6" spans="1:13">
      <c r="B6" s="129" t="s">
        <v>93</v>
      </c>
      <c r="C6" s="127"/>
    </row>
    <row r="7" spans="1:13">
      <c r="B7" s="130"/>
      <c r="C7" s="127"/>
    </row>
    <row r="8" spans="1:13" ht="63">
      <c r="A8" s="131" t="s">
        <v>2</v>
      </c>
      <c r="B8" s="131" t="s">
        <v>3</v>
      </c>
      <c r="C8" s="131" t="s">
        <v>4</v>
      </c>
      <c r="D8" s="131" t="s">
        <v>5</v>
      </c>
      <c r="E8" s="131" t="s">
        <v>6</v>
      </c>
      <c r="F8" s="131" t="s">
        <v>7</v>
      </c>
      <c r="G8" s="131" t="s">
        <v>8</v>
      </c>
      <c r="H8" s="131" t="s">
        <v>9</v>
      </c>
      <c r="I8" s="131" t="s">
        <v>10</v>
      </c>
      <c r="J8" s="131" t="s">
        <v>11</v>
      </c>
      <c r="K8" s="131" t="s">
        <v>12</v>
      </c>
      <c r="L8" s="131" t="s">
        <v>13</v>
      </c>
      <c r="M8" s="131" t="s">
        <v>14</v>
      </c>
    </row>
    <row r="9" spans="1:1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</row>
    <row r="10" spans="1:13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13" ht="21">
      <c r="A11" s="151">
        <v>1</v>
      </c>
      <c r="B11" s="152"/>
      <c r="C11" s="153" t="s">
        <v>94</v>
      </c>
      <c r="D11" s="153" t="s">
        <v>95</v>
      </c>
      <c r="E11" s="153" t="s">
        <v>96</v>
      </c>
      <c r="F11" s="153">
        <v>3</v>
      </c>
      <c r="G11" s="154">
        <v>5</v>
      </c>
      <c r="H11" s="155"/>
      <c r="I11" s="97">
        <v>0.08</v>
      </c>
      <c r="J11" s="74"/>
      <c r="K11" s="74"/>
      <c r="L11" s="74"/>
      <c r="M11" s="74"/>
    </row>
    <row r="12" spans="1:13">
      <c r="A12" s="345" t="s">
        <v>20</v>
      </c>
      <c r="B12" s="345"/>
      <c r="C12" s="345"/>
      <c r="D12" s="345"/>
      <c r="E12" s="345"/>
      <c r="F12" s="345"/>
      <c r="G12" s="345"/>
      <c r="H12" s="345"/>
      <c r="I12" s="345"/>
      <c r="J12" s="345"/>
      <c r="K12" s="106">
        <f>SUM(K11)</f>
        <v>0</v>
      </c>
      <c r="L12" s="107" t="s">
        <v>20</v>
      </c>
      <c r="M12" s="106">
        <f>SUM(M11)</f>
        <v>0</v>
      </c>
    </row>
    <row r="13" spans="1:13">
      <c r="A13" s="108"/>
      <c r="B13" s="109"/>
      <c r="C13" s="109"/>
      <c r="D13" s="109"/>
      <c r="E13" s="109"/>
      <c r="F13" s="109"/>
      <c r="G13" s="109"/>
      <c r="H13" s="108"/>
      <c r="I13" s="110"/>
      <c r="J13" s="108"/>
      <c r="K13" s="108"/>
      <c r="L13" s="108"/>
      <c r="M13" s="108"/>
    </row>
    <row r="14" spans="1:13">
      <c r="A14" s="108"/>
      <c r="B14" s="111"/>
      <c r="C14" s="112"/>
      <c r="D14" s="113"/>
      <c r="E14" s="113"/>
      <c r="F14" s="114"/>
      <c r="G14" s="115"/>
      <c r="H14" s="115"/>
      <c r="I14" s="115"/>
      <c r="J14" s="115"/>
      <c r="K14" s="108"/>
      <c r="L14" s="108"/>
      <c r="M14" s="108"/>
    </row>
    <row r="15" spans="1:13">
      <c r="A15" s="108"/>
      <c r="B15" s="116" t="s">
        <v>21</v>
      </c>
      <c r="C15" s="112"/>
      <c r="D15" s="113"/>
      <c r="E15" s="113"/>
      <c r="F15" s="114"/>
      <c r="G15" s="117"/>
      <c r="H15" s="117" t="s">
        <v>22</v>
      </c>
      <c r="I15" s="117"/>
      <c r="J15" s="115"/>
      <c r="K15" s="108"/>
      <c r="L15" s="108"/>
      <c r="M15" s="108"/>
    </row>
    <row r="16" spans="1:13">
      <c r="A16" s="108"/>
      <c r="B16" s="118"/>
      <c r="C16" s="113"/>
      <c r="D16" s="119"/>
      <c r="E16" s="119"/>
      <c r="F16" s="119"/>
      <c r="G16" s="119"/>
      <c r="H16" s="119" t="s">
        <v>23</v>
      </c>
      <c r="I16" s="120"/>
      <c r="J16" s="121"/>
      <c r="K16" s="108"/>
      <c r="L16" s="108"/>
      <c r="M16" s="108"/>
    </row>
    <row r="17" spans="1:13" ht="1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ht="1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</sheetData>
  <mergeCells count="2">
    <mergeCell ref="A3:M3"/>
    <mergeCell ref="A12:J12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1"/>
    </sheetView>
  </sheetViews>
  <sheetFormatPr defaultRowHeight="14.25"/>
  <cols>
    <col min="1" max="16384" width="9.140625" style="123"/>
  </cols>
  <sheetData>
    <row r="1" spans="1:13">
      <c r="B1" s="124" t="s">
        <v>55</v>
      </c>
      <c r="C1" s="125"/>
      <c r="D1" s="126"/>
      <c r="E1" s="126"/>
      <c r="F1" s="126"/>
      <c r="G1" s="126"/>
      <c r="H1" s="126"/>
      <c r="J1" s="127"/>
      <c r="L1" s="127" t="s">
        <v>0</v>
      </c>
    </row>
    <row r="2" spans="1:13">
      <c r="B2" s="124"/>
      <c r="C2" s="125"/>
      <c r="D2" s="126"/>
      <c r="E2" s="126"/>
      <c r="F2" s="126"/>
      <c r="G2" s="126"/>
      <c r="H2" s="126"/>
      <c r="I2" s="127"/>
      <c r="J2" s="127"/>
    </row>
    <row r="3" spans="1:13" ht="35.25" customHeight="1">
      <c r="A3" s="346" t="s">
        <v>233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</row>
    <row r="4" spans="1:1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>
      <c r="A5" s="127"/>
      <c r="B5" s="129" t="s">
        <v>134</v>
      </c>
      <c r="C5" s="127"/>
      <c r="D5" s="127"/>
      <c r="E5" s="127"/>
      <c r="F5" s="127"/>
      <c r="G5" s="127"/>
      <c r="H5" s="127"/>
      <c r="I5" s="127"/>
      <c r="J5" s="127"/>
    </row>
    <row r="6" spans="1:13">
      <c r="B6" s="129" t="s">
        <v>97</v>
      </c>
      <c r="C6" s="127"/>
    </row>
    <row r="7" spans="1:13">
      <c r="B7" s="130"/>
      <c r="C7" s="127"/>
    </row>
    <row r="8" spans="1:13" ht="63">
      <c r="A8" s="131" t="s">
        <v>2</v>
      </c>
      <c r="B8" s="131" t="s">
        <v>3</v>
      </c>
      <c r="C8" s="131" t="s">
        <v>4</v>
      </c>
      <c r="D8" s="131" t="s">
        <v>5</v>
      </c>
      <c r="E8" s="131" t="s">
        <v>6</v>
      </c>
      <c r="F8" s="131" t="s">
        <v>7</v>
      </c>
      <c r="G8" s="131" t="s">
        <v>8</v>
      </c>
      <c r="H8" s="131" t="s">
        <v>9</v>
      </c>
      <c r="I8" s="131" t="s">
        <v>10</v>
      </c>
      <c r="J8" s="131" t="s">
        <v>11</v>
      </c>
      <c r="K8" s="131" t="s">
        <v>12</v>
      </c>
      <c r="L8" s="131" t="s">
        <v>13</v>
      </c>
      <c r="M8" s="131" t="s">
        <v>14</v>
      </c>
    </row>
    <row r="9" spans="1:1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</row>
    <row r="10" spans="1:13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13" ht="42">
      <c r="A11" s="151">
        <v>1</v>
      </c>
      <c r="B11" s="152"/>
      <c r="C11" s="153" t="s">
        <v>98</v>
      </c>
      <c r="D11" s="153" t="s">
        <v>99</v>
      </c>
      <c r="E11" s="153" t="s">
        <v>100</v>
      </c>
      <c r="F11" s="153" t="s">
        <v>66</v>
      </c>
      <c r="G11" s="154">
        <v>30</v>
      </c>
      <c r="H11" s="72"/>
      <c r="I11" s="97">
        <v>0.08</v>
      </c>
      <c r="J11" s="74"/>
      <c r="K11" s="74"/>
      <c r="L11" s="74"/>
      <c r="M11" s="74"/>
    </row>
    <row r="12" spans="1:13">
      <c r="A12" s="345" t="s">
        <v>20</v>
      </c>
      <c r="B12" s="345"/>
      <c r="C12" s="345"/>
      <c r="D12" s="345"/>
      <c r="E12" s="345"/>
      <c r="F12" s="345"/>
      <c r="G12" s="345"/>
      <c r="H12" s="345"/>
      <c r="I12" s="345"/>
      <c r="J12" s="345"/>
      <c r="K12" s="106">
        <f>SUM(K11)</f>
        <v>0</v>
      </c>
      <c r="L12" s="107" t="s">
        <v>20</v>
      </c>
      <c r="M12" s="106">
        <f>SUM(M11)</f>
        <v>0</v>
      </c>
    </row>
    <row r="13" spans="1:13">
      <c r="A13" s="108"/>
      <c r="B13" s="109"/>
      <c r="C13" s="109"/>
      <c r="D13" s="109"/>
      <c r="E13" s="109"/>
      <c r="F13" s="109"/>
      <c r="G13" s="109"/>
      <c r="H13" s="108"/>
      <c r="I13" s="110"/>
      <c r="J13" s="108"/>
      <c r="K13" s="108"/>
      <c r="L13" s="108"/>
      <c r="M13" s="108"/>
    </row>
    <row r="14" spans="1:13">
      <c r="A14" s="108"/>
      <c r="B14" s="111"/>
      <c r="C14" s="112"/>
      <c r="D14" s="113"/>
      <c r="E14" s="113"/>
      <c r="F14" s="114"/>
      <c r="G14" s="115"/>
      <c r="H14" s="115"/>
      <c r="I14" s="115"/>
      <c r="J14" s="115"/>
      <c r="K14" s="108"/>
      <c r="L14" s="108"/>
      <c r="M14" s="108"/>
    </row>
    <row r="15" spans="1:13">
      <c r="A15" s="108"/>
      <c r="B15" s="116" t="s">
        <v>21</v>
      </c>
      <c r="C15" s="112"/>
      <c r="D15" s="113"/>
      <c r="E15" s="113"/>
      <c r="F15" s="114"/>
      <c r="G15" s="117"/>
      <c r="H15" s="117" t="s">
        <v>22</v>
      </c>
      <c r="I15" s="117"/>
      <c r="J15" s="115"/>
      <c r="K15" s="108"/>
      <c r="L15" s="108"/>
      <c r="M15" s="108"/>
    </row>
    <row r="16" spans="1:13">
      <c r="A16" s="108"/>
      <c r="B16" s="118"/>
      <c r="C16" s="113"/>
      <c r="D16" s="119"/>
      <c r="E16" s="119"/>
      <c r="F16" s="119"/>
      <c r="G16" s="119"/>
      <c r="H16" s="119" t="s">
        <v>23</v>
      </c>
      <c r="I16" s="120"/>
      <c r="J16" s="121"/>
      <c r="K16" s="108"/>
      <c r="L16" s="108"/>
      <c r="M16" s="108"/>
    </row>
    <row r="17" spans="1:13" ht="1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ht="1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</sheetData>
  <mergeCells count="2">
    <mergeCell ref="A3:M3"/>
    <mergeCell ref="A12:J12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Normal="100" workbookViewId="0">
      <selection activeCell="J12" sqref="J12:M13"/>
    </sheetView>
  </sheetViews>
  <sheetFormatPr defaultRowHeight="15"/>
  <cols>
    <col min="1" max="1" width="5.28515625" style="156" customWidth="1"/>
    <col min="2" max="2" width="13.7109375" style="156" customWidth="1"/>
    <col min="3" max="3" width="17.42578125" style="156" customWidth="1"/>
    <col min="4" max="4" width="9.140625" style="156"/>
    <col min="5" max="5" width="16.85546875" style="156" customWidth="1"/>
    <col min="6" max="6" width="12.140625" style="156" customWidth="1"/>
    <col min="7" max="7" width="12" style="156" customWidth="1"/>
    <col min="8" max="8" width="14.85546875" style="156" customWidth="1"/>
    <col min="9" max="9" width="9.140625" style="156"/>
    <col min="10" max="10" width="21.28515625" style="156" customWidth="1"/>
    <col min="11" max="11" width="13.85546875" style="156" customWidth="1"/>
    <col min="12" max="12" width="9.140625" style="156"/>
    <col min="13" max="13" width="16.140625" style="156" customWidth="1"/>
    <col min="14" max="16384" width="9.140625" style="156"/>
  </cols>
  <sheetData>
    <row r="1" spans="1:13">
      <c r="A1" s="347"/>
      <c r="B1" s="347"/>
      <c r="C1" s="347"/>
      <c r="D1" s="347"/>
      <c r="E1" s="347"/>
      <c r="F1" s="347"/>
    </row>
    <row r="2" spans="1:13" s="160" customFormat="1">
      <c r="A2" s="157" t="s">
        <v>101</v>
      </c>
      <c r="B2" s="158"/>
      <c r="C2" s="158"/>
      <c r="D2" s="158"/>
      <c r="E2" s="158"/>
      <c r="F2" s="158"/>
      <c r="G2" s="158"/>
      <c r="H2" s="158"/>
      <c r="I2" s="159"/>
      <c r="L2" s="161"/>
    </row>
    <row r="3" spans="1:13" s="160" customFormat="1">
      <c r="B3" s="162"/>
      <c r="C3" s="163"/>
      <c r="D3" s="164"/>
      <c r="E3" s="164"/>
      <c r="F3" s="164"/>
      <c r="G3" s="164"/>
      <c r="H3" s="164"/>
      <c r="I3" s="161"/>
      <c r="J3" s="161"/>
    </row>
    <row r="4" spans="1:13" s="160" customFormat="1" ht="36.75" customHeight="1">
      <c r="A4" s="348" t="s">
        <v>232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</row>
    <row r="5" spans="1:13" s="160" customFormat="1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13" s="160" customFormat="1">
      <c r="A6" s="161"/>
      <c r="B6" s="166" t="s">
        <v>135</v>
      </c>
      <c r="C6" s="161"/>
      <c r="D6" s="161"/>
      <c r="E6" s="161"/>
      <c r="F6" s="161"/>
      <c r="G6" s="161"/>
      <c r="H6" s="161"/>
      <c r="I6" s="161"/>
      <c r="J6" s="161"/>
    </row>
    <row r="7" spans="1:13" s="160" customFormat="1">
      <c r="B7" s="166" t="s">
        <v>44</v>
      </c>
      <c r="C7" s="161"/>
    </row>
    <row r="8" spans="1:13" s="160" customFormat="1">
      <c r="B8" s="167"/>
      <c r="C8" s="161"/>
    </row>
    <row r="9" spans="1:13" s="160" customFormat="1" ht="42">
      <c r="A9" s="168" t="s">
        <v>2</v>
      </c>
      <c r="B9" s="168" t="s">
        <v>3</v>
      </c>
      <c r="C9" s="168" t="s">
        <v>4</v>
      </c>
      <c r="D9" s="168" t="s">
        <v>5</v>
      </c>
      <c r="E9" s="168" t="s">
        <v>6</v>
      </c>
      <c r="F9" s="168" t="s">
        <v>7</v>
      </c>
      <c r="G9" s="168" t="s">
        <v>8</v>
      </c>
      <c r="H9" s="168" t="s">
        <v>9</v>
      </c>
      <c r="I9" s="168" t="s">
        <v>10</v>
      </c>
      <c r="J9" s="168" t="s">
        <v>11</v>
      </c>
      <c r="K9" s="168" t="s">
        <v>12</v>
      </c>
      <c r="L9" s="168" t="s">
        <v>13</v>
      </c>
      <c r="M9" s="168" t="s">
        <v>14</v>
      </c>
    </row>
    <row r="10" spans="1:13" s="160" customFormat="1">
      <c r="A10" s="169">
        <v>1</v>
      </c>
      <c r="B10" s="169">
        <v>2</v>
      </c>
      <c r="C10" s="169">
        <v>3</v>
      </c>
      <c r="D10" s="169">
        <v>4</v>
      </c>
      <c r="E10" s="169">
        <v>5</v>
      </c>
      <c r="F10" s="169">
        <v>6</v>
      </c>
      <c r="G10" s="169">
        <v>7</v>
      </c>
      <c r="H10" s="169">
        <v>8</v>
      </c>
      <c r="I10" s="169">
        <v>9</v>
      </c>
      <c r="J10" s="169">
        <v>10</v>
      </c>
      <c r="K10" s="169">
        <v>11</v>
      </c>
      <c r="L10" s="169">
        <v>12</v>
      </c>
      <c r="M10" s="169">
        <v>13</v>
      </c>
    </row>
    <row r="11" spans="1:13" s="160" customFormat="1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s="161" customFormat="1" ht="15.75" customHeight="1">
      <c r="A12" s="171" t="s">
        <v>15</v>
      </c>
      <c r="B12" s="172"/>
      <c r="C12" s="172" t="s">
        <v>102</v>
      </c>
      <c r="D12" s="173" t="s">
        <v>46</v>
      </c>
      <c r="E12" s="174" t="s">
        <v>103</v>
      </c>
      <c r="F12" s="174">
        <v>20</v>
      </c>
      <c r="G12" s="175">
        <v>12</v>
      </c>
      <c r="H12" s="176"/>
      <c r="I12" s="177">
        <v>0.08</v>
      </c>
      <c r="J12" s="178"/>
      <c r="K12" s="179"/>
      <c r="L12" s="179"/>
      <c r="M12" s="179"/>
    </row>
    <row r="13" spans="1:13" s="161" customFormat="1" ht="27" customHeight="1">
      <c r="A13" s="171" t="s">
        <v>28</v>
      </c>
      <c r="B13" s="172"/>
      <c r="C13" s="172" t="s">
        <v>102</v>
      </c>
      <c r="D13" s="173" t="s">
        <v>104</v>
      </c>
      <c r="E13" s="174" t="s">
        <v>105</v>
      </c>
      <c r="F13" s="174">
        <v>20</v>
      </c>
      <c r="G13" s="175">
        <v>24</v>
      </c>
      <c r="H13" s="176"/>
      <c r="I13" s="177">
        <v>0.08</v>
      </c>
      <c r="J13" s="178"/>
      <c r="K13" s="179"/>
      <c r="L13" s="179"/>
      <c r="M13" s="179"/>
    </row>
    <row r="14" spans="1:13" s="160" customFormat="1">
      <c r="A14" s="349" t="s">
        <v>20</v>
      </c>
      <c r="B14" s="349"/>
      <c r="C14" s="349"/>
      <c r="D14" s="349"/>
      <c r="E14" s="349"/>
      <c r="F14" s="349"/>
      <c r="G14" s="349"/>
      <c r="H14" s="349"/>
      <c r="I14" s="349"/>
      <c r="J14" s="349"/>
      <c r="K14" s="180">
        <f>SUM(K12:K13)</f>
        <v>0</v>
      </c>
      <c r="L14" s="181" t="s">
        <v>20</v>
      </c>
      <c r="M14" s="180">
        <f>SUM(M12:M13)</f>
        <v>0</v>
      </c>
    </row>
    <row r="15" spans="1:13" s="160" customFormat="1">
      <c r="A15" s="182"/>
      <c r="B15" s="183"/>
      <c r="C15" s="183"/>
      <c r="D15" s="183"/>
      <c r="E15" s="183"/>
      <c r="F15" s="183"/>
      <c r="G15" s="183"/>
      <c r="H15" s="182"/>
      <c r="I15" s="184"/>
      <c r="J15" s="182"/>
      <c r="K15" s="182"/>
      <c r="L15" s="182"/>
      <c r="M15" s="182"/>
    </row>
    <row r="16" spans="1:13" s="160" customFormat="1">
      <c r="A16" s="182"/>
      <c r="B16" s="185"/>
      <c r="C16" s="186"/>
      <c r="D16" s="163"/>
      <c r="E16" s="163"/>
      <c r="F16" s="187"/>
      <c r="G16" s="188"/>
      <c r="H16" s="188"/>
      <c r="I16" s="188"/>
      <c r="J16" s="188"/>
      <c r="K16" s="182"/>
      <c r="L16" s="182"/>
      <c r="M16" s="182"/>
    </row>
    <row r="17" spans="1:13" s="160" customFormat="1">
      <c r="A17" s="182"/>
      <c r="B17" s="189" t="s">
        <v>21</v>
      </c>
      <c r="C17" s="186"/>
      <c r="D17" s="163"/>
      <c r="E17" s="163"/>
      <c r="F17" s="187"/>
      <c r="G17" s="190"/>
      <c r="H17" s="190" t="s">
        <v>22</v>
      </c>
      <c r="I17" s="190"/>
      <c r="J17" s="188"/>
      <c r="K17" s="182"/>
      <c r="L17" s="182"/>
      <c r="M17" s="182"/>
    </row>
    <row r="18" spans="1:13" s="160" customFormat="1">
      <c r="A18" s="182"/>
      <c r="B18" s="162"/>
      <c r="C18" s="163"/>
      <c r="D18" s="164"/>
      <c r="E18" s="164"/>
      <c r="F18" s="164"/>
      <c r="G18" s="164"/>
      <c r="H18" s="164" t="s">
        <v>23</v>
      </c>
      <c r="I18" s="191"/>
      <c r="J18" s="161"/>
      <c r="K18" s="182"/>
      <c r="L18" s="182"/>
      <c r="M18" s="182"/>
    </row>
    <row r="19" spans="1:13" s="160" customFormat="1"/>
    <row r="20" spans="1:13" s="160" customFormat="1"/>
    <row r="21" spans="1:13" s="160" customFormat="1"/>
  </sheetData>
  <mergeCells count="3">
    <mergeCell ref="A1:F1"/>
    <mergeCell ref="A4:M4"/>
    <mergeCell ref="A14:J14"/>
  </mergeCells>
  <pageMargins left="0.7" right="0.7" top="0.75" bottom="0.75" header="0.3" footer="0.3"/>
  <pageSetup paperSize="9"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J12" sqref="J12:M13"/>
    </sheetView>
  </sheetViews>
  <sheetFormatPr defaultRowHeight="15"/>
  <cols>
    <col min="1" max="1" width="5" style="156" customWidth="1"/>
    <col min="2" max="2" width="9.140625" style="156"/>
    <col min="3" max="3" width="21.140625" style="156" customWidth="1"/>
    <col min="4" max="4" width="12.85546875" style="156" customWidth="1"/>
    <col min="5" max="5" width="30.5703125" style="156" customWidth="1"/>
    <col min="6" max="6" width="11.28515625" style="156" customWidth="1"/>
    <col min="7" max="7" width="9.140625" style="156"/>
    <col min="8" max="8" width="12" style="156" customWidth="1"/>
    <col min="9" max="9" width="9.140625" style="156"/>
    <col min="10" max="10" width="12.28515625" style="156" customWidth="1"/>
    <col min="11" max="11" width="17.42578125" style="156" customWidth="1"/>
    <col min="12" max="12" width="9.140625" style="156"/>
    <col min="13" max="13" width="22.42578125" style="156" customWidth="1"/>
    <col min="14" max="16384" width="9.140625" style="156"/>
  </cols>
  <sheetData>
    <row r="1" spans="1:13">
      <c r="A1" s="347"/>
      <c r="B1" s="347"/>
      <c r="C1" s="347"/>
      <c r="D1" s="347"/>
      <c r="E1" s="347"/>
    </row>
    <row r="2" spans="1:13" s="160" customFormat="1">
      <c r="A2" s="157" t="s">
        <v>106</v>
      </c>
      <c r="B2" s="158"/>
      <c r="C2" s="158"/>
      <c r="D2" s="158"/>
      <c r="E2" s="158"/>
      <c r="F2" s="158"/>
      <c r="G2" s="158"/>
      <c r="H2" s="158"/>
      <c r="I2" s="159"/>
      <c r="L2" s="161"/>
    </row>
    <row r="3" spans="1:13" s="160" customFormat="1">
      <c r="B3" s="162"/>
      <c r="C3" s="163"/>
      <c r="D3" s="164"/>
      <c r="E3" s="164"/>
      <c r="F3" s="164"/>
      <c r="G3" s="164"/>
      <c r="H3" s="164"/>
      <c r="I3" s="161"/>
      <c r="J3" s="161"/>
    </row>
    <row r="4" spans="1:13" s="160" customFormat="1" ht="26.25" customHeight="1">
      <c r="A4" s="348" t="s">
        <v>232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</row>
    <row r="5" spans="1:13" s="160" customFormat="1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13" s="160" customFormat="1">
      <c r="A6" s="161"/>
      <c r="B6" s="166" t="s">
        <v>136</v>
      </c>
      <c r="C6" s="161"/>
      <c r="D6" s="161"/>
      <c r="E6" s="161"/>
      <c r="F6" s="161"/>
      <c r="G6" s="161"/>
      <c r="H6" s="161"/>
      <c r="I6" s="161"/>
      <c r="J6" s="161"/>
    </row>
    <row r="7" spans="1:13" s="160" customFormat="1">
      <c r="B7" s="166" t="s">
        <v>44</v>
      </c>
      <c r="C7" s="161"/>
    </row>
    <row r="8" spans="1:13" s="160" customFormat="1">
      <c r="B8" s="167"/>
      <c r="C8" s="161"/>
    </row>
    <row r="9" spans="1:13" s="160" customFormat="1" ht="42">
      <c r="A9" s="192" t="s">
        <v>2</v>
      </c>
      <c r="B9" s="192" t="s">
        <v>3</v>
      </c>
      <c r="C9" s="192" t="s">
        <v>4</v>
      </c>
      <c r="D9" s="192" t="s">
        <v>5</v>
      </c>
      <c r="E9" s="192" t="s">
        <v>6</v>
      </c>
      <c r="F9" s="192" t="s">
        <v>7</v>
      </c>
      <c r="G9" s="192" t="s">
        <v>8</v>
      </c>
      <c r="H9" s="192" t="s">
        <v>9</v>
      </c>
      <c r="I9" s="192" t="s">
        <v>10</v>
      </c>
      <c r="J9" s="192" t="s">
        <v>11</v>
      </c>
      <c r="K9" s="192" t="s">
        <v>12</v>
      </c>
      <c r="L9" s="192" t="s">
        <v>13</v>
      </c>
      <c r="M9" s="192" t="s">
        <v>14</v>
      </c>
    </row>
    <row r="10" spans="1:13" s="160" customFormat="1">
      <c r="A10" s="193">
        <v>1</v>
      </c>
      <c r="B10" s="193">
        <v>2</v>
      </c>
      <c r="C10" s="193">
        <v>3</v>
      </c>
      <c r="D10" s="193">
        <v>4</v>
      </c>
      <c r="E10" s="193">
        <v>5</v>
      </c>
      <c r="F10" s="193">
        <v>6</v>
      </c>
      <c r="G10" s="193">
        <v>7</v>
      </c>
      <c r="H10" s="193">
        <v>8</v>
      </c>
      <c r="I10" s="193">
        <v>9</v>
      </c>
      <c r="J10" s="193">
        <v>10</v>
      </c>
      <c r="K10" s="193">
        <v>11</v>
      </c>
      <c r="L10" s="193">
        <v>12</v>
      </c>
      <c r="M10" s="193">
        <v>13</v>
      </c>
    </row>
    <row r="11" spans="1:13" s="160" customFormat="1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s="161" customFormat="1" ht="15.75" customHeight="1">
      <c r="A12" s="171" t="s">
        <v>15</v>
      </c>
      <c r="B12" s="172"/>
      <c r="C12" s="194" t="s">
        <v>107</v>
      </c>
      <c r="D12" s="173" t="s">
        <v>108</v>
      </c>
      <c r="E12" s="174" t="s">
        <v>18</v>
      </c>
      <c r="F12" s="174" t="s">
        <v>66</v>
      </c>
      <c r="G12" s="195">
        <v>4</v>
      </c>
      <c r="H12" s="176"/>
      <c r="I12" s="177">
        <v>0.08</v>
      </c>
      <c r="J12" s="178"/>
      <c r="K12" s="179"/>
      <c r="L12" s="179"/>
      <c r="M12" s="179"/>
    </row>
    <row r="13" spans="1:13" s="161" customFormat="1" ht="24.75" customHeight="1">
      <c r="A13" s="171" t="s">
        <v>28</v>
      </c>
      <c r="B13" s="172"/>
      <c r="C13" s="194" t="s">
        <v>107</v>
      </c>
      <c r="D13" s="173" t="s">
        <v>109</v>
      </c>
      <c r="E13" s="174" t="s">
        <v>34</v>
      </c>
      <c r="F13" s="174" t="s">
        <v>66</v>
      </c>
      <c r="G13" s="195">
        <v>4</v>
      </c>
      <c r="H13" s="176"/>
      <c r="I13" s="177">
        <v>0.08</v>
      </c>
      <c r="J13" s="178"/>
      <c r="K13" s="179"/>
      <c r="L13" s="179"/>
      <c r="M13" s="179"/>
    </row>
    <row r="14" spans="1:13" s="160" customFormat="1">
      <c r="A14" s="349" t="s">
        <v>20</v>
      </c>
      <c r="B14" s="349"/>
      <c r="C14" s="349"/>
      <c r="D14" s="349"/>
      <c r="E14" s="349"/>
      <c r="F14" s="349"/>
      <c r="G14" s="349"/>
      <c r="H14" s="349"/>
      <c r="I14" s="349"/>
      <c r="J14" s="349"/>
      <c r="K14" s="180">
        <f>SUM(K13:K13)</f>
        <v>0</v>
      </c>
      <c r="L14" s="181" t="s">
        <v>20</v>
      </c>
      <c r="M14" s="180">
        <f>SUM(M13:M13)</f>
        <v>0</v>
      </c>
    </row>
    <row r="15" spans="1:13" s="160" customFormat="1">
      <c r="A15" s="182"/>
      <c r="B15" s="183"/>
      <c r="C15" s="183"/>
      <c r="D15" s="183"/>
      <c r="E15" s="183"/>
      <c r="F15" s="183"/>
      <c r="G15" s="183"/>
      <c r="H15" s="182"/>
      <c r="I15" s="184"/>
      <c r="J15" s="182"/>
      <c r="K15" s="182"/>
      <c r="L15" s="182"/>
      <c r="M15" s="182"/>
    </row>
    <row r="16" spans="1:13" s="160" customFormat="1">
      <c r="A16" s="182"/>
      <c r="B16" s="185"/>
      <c r="C16" s="186"/>
      <c r="D16" s="163"/>
      <c r="E16" s="163"/>
      <c r="F16" s="187"/>
      <c r="G16" s="188"/>
      <c r="H16" s="188"/>
      <c r="I16" s="188"/>
      <c r="J16" s="188"/>
      <c r="K16" s="182"/>
      <c r="L16" s="182"/>
      <c r="M16" s="182"/>
    </row>
    <row r="17" spans="1:13" s="160" customFormat="1">
      <c r="A17" s="182"/>
      <c r="B17" s="189" t="s">
        <v>21</v>
      </c>
      <c r="C17" s="186"/>
      <c r="D17" s="163"/>
      <c r="E17" s="163"/>
      <c r="F17" s="187"/>
      <c r="G17" s="190"/>
      <c r="H17" s="190" t="s">
        <v>22</v>
      </c>
      <c r="I17" s="190"/>
      <c r="J17" s="188"/>
      <c r="K17" s="182"/>
      <c r="L17" s="182"/>
      <c r="M17" s="182"/>
    </row>
    <row r="18" spans="1:13" s="160" customFormat="1">
      <c r="A18" s="182"/>
      <c r="B18" s="162"/>
      <c r="C18" s="163"/>
      <c r="D18" s="164"/>
      <c r="E18" s="164"/>
      <c r="F18" s="164"/>
      <c r="G18" s="164"/>
      <c r="H18" s="164" t="s">
        <v>23</v>
      </c>
      <c r="I18" s="191"/>
      <c r="J18" s="161"/>
      <c r="K18" s="182"/>
      <c r="L18" s="182"/>
      <c r="M18" s="182"/>
    </row>
    <row r="19" spans="1:13" s="160" customFormat="1"/>
    <row r="20" spans="1:13" s="160" customFormat="1"/>
  </sheetData>
  <mergeCells count="3">
    <mergeCell ref="A1:E1"/>
    <mergeCell ref="A4:M4"/>
    <mergeCell ref="A14:J14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workbookViewId="0">
      <selection activeCell="K12" sqref="K12"/>
    </sheetView>
  </sheetViews>
  <sheetFormatPr defaultRowHeight="15"/>
  <cols>
    <col min="1" max="1" width="3.5703125" customWidth="1"/>
    <col min="2" max="2" width="21.28515625" customWidth="1"/>
    <col min="3" max="3" width="19.7109375" bestFit="1" customWidth="1"/>
    <col min="4" max="4" width="9.140625" customWidth="1"/>
    <col min="5" max="5" width="14" bestFit="1" customWidth="1"/>
    <col min="6" max="6" width="12.28515625" customWidth="1"/>
    <col min="7" max="7" width="9.140625" customWidth="1"/>
    <col min="8" max="8" width="12" customWidth="1"/>
    <col min="9" max="9" width="9.140625" customWidth="1"/>
    <col min="10" max="10" width="12.42578125" customWidth="1"/>
    <col min="11" max="11" width="11.140625" bestFit="1" customWidth="1"/>
    <col min="12" max="12" width="9.85546875" bestFit="1" customWidth="1"/>
    <col min="13" max="13" width="11.140625" bestFit="1" customWidth="1"/>
    <col min="14" max="14" width="9.140625" customWidth="1"/>
  </cols>
  <sheetData>
    <row r="1" spans="1:13">
      <c r="A1" s="339" t="s">
        <v>55</v>
      </c>
      <c r="B1" s="339"/>
      <c r="C1" s="1"/>
      <c r="D1" s="2"/>
      <c r="E1" s="2"/>
      <c r="F1" s="2"/>
      <c r="G1" s="2"/>
      <c r="H1" s="2"/>
      <c r="J1" s="3"/>
      <c r="L1" s="2" t="s">
        <v>0</v>
      </c>
    </row>
    <row r="2" spans="1:13">
      <c r="B2" s="4"/>
      <c r="C2" s="1"/>
      <c r="D2" s="2"/>
      <c r="E2" s="2"/>
      <c r="F2" s="2"/>
      <c r="G2" s="2"/>
      <c r="H2" s="2"/>
      <c r="I2" s="3"/>
      <c r="J2" s="3"/>
    </row>
    <row r="3" spans="1:13" ht="36" customHeight="1">
      <c r="A3" s="342" t="s">
        <v>232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3"/>
      <c r="B5" s="6"/>
      <c r="C5" s="3"/>
      <c r="D5" s="3"/>
      <c r="E5" s="3"/>
      <c r="F5" s="3"/>
      <c r="G5" s="3"/>
      <c r="H5" s="3"/>
      <c r="I5" s="3"/>
      <c r="J5" s="3"/>
    </row>
    <row r="6" spans="1:13">
      <c r="B6" s="6" t="s">
        <v>24</v>
      </c>
      <c r="C6" s="3"/>
    </row>
    <row r="7" spans="1:13">
      <c r="B7" s="7"/>
      <c r="C7" s="3"/>
    </row>
    <row r="8" spans="1:13" ht="42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</row>
    <row r="9" spans="1:1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5.75" customHeight="1">
      <c r="A11" s="11" t="s">
        <v>15</v>
      </c>
      <c r="B11" s="33"/>
      <c r="C11" s="34" t="s">
        <v>25</v>
      </c>
      <c r="D11" s="34" t="s">
        <v>29</v>
      </c>
      <c r="E11" s="13" t="s">
        <v>30</v>
      </c>
      <c r="F11" s="34" t="s">
        <v>31</v>
      </c>
      <c r="G11" s="31">
        <v>160</v>
      </c>
      <c r="H11" s="35"/>
      <c r="I11" s="16">
        <v>0.08</v>
      </c>
      <c r="J11" s="17"/>
      <c r="K11" s="18"/>
      <c r="L11" s="18"/>
      <c r="M11" s="18"/>
    </row>
    <row r="12" spans="1:13" ht="15.75" customHeight="1">
      <c r="A12" s="11" t="s">
        <v>28</v>
      </c>
      <c r="B12" s="33"/>
      <c r="C12" s="34" t="s">
        <v>25</v>
      </c>
      <c r="D12" s="34" t="s">
        <v>33</v>
      </c>
      <c r="E12" s="13" t="s">
        <v>30</v>
      </c>
      <c r="F12" s="34" t="s">
        <v>31</v>
      </c>
      <c r="G12" s="31">
        <v>260</v>
      </c>
      <c r="H12" s="35"/>
      <c r="I12" s="16">
        <v>0.08</v>
      </c>
      <c r="J12" s="17">
        <f t="shared" ref="J11:J12" si="0">H12*1.08</f>
        <v>0</v>
      </c>
      <c r="K12" s="18"/>
      <c r="L12" s="18"/>
      <c r="M12" s="18"/>
    </row>
    <row r="13" spans="1:13">
      <c r="A13" s="341" t="s">
        <v>20</v>
      </c>
      <c r="B13" s="341"/>
      <c r="C13" s="341"/>
      <c r="D13" s="341"/>
      <c r="E13" s="341"/>
      <c r="F13" s="341"/>
      <c r="G13" s="341"/>
      <c r="H13" s="341"/>
      <c r="I13" s="341"/>
      <c r="J13" s="341"/>
      <c r="K13" s="19">
        <f>SUM(K11:K12)</f>
        <v>0</v>
      </c>
      <c r="L13" s="20" t="s">
        <v>20</v>
      </c>
      <c r="M13" s="19">
        <f>SUM(M11:M12)</f>
        <v>0</v>
      </c>
    </row>
    <row r="14" spans="1:13">
      <c r="A14" s="21"/>
      <c r="B14" s="22"/>
      <c r="C14" s="22"/>
      <c r="D14" s="22"/>
      <c r="E14" s="22"/>
      <c r="F14" s="22"/>
      <c r="G14" s="22"/>
      <c r="H14" s="21"/>
      <c r="I14" s="23"/>
      <c r="J14" s="21"/>
      <c r="K14" s="21"/>
      <c r="L14" s="21"/>
      <c r="M14" s="21"/>
    </row>
    <row r="15" spans="1:13">
      <c r="A15" s="21"/>
      <c r="B15" s="24"/>
      <c r="C15" s="25"/>
      <c r="D15" s="1"/>
      <c r="E15" s="1"/>
      <c r="F15" s="26"/>
      <c r="G15" s="27"/>
      <c r="H15" s="27"/>
      <c r="I15" s="27"/>
      <c r="J15" s="27"/>
      <c r="K15" s="21"/>
      <c r="L15" s="21"/>
      <c r="M15" s="21"/>
    </row>
    <row r="16" spans="1:13">
      <c r="A16" s="21"/>
      <c r="B16" s="28" t="s">
        <v>21</v>
      </c>
      <c r="C16" s="25"/>
      <c r="D16" s="1"/>
      <c r="E16" s="1"/>
      <c r="F16" s="26"/>
      <c r="G16" s="29"/>
      <c r="H16" s="29" t="s">
        <v>22</v>
      </c>
      <c r="I16" s="29"/>
      <c r="J16" s="27"/>
      <c r="K16" s="21"/>
      <c r="L16" s="21"/>
      <c r="M16" s="21"/>
    </row>
    <row r="17" spans="1:13">
      <c r="A17" s="21"/>
      <c r="B17" s="4"/>
      <c r="C17" s="1"/>
      <c r="D17" s="2"/>
      <c r="E17" s="2"/>
      <c r="F17" s="2"/>
      <c r="G17" s="2"/>
      <c r="H17" s="2" t="s">
        <v>23</v>
      </c>
      <c r="I17" s="30"/>
      <c r="J17" s="3"/>
      <c r="K17" s="21"/>
      <c r="L17" s="21"/>
      <c r="M17" s="21"/>
    </row>
  </sheetData>
  <mergeCells count="3">
    <mergeCell ref="A1:B1"/>
    <mergeCell ref="A3:M3"/>
    <mergeCell ref="A13:J13"/>
  </mergeCells>
  <pageMargins left="0.70000000000000007" right="0.70000000000000007" top="0.75" bottom="0.75" header="0.30000000000000004" footer="0.30000000000000004"/>
  <pageSetup paperSize="9" scale="8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2" sqref="J12:M12"/>
    </sheetView>
  </sheetViews>
  <sheetFormatPr defaultRowHeight="15"/>
  <cols>
    <col min="1" max="1" width="4.85546875" style="156" customWidth="1"/>
    <col min="2" max="2" width="9.140625" style="156"/>
    <col min="3" max="3" width="21.5703125" style="156" customWidth="1"/>
    <col min="4" max="4" width="10.42578125" style="156" customWidth="1"/>
    <col min="5" max="5" width="9.140625" style="156"/>
    <col min="6" max="6" width="11.28515625" style="156" customWidth="1"/>
    <col min="7" max="7" width="9.140625" style="156"/>
    <col min="8" max="8" width="12.42578125" style="156" customWidth="1"/>
    <col min="9" max="9" width="9.140625" style="156"/>
    <col min="10" max="10" width="12.140625" style="156" customWidth="1"/>
    <col min="11" max="11" width="11.85546875" style="156" customWidth="1"/>
    <col min="12" max="12" width="17.5703125" style="156" customWidth="1"/>
    <col min="13" max="13" width="20.42578125" style="156" customWidth="1"/>
    <col min="14" max="16384" width="9.140625" style="156"/>
  </cols>
  <sheetData>
    <row r="1" spans="1:13">
      <c r="A1" s="347"/>
      <c r="B1" s="347"/>
      <c r="C1" s="347"/>
      <c r="D1" s="347"/>
      <c r="E1" s="347"/>
    </row>
    <row r="2" spans="1:13" s="160" customFormat="1">
      <c r="A2" s="157" t="s">
        <v>101</v>
      </c>
      <c r="B2" s="158"/>
      <c r="C2" s="158"/>
      <c r="D2" s="158"/>
      <c r="E2" s="158"/>
      <c r="F2" s="158"/>
      <c r="G2" s="158"/>
      <c r="H2" s="158"/>
      <c r="I2" s="159"/>
      <c r="L2" s="161"/>
    </row>
    <row r="3" spans="1:13" s="160" customFormat="1">
      <c r="B3" s="162"/>
      <c r="C3" s="163"/>
      <c r="D3" s="163"/>
      <c r="E3" s="164"/>
      <c r="F3" s="164"/>
      <c r="G3" s="164"/>
      <c r="H3" s="164"/>
      <c r="I3" s="161"/>
      <c r="J3" s="161"/>
    </row>
    <row r="4" spans="1:13" s="160" customFormat="1" ht="36" customHeight="1">
      <c r="A4" s="348" t="s">
        <v>232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</row>
    <row r="5" spans="1:13" s="160" customFormat="1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13" s="160" customFormat="1">
      <c r="A6" s="161"/>
      <c r="B6" s="166" t="s">
        <v>137</v>
      </c>
      <c r="C6" s="161"/>
      <c r="D6" s="161"/>
      <c r="E6" s="161"/>
      <c r="F6" s="161"/>
      <c r="G6" s="161"/>
      <c r="H6" s="161"/>
      <c r="I6" s="161"/>
      <c r="J6" s="161"/>
    </row>
    <row r="7" spans="1:13" s="160" customFormat="1">
      <c r="B7" s="166" t="s">
        <v>44</v>
      </c>
      <c r="C7" s="161"/>
      <c r="D7" s="161"/>
    </row>
    <row r="8" spans="1:13" s="160" customFormat="1">
      <c r="B8" s="167"/>
      <c r="C8" s="161"/>
      <c r="D8" s="161"/>
    </row>
    <row r="9" spans="1:13" s="160" customFormat="1" ht="42">
      <c r="A9" s="192" t="s">
        <v>2</v>
      </c>
      <c r="B9" s="192" t="s">
        <v>3</v>
      </c>
      <c r="C9" s="192" t="s">
        <v>4</v>
      </c>
      <c r="D9" s="192" t="s">
        <v>5</v>
      </c>
      <c r="E9" s="192" t="s">
        <v>6</v>
      </c>
      <c r="F9" s="192" t="s">
        <v>7</v>
      </c>
      <c r="G9" s="192" t="s">
        <v>8</v>
      </c>
      <c r="H9" s="192" t="s">
        <v>9</v>
      </c>
      <c r="I9" s="192" t="s">
        <v>10</v>
      </c>
      <c r="J9" s="192" t="s">
        <v>11</v>
      </c>
      <c r="K9" s="192" t="s">
        <v>12</v>
      </c>
      <c r="L9" s="192" t="s">
        <v>13</v>
      </c>
      <c r="M9" s="192" t="s">
        <v>14</v>
      </c>
    </row>
    <row r="10" spans="1:13" s="160" customFormat="1">
      <c r="A10" s="193">
        <v>1</v>
      </c>
      <c r="B10" s="193">
        <v>2</v>
      </c>
      <c r="C10" s="193">
        <v>3</v>
      </c>
      <c r="D10" s="193">
        <v>4</v>
      </c>
      <c r="E10" s="193">
        <v>5</v>
      </c>
      <c r="F10" s="193">
        <v>6</v>
      </c>
      <c r="G10" s="193">
        <v>7</v>
      </c>
      <c r="H10" s="193">
        <v>8</v>
      </c>
      <c r="I10" s="193">
        <v>9</v>
      </c>
      <c r="J10" s="193">
        <v>10</v>
      </c>
      <c r="K10" s="193">
        <v>11</v>
      </c>
      <c r="L10" s="193">
        <v>12</v>
      </c>
      <c r="M10" s="193">
        <v>13</v>
      </c>
    </row>
    <row r="11" spans="1:13" s="160" customFormat="1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s="205" customFormat="1" ht="33.75" customHeight="1">
      <c r="A12" s="196" t="s">
        <v>15</v>
      </c>
      <c r="B12" s="197"/>
      <c r="C12" s="198" t="s">
        <v>110</v>
      </c>
      <c r="D12" s="198" t="s">
        <v>111</v>
      </c>
      <c r="E12" s="199" t="s">
        <v>112</v>
      </c>
      <c r="F12" s="199" t="s">
        <v>113</v>
      </c>
      <c r="G12" s="200">
        <v>6</v>
      </c>
      <c r="H12" s="201"/>
      <c r="I12" s="202">
        <v>0.08</v>
      </c>
      <c r="J12" s="203"/>
      <c r="K12" s="204"/>
      <c r="L12" s="204"/>
      <c r="M12" s="204"/>
    </row>
    <row r="13" spans="1:13" s="160" customFormat="1">
      <c r="A13" s="349" t="s">
        <v>20</v>
      </c>
      <c r="B13" s="349"/>
      <c r="C13" s="349"/>
      <c r="D13" s="349"/>
      <c r="E13" s="349"/>
      <c r="F13" s="349"/>
      <c r="G13" s="349"/>
      <c r="H13" s="349"/>
      <c r="I13" s="349"/>
      <c r="J13" s="349"/>
      <c r="K13" s="180">
        <f>SUM(K12:K12)</f>
        <v>0</v>
      </c>
      <c r="L13" s="181" t="s">
        <v>20</v>
      </c>
      <c r="M13" s="180">
        <f>SUM(M12:M12)</f>
        <v>0</v>
      </c>
    </row>
    <row r="14" spans="1:13" s="160" customFormat="1">
      <c r="A14" s="182"/>
      <c r="B14" s="183"/>
      <c r="C14" s="183"/>
      <c r="D14" s="183"/>
      <c r="E14" s="183"/>
      <c r="F14" s="183"/>
      <c r="G14" s="183"/>
      <c r="H14" s="182"/>
      <c r="I14" s="184"/>
      <c r="J14" s="182"/>
      <c r="K14" s="182"/>
      <c r="L14" s="182"/>
      <c r="M14" s="182"/>
    </row>
    <row r="15" spans="1:13" s="160" customFormat="1">
      <c r="A15" s="182"/>
      <c r="B15" s="185"/>
      <c r="C15" s="186"/>
      <c r="D15" s="186"/>
      <c r="E15" s="163"/>
      <c r="F15" s="187"/>
      <c r="G15" s="188"/>
      <c r="H15" s="188"/>
      <c r="I15" s="188"/>
      <c r="J15" s="188"/>
      <c r="K15" s="182"/>
      <c r="L15" s="182"/>
      <c r="M15" s="182"/>
    </row>
    <row r="16" spans="1:13" s="160" customFormat="1">
      <c r="A16" s="182"/>
      <c r="B16" s="189" t="s">
        <v>21</v>
      </c>
      <c r="C16" s="186"/>
      <c r="D16" s="186"/>
      <c r="E16" s="163"/>
      <c r="F16" s="187"/>
      <c r="G16" s="190"/>
      <c r="H16" s="190" t="s">
        <v>22</v>
      </c>
      <c r="I16" s="190"/>
      <c r="J16" s="188"/>
      <c r="K16" s="182"/>
      <c r="L16" s="182"/>
      <c r="M16" s="182"/>
    </row>
    <row r="17" spans="1:13" s="160" customFormat="1">
      <c r="A17" s="182"/>
      <c r="B17" s="162"/>
      <c r="C17" s="163"/>
      <c r="D17" s="163"/>
      <c r="E17" s="164"/>
      <c r="F17" s="164"/>
      <c r="G17" s="164"/>
      <c r="H17" s="164" t="s">
        <v>23</v>
      </c>
      <c r="I17" s="191"/>
      <c r="J17" s="161"/>
      <c r="K17" s="182"/>
      <c r="L17" s="182"/>
      <c r="M17" s="182"/>
    </row>
    <row r="18" spans="1:13" s="160" customFormat="1"/>
  </sheetData>
  <mergeCells count="3">
    <mergeCell ref="A1:E1"/>
    <mergeCell ref="A4:M4"/>
    <mergeCell ref="A13:J13"/>
  </mergeCells>
  <pageMargins left="0.7" right="0.7" top="0.75" bottom="0.75" header="0.3" footer="0.3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J11" sqref="J11:M11"/>
    </sheetView>
  </sheetViews>
  <sheetFormatPr defaultRowHeight="14.25"/>
  <cols>
    <col min="1" max="2" width="9.140625" style="123"/>
    <col min="3" max="3" width="22.140625" style="123" customWidth="1"/>
    <col min="4" max="16384" width="9.140625" style="123"/>
  </cols>
  <sheetData>
    <row r="1" spans="1:13" s="122" customFormat="1" ht="15">
      <c r="B1" s="118" t="s">
        <v>55</v>
      </c>
      <c r="L1" s="121" t="s">
        <v>0</v>
      </c>
    </row>
    <row r="2" spans="1:13" s="122" customFormat="1" ht="15">
      <c r="B2" s="118"/>
      <c r="C2" s="113"/>
      <c r="D2" s="119"/>
      <c r="E2" s="119"/>
      <c r="F2" s="119"/>
      <c r="G2" s="119"/>
      <c r="H2" s="119"/>
      <c r="I2" s="121"/>
      <c r="J2" s="121"/>
    </row>
    <row r="3" spans="1:13" s="122" customFormat="1" ht="30.75" customHeight="1">
      <c r="A3" s="350" t="s">
        <v>233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3" s="122" customFormat="1" ht="1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3" s="122" customFormat="1" ht="15">
      <c r="A5" s="121"/>
      <c r="B5" s="207" t="s">
        <v>138</v>
      </c>
      <c r="C5" s="121"/>
      <c r="D5" s="121"/>
      <c r="E5" s="121"/>
      <c r="F5" s="121"/>
      <c r="G5" s="121"/>
      <c r="H5" s="121"/>
      <c r="I5" s="121"/>
      <c r="J5" s="121"/>
    </row>
    <row r="6" spans="1:13" s="122" customFormat="1" ht="15">
      <c r="B6" s="208" t="s">
        <v>44</v>
      </c>
      <c r="C6" s="121"/>
    </row>
    <row r="7" spans="1:13" s="122" customFormat="1" ht="15">
      <c r="B7" s="208"/>
      <c r="C7" s="121"/>
    </row>
    <row r="8" spans="1:13" s="122" customFormat="1" ht="63">
      <c r="A8" s="209" t="s">
        <v>2</v>
      </c>
      <c r="B8" s="209" t="s">
        <v>3</v>
      </c>
      <c r="C8" s="209" t="s">
        <v>4</v>
      </c>
      <c r="D8" s="209" t="s">
        <v>5</v>
      </c>
      <c r="E8" s="209" t="s">
        <v>6</v>
      </c>
      <c r="F8" s="209" t="s">
        <v>7</v>
      </c>
      <c r="G8" s="209" t="s">
        <v>8</v>
      </c>
      <c r="H8" s="209" t="s">
        <v>9</v>
      </c>
      <c r="I8" s="209" t="s">
        <v>10</v>
      </c>
      <c r="J8" s="209" t="s">
        <v>11</v>
      </c>
      <c r="K8" s="209" t="s">
        <v>12</v>
      </c>
      <c r="L8" s="209" t="s">
        <v>13</v>
      </c>
      <c r="M8" s="209" t="s">
        <v>14</v>
      </c>
    </row>
    <row r="9" spans="1:13" s="122" customFormat="1" ht="15">
      <c r="A9" s="210">
        <v>1</v>
      </c>
      <c r="B9" s="210">
        <v>2</v>
      </c>
      <c r="C9" s="210">
        <v>3</v>
      </c>
      <c r="D9" s="210">
        <v>4</v>
      </c>
      <c r="E9" s="210">
        <v>5</v>
      </c>
      <c r="F9" s="210">
        <v>6</v>
      </c>
      <c r="G9" s="210">
        <v>7</v>
      </c>
      <c r="H9" s="210">
        <v>8</v>
      </c>
      <c r="I9" s="210">
        <v>9</v>
      </c>
      <c r="J9" s="210">
        <v>10</v>
      </c>
      <c r="K9" s="210">
        <v>11</v>
      </c>
      <c r="L9" s="210">
        <v>12</v>
      </c>
      <c r="M9" s="210">
        <v>13</v>
      </c>
    </row>
    <row r="10" spans="1:13" s="122" customFormat="1" ht="15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1:13" s="122" customFormat="1" ht="40.5" customHeight="1">
      <c r="A11" s="212">
        <v>1</v>
      </c>
      <c r="B11" s="213"/>
      <c r="C11" s="214" t="s">
        <v>114</v>
      </c>
      <c r="D11" s="215" t="s">
        <v>115</v>
      </c>
      <c r="E11" s="216" t="s">
        <v>116</v>
      </c>
      <c r="F11" s="216" t="s">
        <v>42</v>
      </c>
      <c r="G11" s="217">
        <v>6</v>
      </c>
      <c r="H11" s="218"/>
      <c r="I11" s="219">
        <v>0.08</v>
      </c>
      <c r="J11" s="220"/>
      <c r="K11" s="220"/>
      <c r="L11" s="220"/>
      <c r="M11" s="220"/>
    </row>
    <row r="12" spans="1:13" s="122" customFormat="1" ht="15" customHeight="1">
      <c r="A12" s="351" t="s">
        <v>20</v>
      </c>
      <c r="B12" s="352"/>
      <c r="C12" s="352"/>
      <c r="D12" s="352"/>
      <c r="E12" s="352"/>
      <c r="F12" s="352"/>
      <c r="G12" s="352"/>
      <c r="H12" s="352"/>
      <c r="I12" s="352"/>
      <c r="J12" s="353"/>
      <c r="K12" s="106">
        <f>SUM(K11)</f>
        <v>0</v>
      </c>
      <c r="L12" s="107" t="s">
        <v>20</v>
      </c>
      <c r="M12" s="106">
        <f>SUM(M11)</f>
        <v>0</v>
      </c>
    </row>
    <row r="13" spans="1:13" s="122" customFormat="1" ht="15">
      <c r="A13" s="108"/>
      <c r="B13" s="109"/>
      <c r="C13" s="109"/>
      <c r="D13" s="109"/>
      <c r="E13" s="109"/>
      <c r="F13" s="109"/>
      <c r="G13" s="109"/>
      <c r="H13" s="108"/>
      <c r="I13" s="110"/>
      <c r="J13" s="108"/>
      <c r="K13" s="108"/>
      <c r="L13" s="108"/>
      <c r="M13" s="108"/>
    </row>
    <row r="14" spans="1:13" s="122" customFormat="1" ht="15">
      <c r="A14" s="108"/>
      <c r="B14" s="111"/>
      <c r="C14" s="112"/>
      <c r="D14" s="113"/>
      <c r="E14" s="113"/>
      <c r="F14" s="114"/>
      <c r="G14" s="115"/>
      <c r="H14" s="115"/>
      <c r="I14" s="115"/>
      <c r="J14" s="115"/>
      <c r="K14" s="108"/>
      <c r="L14" s="108"/>
      <c r="M14" s="108"/>
    </row>
    <row r="15" spans="1:13" s="122" customFormat="1" ht="15">
      <c r="A15" s="108"/>
      <c r="B15" s="116" t="s">
        <v>21</v>
      </c>
      <c r="C15" s="112"/>
      <c r="D15" s="113"/>
      <c r="E15" s="113"/>
      <c r="F15" s="114"/>
      <c r="G15" s="117"/>
      <c r="H15" s="117" t="s">
        <v>22</v>
      </c>
      <c r="I15" s="117"/>
      <c r="J15" s="115"/>
      <c r="K15" s="108"/>
      <c r="L15" s="108"/>
      <c r="M15" s="108"/>
    </row>
    <row r="16" spans="1:13" s="122" customFormat="1" ht="15">
      <c r="A16" s="108"/>
      <c r="B16" s="118"/>
      <c r="C16" s="113"/>
      <c r="D16" s="119"/>
      <c r="E16" s="119"/>
      <c r="F16" s="119"/>
      <c r="G16" s="119"/>
      <c r="H16" s="119" t="s">
        <v>23</v>
      </c>
      <c r="I16" s="120"/>
      <c r="J16" s="121"/>
      <c r="K16" s="108"/>
      <c r="L16" s="108"/>
      <c r="M16" s="108"/>
    </row>
    <row r="17" s="122" customFormat="1" ht="15"/>
  </sheetData>
  <mergeCells count="2">
    <mergeCell ref="A3:M3"/>
    <mergeCell ref="A12:J12"/>
  </mergeCells>
  <pageMargins left="0.7" right="0.7" top="0.75" bottom="0.75" header="0.3" footer="0.3"/>
  <pageSetup paperSize="9" scale="9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J11" sqref="J11:M11"/>
    </sheetView>
  </sheetViews>
  <sheetFormatPr defaultRowHeight="14.25"/>
  <cols>
    <col min="1" max="2" width="9.140625" style="123"/>
    <col min="3" max="3" width="18.85546875" style="123" customWidth="1"/>
    <col min="4" max="16384" width="9.140625" style="123"/>
  </cols>
  <sheetData>
    <row r="1" spans="1:13" s="122" customFormat="1" ht="15">
      <c r="B1" s="118" t="s">
        <v>55</v>
      </c>
      <c r="L1" s="121" t="s">
        <v>0</v>
      </c>
    </row>
    <row r="2" spans="1:13" s="122" customFormat="1" ht="15">
      <c r="B2" s="118"/>
      <c r="C2" s="113"/>
      <c r="D2" s="119"/>
      <c r="E2" s="119"/>
      <c r="F2" s="119"/>
      <c r="G2" s="119"/>
      <c r="H2" s="119"/>
      <c r="I2" s="121"/>
      <c r="J2" s="121"/>
    </row>
    <row r="3" spans="1:13" s="122" customFormat="1" ht="30.75" customHeight="1">
      <c r="A3" s="350" t="s">
        <v>233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3" s="122" customFormat="1" ht="1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3" s="122" customFormat="1" ht="15">
      <c r="A5" s="121"/>
      <c r="B5" s="207" t="s">
        <v>139</v>
      </c>
      <c r="C5" s="121"/>
      <c r="D5" s="121"/>
      <c r="E5" s="121"/>
      <c r="F5" s="121"/>
      <c r="G5" s="121"/>
      <c r="H5" s="121"/>
      <c r="I5" s="121"/>
      <c r="J5" s="121"/>
    </row>
    <row r="6" spans="1:13" s="122" customFormat="1" ht="15">
      <c r="B6" s="208" t="s">
        <v>44</v>
      </c>
      <c r="C6" s="121"/>
    </row>
    <row r="7" spans="1:13" s="122" customFormat="1" ht="15">
      <c r="B7" s="208"/>
      <c r="C7" s="121"/>
    </row>
    <row r="8" spans="1:13" s="122" customFormat="1" ht="63">
      <c r="A8" s="209" t="s">
        <v>2</v>
      </c>
      <c r="B8" s="209" t="s">
        <v>3</v>
      </c>
      <c r="C8" s="209" t="s">
        <v>4</v>
      </c>
      <c r="D8" s="209" t="s">
        <v>5</v>
      </c>
      <c r="E8" s="209" t="s">
        <v>6</v>
      </c>
      <c r="F8" s="209" t="s">
        <v>7</v>
      </c>
      <c r="G8" s="209" t="s">
        <v>8</v>
      </c>
      <c r="H8" s="209" t="s">
        <v>9</v>
      </c>
      <c r="I8" s="209" t="s">
        <v>10</v>
      </c>
      <c r="J8" s="209" t="s">
        <v>11</v>
      </c>
      <c r="K8" s="209" t="s">
        <v>12</v>
      </c>
      <c r="L8" s="209" t="s">
        <v>13</v>
      </c>
      <c r="M8" s="209" t="s">
        <v>14</v>
      </c>
    </row>
    <row r="9" spans="1:13" s="122" customFormat="1" ht="15">
      <c r="A9" s="210">
        <v>1</v>
      </c>
      <c r="B9" s="210">
        <v>2</v>
      </c>
      <c r="C9" s="210">
        <v>3</v>
      </c>
      <c r="D9" s="210">
        <v>4</v>
      </c>
      <c r="E9" s="210">
        <v>5</v>
      </c>
      <c r="F9" s="210">
        <v>6</v>
      </c>
      <c r="G9" s="210">
        <v>7</v>
      </c>
      <c r="H9" s="210">
        <v>8</v>
      </c>
      <c r="I9" s="210">
        <v>9</v>
      </c>
      <c r="J9" s="210">
        <v>10</v>
      </c>
      <c r="K9" s="210">
        <v>11</v>
      </c>
      <c r="L9" s="210">
        <v>12</v>
      </c>
      <c r="M9" s="210">
        <v>13</v>
      </c>
    </row>
    <row r="10" spans="1:13" s="122" customFormat="1" ht="15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1:13" s="122" customFormat="1" ht="40.5" customHeight="1">
      <c r="A11" s="212">
        <v>1</v>
      </c>
      <c r="B11" s="213"/>
      <c r="C11" s="214" t="s">
        <v>117</v>
      </c>
      <c r="D11" s="215" t="s">
        <v>118</v>
      </c>
      <c r="E11" s="216" t="s">
        <v>119</v>
      </c>
      <c r="F11" s="216" t="s">
        <v>27</v>
      </c>
      <c r="G11" s="217">
        <v>6</v>
      </c>
      <c r="H11" s="218"/>
      <c r="I11" s="219">
        <v>0.08</v>
      </c>
      <c r="J11" s="220"/>
      <c r="K11" s="220"/>
      <c r="L11" s="220"/>
      <c r="M11" s="220"/>
    </row>
    <row r="12" spans="1:13" s="122" customFormat="1" ht="15" customHeight="1">
      <c r="A12" s="351" t="s">
        <v>20</v>
      </c>
      <c r="B12" s="352"/>
      <c r="C12" s="352"/>
      <c r="D12" s="352"/>
      <c r="E12" s="352"/>
      <c r="F12" s="352"/>
      <c r="G12" s="352"/>
      <c r="H12" s="352"/>
      <c r="I12" s="352"/>
      <c r="J12" s="353"/>
      <c r="K12" s="106">
        <f>SUM(K11)</f>
        <v>0</v>
      </c>
      <c r="L12" s="107" t="s">
        <v>20</v>
      </c>
      <c r="M12" s="106">
        <f>SUM(M11)</f>
        <v>0</v>
      </c>
    </row>
    <row r="13" spans="1:13" s="122" customFormat="1" ht="15">
      <c r="A13" s="108"/>
      <c r="B13" s="109"/>
      <c r="C13" s="109"/>
      <c r="D13" s="109"/>
      <c r="E13" s="109"/>
      <c r="F13" s="109"/>
      <c r="G13" s="109"/>
      <c r="H13" s="108"/>
      <c r="I13" s="110"/>
      <c r="J13" s="108"/>
      <c r="K13" s="108"/>
      <c r="L13" s="108"/>
      <c r="M13" s="108"/>
    </row>
    <row r="14" spans="1:13" s="122" customFormat="1" ht="15">
      <c r="A14" s="108"/>
      <c r="B14" s="111"/>
      <c r="C14" s="112"/>
      <c r="D14" s="113"/>
      <c r="E14" s="113"/>
      <c r="F14" s="114"/>
      <c r="G14" s="115"/>
      <c r="H14" s="115"/>
      <c r="I14" s="115"/>
      <c r="J14" s="115"/>
      <c r="K14" s="108"/>
      <c r="L14" s="108"/>
      <c r="M14" s="108"/>
    </row>
    <row r="15" spans="1:13" s="122" customFormat="1" ht="15">
      <c r="A15" s="108"/>
      <c r="B15" s="116" t="s">
        <v>21</v>
      </c>
      <c r="C15" s="112"/>
      <c r="D15" s="113"/>
      <c r="E15" s="113"/>
      <c r="F15" s="114"/>
      <c r="G15" s="117"/>
      <c r="H15" s="117" t="s">
        <v>22</v>
      </c>
      <c r="I15" s="117"/>
      <c r="J15" s="115"/>
      <c r="K15" s="108"/>
      <c r="L15" s="108"/>
      <c r="M15" s="108"/>
    </row>
    <row r="16" spans="1:13" s="122" customFormat="1" ht="15">
      <c r="A16" s="108"/>
      <c r="B16" s="118"/>
      <c r="C16" s="113"/>
      <c r="D16" s="119"/>
      <c r="E16" s="119"/>
      <c r="F16" s="119"/>
      <c r="G16" s="119"/>
      <c r="H16" s="119" t="s">
        <v>23</v>
      </c>
      <c r="I16" s="120"/>
      <c r="J16" s="121"/>
      <c r="K16" s="108"/>
      <c r="L16" s="108"/>
      <c r="M16" s="108"/>
    </row>
    <row r="17" s="122" customFormat="1" ht="15"/>
  </sheetData>
  <mergeCells count="2">
    <mergeCell ref="A3:M3"/>
    <mergeCell ref="A12:J1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1"/>
    </sheetView>
  </sheetViews>
  <sheetFormatPr defaultRowHeight="15"/>
  <cols>
    <col min="11" max="11" width="12.140625" bestFit="1" customWidth="1"/>
    <col min="12" max="12" width="16.85546875" bestFit="1" customWidth="1"/>
    <col min="13" max="13" width="12.140625" bestFit="1" customWidth="1"/>
  </cols>
  <sheetData>
    <row r="1" spans="1:13">
      <c r="A1" s="122"/>
      <c r="B1" s="118" t="s">
        <v>55</v>
      </c>
      <c r="C1" s="122"/>
      <c r="D1" s="122"/>
      <c r="E1" s="122"/>
      <c r="F1" s="122"/>
      <c r="G1" s="122"/>
      <c r="H1" s="122"/>
      <c r="I1" s="122"/>
      <c r="J1" s="122"/>
      <c r="K1" s="122"/>
      <c r="L1" s="121" t="s">
        <v>0</v>
      </c>
      <c r="M1" s="122"/>
    </row>
    <row r="2" spans="1:13">
      <c r="A2" s="122"/>
      <c r="B2" s="118"/>
      <c r="C2" s="113"/>
      <c r="D2" s="119"/>
      <c r="E2" s="119"/>
      <c r="F2" s="119"/>
      <c r="G2" s="119"/>
      <c r="H2" s="119"/>
      <c r="I2" s="121"/>
      <c r="J2" s="121"/>
      <c r="K2" s="122"/>
      <c r="L2" s="122"/>
      <c r="M2" s="122"/>
    </row>
    <row r="3" spans="1:13" ht="33.75" customHeight="1">
      <c r="A3" s="350" t="s">
        <v>233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3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3">
      <c r="A5" s="121"/>
      <c r="B5" s="207" t="s">
        <v>143</v>
      </c>
      <c r="C5" s="121"/>
      <c r="D5" s="121"/>
      <c r="E5" s="121"/>
      <c r="F5" s="121"/>
      <c r="G5" s="121"/>
      <c r="H5" s="121"/>
      <c r="I5" s="121"/>
      <c r="J5" s="121"/>
      <c r="K5" s="122"/>
      <c r="L5" s="122"/>
      <c r="M5" s="122"/>
    </row>
    <row r="6" spans="1:13">
      <c r="A6" s="122"/>
      <c r="B6" s="208" t="s">
        <v>44</v>
      </c>
      <c r="C6" s="121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>
      <c r="A7" s="122"/>
      <c r="B7" s="208"/>
      <c r="C7" s="121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ht="63">
      <c r="A8" s="209" t="s">
        <v>2</v>
      </c>
      <c r="B8" s="209" t="s">
        <v>3</v>
      </c>
      <c r="C8" s="209" t="s">
        <v>4</v>
      </c>
      <c r="D8" s="209" t="s">
        <v>5</v>
      </c>
      <c r="E8" s="209" t="s">
        <v>6</v>
      </c>
      <c r="F8" s="209" t="s">
        <v>7</v>
      </c>
      <c r="G8" s="209" t="s">
        <v>8</v>
      </c>
      <c r="H8" s="209" t="s">
        <v>9</v>
      </c>
      <c r="I8" s="209" t="s">
        <v>10</v>
      </c>
      <c r="J8" s="209" t="s">
        <v>11</v>
      </c>
      <c r="K8" s="209" t="s">
        <v>12</v>
      </c>
      <c r="L8" s="209" t="s">
        <v>13</v>
      </c>
      <c r="M8" s="209" t="s">
        <v>14</v>
      </c>
    </row>
    <row r="9" spans="1:13">
      <c r="A9" s="210">
        <v>1</v>
      </c>
      <c r="B9" s="210">
        <v>2</v>
      </c>
      <c r="C9" s="210">
        <v>3</v>
      </c>
      <c r="D9" s="210">
        <v>4</v>
      </c>
      <c r="E9" s="210">
        <v>5</v>
      </c>
      <c r="F9" s="210">
        <v>6</v>
      </c>
      <c r="G9" s="210">
        <v>7</v>
      </c>
      <c r="H9" s="210">
        <v>8</v>
      </c>
      <c r="I9" s="210">
        <v>9</v>
      </c>
      <c r="J9" s="210">
        <v>10</v>
      </c>
      <c r="K9" s="210">
        <v>11</v>
      </c>
      <c r="L9" s="210">
        <v>12</v>
      </c>
      <c r="M9" s="210">
        <v>13</v>
      </c>
    </row>
    <row r="10" spans="1:13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1:13" ht="31.5">
      <c r="A11" s="212">
        <v>1</v>
      </c>
      <c r="B11" s="213"/>
      <c r="C11" s="214" t="s">
        <v>140</v>
      </c>
      <c r="D11" s="215" t="s">
        <v>141</v>
      </c>
      <c r="E11" s="216" t="s">
        <v>142</v>
      </c>
      <c r="F11" s="216" t="s">
        <v>147</v>
      </c>
      <c r="G11" s="217">
        <v>1500</v>
      </c>
      <c r="H11" s="218"/>
      <c r="I11" s="219">
        <v>0.08</v>
      </c>
      <c r="J11" s="220"/>
      <c r="K11" s="220"/>
      <c r="L11" s="220"/>
      <c r="M11" s="220"/>
    </row>
    <row r="12" spans="1:13">
      <c r="A12" s="351" t="s">
        <v>20</v>
      </c>
      <c r="B12" s="352"/>
      <c r="C12" s="352"/>
      <c r="D12" s="352"/>
      <c r="E12" s="352"/>
      <c r="F12" s="352"/>
      <c r="G12" s="352"/>
      <c r="H12" s="352"/>
      <c r="I12" s="352"/>
      <c r="J12" s="353"/>
      <c r="K12" s="106">
        <f>SUM(K11)</f>
        <v>0</v>
      </c>
      <c r="L12" s="107" t="s">
        <v>20</v>
      </c>
      <c r="M12" s="106">
        <f>SUM(M11)</f>
        <v>0</v>
      </c>
    </row>
    <row r="13" spans="1:13">
      <c r="A13" s="108"/>
      <c r="B13" s="109"/>
      <c r="C13" s="109"/>
      <c r="D13" s="109"/>
      <c r="E13" s="109"/>
      <c r="F13" s="109"/>
      <c r="G13" s="109"/>
      <c r="H13" s="108"/>
      <c r="I13" s="110"/>
      <c r="J13" s="108"/>
      <c r="K13" s="108"/>
      <c r="L13" s="108"/>
      <c r="M13" s="108"/>
    </row>
    <row r="14" spans="1:13">
      <c r="A14" s="108"/>
      <c r="B14" s="111"/>
      <c r="C14" s="112"/>
      <c r="D14" s="113"/>
      <c r="E14" s="113"/>
      <c r="F14" s="114"/>
      <c r="G14" s="115"/>
      <c r="H14" s="115"/>
      <c r="I14" s="115"/>
      <c r="J14" s="115"/>
      <c r="K14" s="108"/>
      <c r="L14" s="108"/>
      <c r="M14" s="108"/>
    </row>
    <row r="15" spans="1:13">
      <c r="A15" s="108"/>
      <c r="B15" s="116" t="s">
        <v>21</v>
      </c>
      <c r="C15" s="112"/>
      <c r="D15" s="113"/>
      <c r="E15" s="113"/>
      <c r="F15" s="114"/>
      <c r="G15" s="117"/>
      <c r="H15" s="117" t="s">
        <v>22</v>
      </c>
      <c r="I15" s="117"/>
      <c r="J15" s="115"/>
      <c r="K15" s="108"/>
      <c r="L15" s="108"/>
      <c r="M15" s="108"/>
    </row>
    <row r="16" spans="1:13">
      <c r="A16" s="108"/>
      <c r="B16" s="118"/>
      <c r="C16" s="113"/>
      <c r="D16" s="119"/>
      <c r="E16" s="119"/>
      <c r="F16" s="119"/>
      <c r="G16" s="119"/>
      <c r="H16" s="119" t="s">
        <v>23</v>
      </c>
      <c r="I16" s="120"/>
      <c r="J16" s="121"/>
      <c r="K16" s="108"/>
      <c r="L16" s="108"/>
      <c r="M16" s="108"/>
    </row>
    <row r="17" spans="1:13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</sheetData>
  <mergeCells count="2">
    <mergeCell ref="A3:M3"/>
    <mergeCell ref="A12:J12"/>
  </mergeCells>
  <pageMargins left="0.7" right="0.7" top="0.75" bottom="0.75" header="0.3" footer="0.3"/>
  <pageSetup paperSize="9" scale="9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J11" sqref="J11:M11"/>
    </sheetView>
  </sheetViews>
  <sheetFormatPr defaultRowHeight="15"/>
  <cols>
    <col min="3" max="3" width="12.42578125" customWidth="1"/>
    <col min="11" max="11" width="12.140625" bestFit="1" customWidth="1"/>
    <col min="12" max="12" width="16.85546875" bestFit="1" customWidth="1"/>
    <col min="13" max="13" width="13.7109375" bestFit="1" customWidth="1"/>
  </cols>
  <sheetData>
    <row r="1" spans="1:13">
      <c r="A1" s="122"/>
      <c r="B1" s="118" t="s">
        <v>55</v>
      </c>
      <c r="C1" s="122"/>
      <c r="D1" s="122"/>
      <c r="E1" s="122"/>
      <c r="F1" s="122"/>
      <c r="G1" s="122"/>
      <c r="H1" s="122"/>
      <c r="I1" s="122"/>
      <c r="J1" s="122"/>
      <c r="K1" s="122"/>
      <c r="L1" s="121" t="s">
        <v>0</v>
      </c>
      <c r="M1" s="122"/>
    </row>
    <row r="2" spans="1:13">
      <c r="A2" s="122"/>
      <c r="B2" s="118"/>
      <c r="C2" s="113"/>
      <c r="D2" s="119"/>
      <c r="E2" s="119"/>
      <c r="F2" s="119"/>
      <c r="G2" s="119"/>
      <c r="H2" s="119"/>
      <c r="I2" s="121"/>
      <c r="J2" s="121"/>
      <c r="K2" s="122"/>
      <c r="L2" s="122"/>
      <c r="M2" s="122"/>
    </row>
    <row r="3" spans="1:13" ht="34.5" customHeight="1">
      <c r="A3" s="350" t="s">
        <v>233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3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1:13">
      <c r="A5" s="121"/>
      <c r="B5" s="207" t="s">
        <v>151</v>
      </c>
      <c r="C5" s="121"/>
      <c r="D5" s="121"/>
      <c r="E5" s="121"/>
      <c r="F5" s="121"/>
      <c r="G5" s="121"/>
      <c r="H5" s="121"/>
      <c r="I5" s="121"/>
      <c r="J5" s="121"/>
      <c r="K5" s="122"/>
      <c r="L5" s="122"/>
      <c r="M5" s="122"/>
    </row>
    <row r="6" spans="1:13">
      <c r="A6" s="122"/>
      <c r="B6" s="208" t="s">
        <v>44</v>
      </c>
      <c r="C6" s="121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>
      <c r="A7" s="122"/>
      <c r="B7" s="208"/>
      <c r="C7" s="121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ht="63">
      <c r="A8" s="209" t="s">
        <v>2</v>
      </c>
      <c r="B8" s="209" t="s">
        <v>3</v>
      </c>
      <c r="C8" s="209" t="s">
        <v>4</v>
      </c>
      <c r="D8" s="209" t="s">
        <v>5</v>
      </c>
      <c r="E8" s="209" t="s">
        <v>6</v>
      </c>
      <c r="F8" s="209" t="s">
        <v>7</v>
      </c>
      <c r="G8" s="209" t="s">
        <v>8</v>
      </c>
      <c r="H8" s="209" t="s">
        <v>9</v>
      </c>
      <c r="I8" s="209" t="s">
        <v>10</v>
      </c>
      <c r="J8" s="209" t="s">
        <v>11</v>
      </c>
      <c r="K8" s="209" t="s">
        <v>12</v>
      </c>
      <c r="L8" s="209" t="s">
        <v>13</v>
      </c>
      <c r="M8" s="209" t="s">
        <v>14</v>
      </c>
    </row>
    <row r="9" spans="1:13">
      <c r="A9" s="210">
        <v>1</v>
      </c>
      <c r="B9" s="210">
        <v>2</v>
      </c>
      <c r="C9" s="210">
        <v>3</v>
      </c>
      <c r="D9" s="210">
        <v>4</v>
      </c>
      <c r="E9" s="210">
        <v>5</v>
      </c>
      <c r="F9" s="210">
        <v>6</v>
      </c>
      <c r="G9" s="210">
        <v>7</v>
      </c>
      <c r="H9" s="210">
        <v>8</v>
      </c>
      <c r="I9" s="210">
        <v>9</v>
      </c>
      <c r="J9" s="210">
        <v>10</v>
      </c>
      <c r="K9" s="210">
        <v>11</v>
      </c>
      <c r="L9" s="210">
        <v>12</v>
      </c>
      <c r="M9" s="210">
        <v>13</v>
      </c>
    </row>
    <row r="10" spans="1:13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1:13">
      <c r="A11" s="212">
        <v>1</v>
      </c>
      <c r="B11" s="213"/>
      <c r="C11" s="214" t="s">
        <v>149</v>
      </c>
      <c r="D11" s="215" t="s">
        <v>148</v>
      </c>
      <c r="E11" s="216" t="s">
        <v>47</v>
      </c>
      <c r="F11" s="216" t="s">
        <v>150</v>
      </c>
      <c r="G11" s="217">
        <v>8000</v>
      </c>
      <c r="H11" s="218"/>
      <c r="I11" s="219">
        <v>0.08</v>
      </c>
      <c r="J11" s="220"/>
      <c r="K11" s="220"/>
      <c r="L11" s="220"/>
      <c r="M11" s="220"/>
    </row>
    <row r="12" spans="1:13">
      <c r="A12" s="351" t="s">
        <v>20</v>
      </c>
      <c r="B12" s="352"/>
      <c r="C12" s="352"/>
      <c r="D12" s="352"/>
      <c r="E12" s="352"/>
      <c r="F12" s="352"/>
      <c r="G12" s="352"/>
      <c r="H12" s="352"/>
      <c r="I12" s="352"/>
      <c r="J12" s="353"/>
      <c r="K12" s="106">
        <f>SUM(K11)</f>
        <v>0</v>
      </c>
      <c r="L12" s="107" t="s">
        <v>20</v>
      </c>
      <c r="M12" s="106">
        <f>SUM(M11)</f>
        <v>0</v>
      </c>
    </row>
    <row r="13" spans="1:13">
      <c r="A13" s="108"/>
      <c r="B13" s="109"/>
      <c r="C13" s="109"/>
      <c r="D13" s="109"/>
      <c r="E13" s="109"/>
      <c r="F13" s="109"/>
      <c r="G13" s="109"/>
      <c r="H13" s="108"/>
      <c r="I13" s="110"/>
      <c r="J13" s="108"/>
      <c r="K13" s="108"/>
      <c r="L13" s="108"/>
      <c r="M13" s="108"/>
    </row>
    <row r="14" spans="1:13">
      <c r="A14" s="108"/>
      <c r="B14" s="111"/>
      <c r="C14" s="112"/>
      <c r="D14" s="113"/>
      <c r="E14" s="113"/>
      <c r="F14" s="114"/>
      <c r="G14" s="115"/>
      <c r="H14" s="115"/>
      <c r="I14" s="115"/>
      <c r="J14" s="115"/>
      <c r="K14" s="108"/>
      <c r="L14" s="108"/>
      <c r="M14" s="108"/>
    </row>
    <row r="15" spans="1:13">
      <c r="A15" s="108"/>
      <c r="B15" s="116" t="s">
        <v>21</v>
      </c>
      <c r="C15" s="112"/>
      <c r="D15" s="113"/>
      <c r="E15" s="113"/>
      <c r="F15" s="114"/>
      <c r="G15" s="117"/>
      <c r="H15" s="117" t="s">
        <v>22</v>
      </c>
      <c r="I15" s="117"/>
      <c r="J15" s="115"/>
      <c r="K15" s="108"/>
      <c r="L15" s="108"/>
      <c r="M15" s="108"/>
    </row>
    <row r="16" spans="1:13">
      <c r="A16" s="108"/>
      <c r="B16" s="118"/>
      <c r="C16" s="113"/>
      <c r="D16" s="119"/>
      <c r="E16" s="119"/>
      <c r="F16" s="119"/>
      <c r="G16" s="119"/>
      <c r="H16" s="119" t="s">
        <v>23</v>
      </c>
      <c r="I16" s="120"/>
      <c r="J16" s="121"/>
      <c r="K16" s="108"/>
      <c r="L16" s="108"/>
      <c r="M16" s="108"/>
    </row>
    <row r="17" spans="1:13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</sheetData>
  <mergeCells count="2">
    <mergeCell ref="A3:M3"/>
    <mergeCell ref="A12:J12"/>
  </mergeCells>
  <pageMargins left="0.7" right="0.7" top="0.75" bottom="0.75" header="0.3" footer="0.3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J11" sqref="J11:M11"/>
    </sheetView>
  </sheetViews>
  <sheetFormatPr defaultRowHeight="15"/>
  <cols>
    <col min="3" max="3" width="18.140625" customWidth="1"/>
    <col min="11" max="11" width="12.140625" bestFit="1" customWidth="1"/>
    <col min="12" max="12" width="16.85546875" bestFit="1" customWidth="1"/>
    <col min="13" max="13" width="12.140625" bestFit="1" customWidth="1"/>
  </cols>
  <sheetData>
    <row r="1" spans="1:13">
      <c r="A1" s="122"/>
      <c r="B1" s="118" t="s">
        <v>55</v>
      </c>
      <c r="C1" s="122"/>
      <c r="D1" s="122"/>
      <c r="E1" s="122"/>
      <c r="F1" s="122"/>
      <c r="G1" s="122"/>
      <c r="H1" s="122"/>
      <c r="I1" s="122"/>
      <c r="J1" s="122"/>
      <c r="K1" s="122"/>
      <c r="L1" s="121" t="s">
        <v>0</v>
      </c>
      <c r="M1" s="122"/>
    </row>
    <row r="2" spans="1:13">
      <c r="A2" s="122"/>
      <c r="B2" s="118"/>
      <c r="C2" s="113"/>
      <c r="D2" s="119"/>
      <c r="E2" s="119"/>
      <c r="F2" s="119"/>
      <c r="G2" s="119"/>
      <c r="H2" s="119"/>
      <c r="I2" s="121"/>
      <c r="J2" s="121"/>
      <c r="K2" s="122"/>
      <c r="L2" s="122"/>
      <c r="M2" s="122"/>
    </row>
    <row r="3" spans="1:13" ht="27.75" customHeight="1">
      <c r="A3" s="350" t="s">
        <v>233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3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1:13">
      <c r="A5" s="121"/>
      <c r="B5" s="207" t="s">
        <v>155</v>
      </c>
      <c r="C5" s="121"/>
      <c r="D5" s="121"/>
      <c r="E5" s="121"/>
      <c r="F5" s="121"/>
      <c r="G5" s="121"/>
      <c r="H5" s="121"/>
      <c r="I5" s="121"/>
      <c r="J5" s="121"/>
      <c r="K5" s="122"/>
      <c r="L5" s="122"/>
      <c r="M5" s="122"/>
    </row>
    <row r="6" spans="1:13">
      <c r="A6" s="122"/>
      <c r="B6" s="208" t="s">
        <v>44</v>
      </c>
      <c r="C6" s="121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>
      <c r="A7" s="122"/>
      <c r="B7" s="208"/>
      <c r="C7" s="121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ht="63">
      <c r="A8" s="209" t="s">
        <v>2</v>
      </c>
      <c r="B8" s="209" t="s">
        <v>3</v>
      </c>
      <c r="C8" s="209" t="s">
        <v>4</v>
      </c>
      <c r="D8" s="209" t="s">
        <v>5</v>
      </c>
      <c r="E8" s="209" t="s">
        <v>6</v>
      </c>
      <c r="F8" s="209" t="s">
        <v>7</v>
      </c>
      <c r="G8" s="209" t="s">
        <v>8</v>
      </c>
      <c r="H8" s="209" t="s">
        <v>9</v>
      </c>
      <c r="I8" s="209" t="s">
        <v>10</v>
      </c>
      <c r="J8" s="209" t="s">
        <v>11</v>
      </c>
      <c r="K8" s="209" t="s">
        <v>12</v>
      </c>
      <c r="L8" s="209" t="s">
        <v>13</v>
      </c>
      <c r="M8" s="209" t="s">
        <v>14</v>
      </c>
    </row>
    <row r="9" spans="1:13">
      <c r="A9" s="210">
        <v>1</v>
      </c>
      <c r="B9" s="210">
        <v>2</v>
      </c>
      <c r="C9" s="210">
        <v>3</v>
      </c>
      <c r="D9" s="210">
        <v>4</v>
      </c>
      <c r="E9" s="210">
        <v>5</v>
      </c>
      <c r="F9" s="210">
        <v>6</v>
      </c>
      <c r="G9" s="210">
        <v>7</v>
      </c>
      <c r="H9" s="210">
        <v>8</v>
      </c>
      <c r="I9" s="210">
        <v>9</v>
      </c>
      <c r="J9" s="210">
        <v>10</v>
      </c>
      <c r="K9" s="210">
        <v>11</v>
      </c>
      <c r="L9" s="210">
        <v>12</v>
      </c>
      <c r="M9" s="210">
        <v>13</v>
      </c>
    </row>
    <row r="10" spans="1:13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1:13" ht="52.5">
      <c r="A11" s="212">
        <v>1</v>
      </c>
      <c r="B11" s="213"/>
      <c r="C11" s="214" t="s">
        <v>152</v>
      </c>
      <c r="D11" s="215" t="s">
        <v>153</v>
      </c>
      <c r="E11" s="216" t="s">
        <v>154</v>
      </c>
      <c r="F11" s="216" t="s">
        <v>66</v>
      </c>
      <c r="G11" s="217">
        <v>60000</v>
      </c>
      <c r="H11" s="218"/>
      <c r="I11" s="219">
        <v>0.08</v>
      </c>
      <c r="J11" s="220"/>
      <c r="K11" s="220"/>
      <c r="L11" s="220"/>
      <c r="M11" s="220"/>
    </row>
    <row r="12" spans="1:13">
      <c r="A12" s="351" t="s">
        <v>20</v>
      </c>
      <c r="B12" s="352"/>
      <c r="C12" s="352"/>
      <c r="D12" s="352"/>
      <c r="E12" s="352"/>
      <c r="F12" s="352"/>
      <c r="G12" s="352"/>
      <c r="H12" s="352"/>
      <c r="I12" s="352"/>
      <c r="J12" s="353"/>
      <c r="K12" s="106">
        <f>SUM(K11)</f>
        <v>0</v>
      </c>
      <c r="L12" s="107" t="s">
        <v>20</v>
      </c>
      <c r="M12" s="106">
        <f>SUM(M11)</f>
        <v>0</v>
      </c>
    </row>
    <row r="13" spans="1:13">
      <c r="A13" s="108"/>
      <c r="B13" s="109"/>
      <c r="C13" s="109"/>
      <c r="D13" s="109"/>
      <c r="E13" s="109"/>
      <c r="F13" s="109"/>
      <c r="G13" s="109"/>
      <c r="H13" s="108"/>
      <c r="I13" s="110"/>
      <c r="J13" s="108"/>
      <c r="K13" s="108"/>
      <c r="L13" s="108"/>
      <c r="M13" s="108"/>
    </row>
    <row r="14" spans="1:13">
      <c r="A14" s="108"/>
      <c r="B14" s="111"/>
      <c r="C14" s="112"/>
      <c r="D14" s="113"/>
      <c r="E14" s="113"/>
      <c r="F14" s="114"/>
      <c r="G14" s="115"/>
      <c r="H14" s="115"/>
      <c r="I14" s="115"/>
      <c r="J14" s="115"/>
      <c r="K14" s="108"/>
      <c r="L14" s="108"/>
      <c r="M14" s="108"/>
    </row>
    <row r="15" spans="1:13">
      <c r="A15" s="108"/>
      <c r="B15" s="116" t="s">
        <v>21</v>
      </c>
      <c r="C15" s="112"/>
      <c r="D15" s="113"/>
      <c r="E15" s="113"/>
      <c r="F15" s="114"/>
      <c r="G15" s="117"/>
      <c r="H15" s="117" t="s">
        <v>22</v>
      </c>
      <c r="I15" s="117"/>
      <c r="J15" s="115"/>
      <c r="K15" s="108"/>
      <c r="L15" s="108"/>
      <c r="M15" s="108"/>
    </row>
    <row r="16" spans="1:13">
      <c r="A16" s="108"/>
      <c r="B16" s="118"/>
      <c r="C16" s="113"/>
      <c r="D16" s="119"/>
      <c r="E16" s="119"/>
      <c r="F16" s="119"/>
      <c r="G16" s="119"/>
      <c r="H16" s="119" t="s">
        <v>23</v>
      </c>
      <c r="I16" s="120"/>
      <c r="J16" s="121"/>
      <c r="K16" s="108"/>
      <c r="L16" s="108"/>
      <c r="M16" s="108"/>
    </row>
    <row r="17" spans="1:13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</sheetData>
  <mergeCells count="2">
    <mergeCell ref="A3:M3"/>
    <mergeCell ref="A12:J12"/>
  </mergeCells>
  <pageMargins left="0.7" right="0.7" top="0.75" bottom="0.75" header="0.3" footer="0.3"/>
  <pageSetup paperSize="9" scale="9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J11" sqref="J11:M13"/>
    </sheetView>
  </sheetViews>
  <sheetFormatPr defaultRowHeight="15"/>
  <cols>
    <col min="3" max="3" width="28.5703125" customWidth="1"/>
    <col min="10" max="10" width="9.85546875" bestFit="1" customWidth="1"/>
    <col min="11" max="11" width="12.140625" bestFit="1" customWidth="1"/>
    <col min="12" max="12" width="16.85546875" bestFit="1" customWidth="1"/>
    <col min="13" max="13" width="12.140625" bestFit="1" customWidth="1"/>
  </cols>
  <sheetData>
    <row r="1" spans="1:13">
      <c r="A1" s="122"/>
      <c r="B1" s="118" t="s">
        <v>55</v>
      </c>
      <c r="C1" s="122"/>
      <c r="D1" s="122"/>
      <c r="E1" s="122"/>
      <c r="F1" s="122"/>
      <c r="G1" s="122"/>
      <c r="H1" s="122"/>
      <c r="I1" s="122"/>
      <c r="J1" s="122"/>
      <c r="K1" s="122"/>
      <c r="L1" s="121" t="s">
        <v>0</v>
      </c>
      <c r="M1" s="122"/>
    </row>
    <row r="2" spans="1:13">
      <c r="A2" s="122"/>
      <c r="B2" s="118"/>
      <c r="C2" s="113"/>
      <c r="D2" s="119"/>
      <c r="E2" s="119"/>
      <c r="F2" s="119"/>
      <c r="G2" s="119"/>
      <c r="H2" s="119"/>
      <c r="I2" s="121"/>
      <c r="J2" s="121"/>
      <c r="K2" s="122"/>
      <c r="L2" s="122"/>
      <c r="M2" s="122"/>
    </row>
    <row r="3" spans="1:13" ht="42.75" customHeight="1">
      <c r="A3" s="350" t="s">
        <v>232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3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1:13">
      <c r="A5" s="121"/>
      <c r="B5" s="207" t="s">
        <v>161</v>
      </c>
      <c r="C5" s="121"/>
      <c r="D5" s="121"/>
      <c r="E5" s="121"/>
      <c r="F5" s="121"/>
      <c r="G5" s="121"/>
      <c r="H5" s="121"/>
      <c r="I5" s="121"/>
      <c r="J5" s="121"/>
      <c r="K5" s="122"/>
      <c r="L5" s="122"/>
      <c r="M5" s="122"/>
    </row>
    <row r="6" spans="1:13">
      <c r="A6" s="122"/>
      <c r="B6" s="208" t="s">
        <v>44</v>
      </c>
      <c r="C6" s="121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>
      <c r="A7" s="122"/>
      <c r="B7" s="208"/>
      <c r="C7" s="121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ht="63">
      <c r="A8" s="209" t="s">
        <v>2</v>
      </c>
      <c r="B8" s="209" t="s">
        <v>3</v>
      </c>
      <c r="C8" s="209" t="s">
        <v>4</v>
      </c>
      <c r="D8" s="209" t="s">
        <v>5</v>
      </c>
      <c r="E8" s="209" t="s">
        <v>6</v>
      </c>
      <c r="F8" s="209" t="s">
        <v>7</v>
      </c>
      <c r="G8" s="209" t="s">
        <v>8</v>
      </c>
      <c r="H8" s="209" t="s">
        <v>9</v>
      </c>
      <c r="I8" s="209" t="s">
        <v>10</v>
      </c>
      <c r="J8" s="209" t="s">
        <v>11</v>
      </c>
      <c r="K8" s="209" t="s">
        <v>12</v>
      </c>
      <c r="L8" s="209" t="s">
        <v>13</v>
      </c>
      <c r="M8" s="209" t="s">
        <v>14</v>
      </c>
    </row>
    <row r="9" spans="1:13">
      <c r="A9" s="210">
        <v>1</v>
      </c>
      <c r="B9" s="210">
        <v>2</v>
      </c>
      <c r="C9" s="210">
        <v>3</v>
      </c>
      <c r="D9" s="210">
        <v>4</v>
      </c>
      <c r="E9" s="210">
        <v>5</v>
      </c>
      <c r="F9" s="210">
        <v>6</v>
      </c>
      <c r="G9" s="210">
        <v>7</v>
      </c>
      <c r="H9" s="210">
        <v>8</v>
      </c>
      <c r="I9" s="210">
        <v>9</v>
      </c>
      <c r="J9" s="210">
        <v>10</v>
      </c>
      <c r="K9" s="210">
        <v>11</v>
      </c>
      <c r="L9" s="210">
        <v>12</v>
      </c>
      <c r="M9" s="210">
        <v>13</v>
      </c>
    </row>
    <row r="10" spans="1:13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1:13" ht="42">
      <c r="A11" s="212">
        <v>1</v>
      </c>
      <c r="B11" s="213"/>
      <c r="C11" s="214" t="s">
        <v>156</v>
      </c>
      <c r="D11" s="215" t="s">
        <v>157</v>
      </c>
      <c r="E11" s="216" t="s">
        <v>160</v>
      </c>
      <c r="F11" s="216" t="s">
        <v>66</v>
      </c>
      <c r="G11" s="217">
        <v>400</v>
      </c>
      <c r="H11" s="218"/>
      <c r="I11" s="219">
        <v>0.08</v>
      </c>
      <c r="J11" s="220"/>
      <c r="K11" s="220"/>
      <c r="L11" s="220"/>
      <c r="M11" s="220"/>
    </row>
    <row r="12" spans="1:13" ht="42">
      <c r="A12" s="212">
        <v>2</v>
      </c>
      <c r="B12" s="213"/>
      <c r="C12" s="214" t="s">
        <v>156</v>
      </c>
      <c r="D12" s="215" t="s">
        <v>158</v>
      </c>
      <c r="E12" s="216" t="s">
        <v>160</v>
      </c>
      <c r="F12" s="216" t="s">
        <v>66</v>
      </c>
      <c r="G12" s="217">
        <v>40</v>
      </c>
      <c r="H12" s="218"/>
      <c r="I12" s="219">
        <v>0.08</v>
      </c>
      <c r="J12" s="220"/>
      <c r="K12" s="220"/>
      <c r="L12" s="220"/>
      <c r="M12" s="220"/>
    </row>
    <row r="13" spans="1:13" ht="42">
      <c r="A13" s="212">
        <v>3</v>
      </c>
      <c r="B13" s="213"/>
      <c r="C13" s="214" t="s">
        <v>156</v>
      </c>
      <c r="D13" s="215" t="s">
        <v>159</v>
      </c>
      <c r="E13" s="216" t="s">
        <v>160</v>
      </c>
      <c r="F13" s="216" t="s">
        <v>66</v>
      </c>
      <c r="G13" s="217">
        <v>100</v>
      </c>
      <c r="H13" s="218"/>
      <c r="I13" s="219">
        <v>0.08</v>
      </c>
      <c r="J13" s="220"/>
      <c r="K13" s="220"/>
      <c r="L13" s="220"/>
      <c r="M13" s="220"/>
    </row>
    <row r="14" spans="1:13">
      <c r="A14" s="351" t="s">
        <v>20</v>
      </c>
      <c r="B14" s="352"/>
      <c r="C14" s="352"/>
      <c r="D14" s="352"/>
      <c r="E14" s="352"/>
      <c r="F14" s="352"/>
      <c r="G14" s="352"/>
      <c r="H14" s="352"/>
      <c r="I14" s="352"/>
      <c r="J14" s="353"/>
      <c r="K14" s="106">
        <f>SUM(K13)</f>
        <v>0</v>
      </c>
      <c r="L14" s="107" t="s">
        <v>20</v>
      </c>
      <c r="M14" s="106">
        <f>SUM(M13)</f>
        <v>0</v>
      </c>
    </row>
    <row r="15" spans="1:13">
      <c r="A15" s="108"/>
      <c r="B15" s="109"/>
      <c r="C15" s="109"/>
      <c r="D15" s="109"/>
      <c r="E15" s="109"/>
      <c r="F15" s="109"/>
      <c r="G15" s="109"/>
      <c r="H15" s="108"/>
      <c r="I15" s="110"/>
      <c r="J15" s="108"/>
      <c r="K15" s="108"/>
      <c r="L15" s="108"/>
      <c r="M15" s="108"/>
    </row>
    <row r="16" spans="1:13">
      <c r="A16" s="108"/>
      <c r="B16" s="111"/>
      <c r="C16" s="112"/>
      <c r="D16" s="113"/>
      <c r="E16" s="113"/>
      <c r="F16" s="114"/>
      <c r="G16" s="115"/>
      <c r="H16" s="115"/>
      <c r="I16" s="115"/>
      <c r="J16" s="115"/>
      <c r="K16" s="108"/>
      <c r="L16" s="108"/>
      <c r="M16" s="108"/>
    </row>
    <row r="17" spans="1:13">
      <c r="A17" s="108"/>
      <c r="B17" s="116" t="s">
        <v>21</v>
      </c>
      <c r="C17" s="112"/>
      <c r="D17" s="113"/>
      <c r="E17" s="113"/>
      <c r="F17" s="114"/>
      <c r="G17" s="117"/>
      <c r="H17" s="117" t="s">
        <v>22</v>
      </c>
      <c r="I17" s="117"/>
      <c r="J17" s="115"/>
      <c r="K17" s="108"/>
      <c r="L17" s="108"/>
      <c r="M17" s="108"/>
    </row>
    <row r="18" spans="1:13">
      <c r="A18" s="108"/>
      <c r="B18" s="118"/>
      <c r="C18" s="113"/>
      <c r="D18" s="119"/>
      <c r="E18" s="119"/>
      <c r="F18" s="119"/>
      <c r="G18" s="119"/>
      <c r="H18" s="119" t="s">
        <v>23</v>
      </c>
      <c r="I18" s="120"/>
      <c r="J18" s="121"/>
      <c r="K18" s="108"/>
      <c r="L18" s="108"/>
      <c r="M18" s="108"/>
    </row>
    <row r="19" spans="1:13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</sheetData>
  <mergeCells count="2">
    <mergeCell ref="A3:M3"/>
    <mergeCell ref="A14:J14"/>
  </mergeCells>
  <pageMargins left="0.7" right="0.7" top="0.75" bottom="0.75" header="0.3" footer="0.3"/>
  <pageSetup paperSize="9"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J11" sqref="J11:M12"/>
    </sheetView>
  </sheetViews>
  <sheetFormatPr defaultRowHeight="15"/>
  <cols>
    <col min="3" max="3" width="17.28515625" bestFit="1" customWidth="1"/>
    <col min="4" max="4" width="13.85546875" customWidth="1"/>
    <col min="5" max="5" width="12.28515625" bestFit="1" customWidth="1"/>
    <col min="6" max="6" width="11.85546875" bestFit="1" customWidth="1"/>
    <col min="11" max="11" width="12.140625" bestFit="1" customWidth="1"/>
    <col min="12" max="12" width="16.85546875" bestFit="1" customWidth="1"/>
    <col min="13" max="13" width="12.140625" bestFit="1" customWidth="1"/>
  </cols>
  <sheetData>
    <row r="1" spans="1:13">
      <c r="B1" s="4" t="s">
        <v>75</v>
      </c>
      <c r="C1" s="1"/>
      <c r="D1" s="2"/>
      <c r="E1" s="2"/>
      <c r="F1" s="2"/>
      <c r="G1" s="2"/>
      <c r="H1" s="2"/>
      <c r="J1" s="3"/>
      <c r="L1" s="3" t="s">
        <v>0</v>
      </c>
    </row>
    <row r="2" spans="1:13">
      <c r="B2" s="4"/>
      <c r="C2" s="1"/>
      <c r="D2" s="2"/>
      <c r="E2" s="2"/>
      <c r="F2" s="2"/>
      <c r="G2" s="2"/>
      <c r="H2" s="2"/>
      <c r="I2" s="3"/>
      <c r="J2" s="3"/>
    </row>
    <row r="3" spans="1:13" ht="28.5" customHeight="1">
      <c r="A3" s="354" t="s">
        <v>232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</row>
    <row r="4" spans="1:13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</row>
    <row r="5" spans="1:13">
      <c r="A5" s="3"/>
      <c r="B5" s="255" t="s">
        <v>217</v>
      </c>
      <c r="C5" s="3"/>
      <c r="D5" s="3"/>
      <c r="E5" s="3"/>
      <c r="F5" s="3"/>
      <c r="G5" s="3"/>
      <c r="H5" s="3"/>
      <c r="I5" s="3"/>
      <c r="J5" s="3"/>
    </row>
    <row r="6" spans="1:13">
      <c r="B6" s="255" t="s">
        <v>162</v>
      </c>
      <c r="C6" s="3"/>
    </row>
    <row r="7" spans="1:13">
      <c r="B7" s="256"/>
      <c r="C7" s="3"/>
    </row>
    <row r="8" spans="1:13" ht="63">
      <c r="A8" s="257" t="s">
        <v>2</v>
      </c>
      <c r="B8" s="257" t="s">
        <v>3</v>
      </c>
      <c r="C8" s="257" t="s">
        <v>4</v>
      </c>
      <c r="D8" s="257" t="s">
        <v>5</v>
      </c>
      <c r="E8" s="257" t="s">
        <v>6</v>
      </c>
      <c r="F8" s="257" t="s">
        <v>7</v>
      </c>
      <c r="G8" s="257" t="s">
        <v>8</v>
      </c>
      <c r="H8" s="257" t="s">
        <v>9</v>
      </c>
      <c r="I8" s="257" t="s">
        <v>10</v>
      </c>
      <c r="J8" s="257" t="s">
        <v>11</v>
      </c>
      <c r="K8" s="257" t="s">
        <v>12</v>
      </c>
      <c r="L8" s="257" t="s">
        <v>13</v>
      </c>
      <c r="M8" s="257" t="s">
        <v>14</v>
      </c>
    </row>
    <row r="9" spans="1:13">
      <c r="A9" s="258">
        <v>1</v>
      </c>
      <c r="B9" s="258">
        <v>2</v>
      </c>
      <c r="C9" s="258">
        <v>3</v>
      </c>
      <c r="D9" s="258">
        <v>4</v>
      </c>
      <c r="E9" s="258">
        <v>5</v>
      </c>
      <c r="F9" s="258">
        <v>6</v>
      </c>
      <c r="G9" s="258">
        <v>7</v>
      </c>
      <c r="H9" s="258">
        <v>8</v>
      </c>
      <c r="I9" s="258">
        <v>9</v>
      </c>
      <c r="J9" s="258">
        <v>10</v>
      </c>
      <c r="K9" s="258">
        <v>11</v>
      </c>
      <c r="L9" s="258">
        <v>12</v>
      </c>
      <c r="M9" s="258">
        <v>13</v>
      </c>
    </row>
    <row r="10" spans="1:13">
      <c r="A10" s="259"/>
      <c r="B10" s="260"/>
      <c r="C10" s="261"/>
      <c r="D10" s="262"/>
      <c r="E10" s="262"/>
      <c r="F10" s="262"/>
      <c r="G10" s="262"/>
      <c r="H10" s="262"/>
      <c r="I10" s="262"/>
      <c r="J10" s="262"/>
      <c r="K10" s="262"/>
      <c r="L10" s="262"/>
      <c r="M10" s="262"/>
    </row>
    <row r="11" spans="1:13" s="150" customFormat="1" ht="15" customHeight="1">
      <c r="A11" s="264">
        <v>2</v>
      </c>
      <c r="B11" s="265"/>
      <c r="C11" s="266" t="s">
        <v>163</v>
      </c>
      <c r="D11" s="266" t="s">
        <v>164</v>
      </c>
      <c r="E11" s="267" t="s">
        <v>38</v>
      </c>
      <c r="F11" s="267" t="s">
        <v>39</v>
      </c>
      <c r="G11" s="268">
        <v>1000</v>
      </c>
      <c r="H11" s="269"/>
      <c r="I11" s="263">
        <v>0.08</v>
      </c>
      <c r="J11" s="270"/>
      <c r="K11" s="270"/>
      <c r="L11" s="270"/>
      <c r="M11" s="270"/>
    </row>
    <row r="12" spans="1:13" s="150" customFormat="1">
      <c r="A12" s="264">
        <v>3</v>
      </c>
      <c r="B12" s="265"/>
      <c r="C12" s="266" t="s">
        <v>163</v>
      </c>
      <c r="D12" s="266" t="s">
        <v>165</v>
      </c>
      <c r="E12" s="267" t="s">
        <v>38</v>
      </c>
      <c r="F12" s="267" t="s">
        <v>39</v>
      </c>
      <c r="G12" s="268">
        <v>1000</v>
      </c>
      <c r="H12" s="271"/>
      <c r="I12" s="263">
        <v>0.08</v>
      </c>
      <c r="J12" s="270"/>
      <c r="K12" s="270"/>
      <c r="L12" s="270"/>
      <c r="M12" s="270"/>
    </row>
    <row r="13" spans="1:13">
      <c r="A13" s="355" t="s">
        <v>20</v>
      </c>
      <c r="B13" s="355"/>
      <c r="C13" s="355"/>
      <c r="D13" s="355"/>
      <c r="E13" s="355"/>
      <c r="F13" s="355"/>
      <c r="G13" s="355"/>
      <c r="H13" s="355"/>
      <c r="I13" s="355"/>
      <c r="J13" s="355"/>
      <c r="K13" s="272">
        <f>SUM(K11:K12)</f>
        <v>0</v>
      </c>
      <c r="L13" s="273" t="s">
        <v>20</v>
      </c>
      <c r="M13" s="272">
        <f>SUM(M11:M12)</f>
        <v>0</v>
      </c>
    </row>
    <row r="14" spans="1:13">
      <c r="A14" s="21"/>
      <c r="B14" s="274"/>
      <c r="C14" s="274"/>
      <c r="D14" s="274"/>
      <c r="E14" s="274"/>
      <c r="F14" s="274"/>
      <c r="G14" s="274"/>
      <c r="H14" s="21"/>
      <c r="I14" s="23"/>
      <c r="J14" s="21"/>
      <c r="K14" s="21"/>
      <c r="L14" s="21"/>
      <c r="M14" s="21"/>
    </row>
    <row r="15" spans="1:13">
      <c r="A15" s="21"/>
      <c r="B15" s="24"/>
      <c r="C15" s="275"/>
      <c r="D15" s="1"/>
      <c r="E15" s="1"/>
      <c r="F15" s="87"/>
      <c r="G15" s="27"/>
      <c r="H15" s="27"/>
      <c r="I15" s="27"/>
      <c r="J15" s="27"/>
      <c r="K15" s="21"/>
      <c r="L15" s="21"/>
      <c r="M15" s="21"/>
    </row>
    <row r="16" spans="1:13">
      <c r="A16" s="21"/>
      <c r="B16" s="230" t="s">
        <v>21</v>
      </c>
      <c r="C16" s="275"/>
      <c r="D16" s="1"/>
      <c r="E16" s="1"/>
      <c r="F16" s="87"/>
      <c r="G16" s="29"/>
      <c r="H16" s="29" t="s">
        <v>22</v>
      </c>
      <c r="I16" s="29"/>
      <c r="J16" s="27"/>
      <c r="K16" s="21"/>
      <c r="L16" s="21"/>
      <c r="M16" s="21"/>
    </row>
    <row r="17" spans="1:13">
      <c r="A17" s="21"/>
      <c r="B17" s="4"/>
      <c r="C17" s="1"/>
      <c r="D17" s="2"/>
      <c r="E17" s="2"/>
      <c r="F17" s="2"/>
      <c r="G17" s="2"/>
      <c r="H17" s="2" t="s">
        <v>23</v>
      </c>
      <c r="I17" s="91"/>
      <c r="J17" s="3"/>
      <c r="K17" s="21"/>
      <c r="L17" s="21"/>
      <c r="M17" s="21"/>
    </row>
  </sheetData>
  <mergeCells count="2">
    <mergeCell ref="A3:M3"/>
    <mergeCell ref="A13:J13"/>
  </mergeCells>
  <pageMargins left="0.7" right="0.7" top="0.75" bottom="0.75" header="0.3" footer="0.3"/>
  <pageSetup paperSize="9" scale="8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J11" sqref="J11:M11"/>
    </sheetView>
  </sheetViews>
  <sheetFormatPr defaultRowHeight="14.25"/>
  <cols>
    <col min="1" max="2" width="9.140625" style="123"/>
    <col min="3" max="3" width="23.42578125" style="123" customWidth="1"/>
    <col min="4" max="10" width="9.140625" style="123"/>
    <col min="11" max="11" width="10.140625" style="123" bestFit="1" customWidth="1"/>
    <col min="12" max="12" width="16.85546875" style="123" bestFit="1" customWidth="1"/>
    <col min="13" max="13" width="10.140625" style="123" bestFit="1" customWidth="1"/>
    <col min="14" max="16384" width="9.140625" style="123"/>
  </cols>
  <sheetData>
    <row r="1" spans="1:13">
      <c r="B1" s="124" t="s">
        <v>55</v>
      </c>
      <c r="C1" s="125"/>
      <c r="D1" s="126"/>
      <c r="E1" s="126"/>
      <c r="F1" s="126"/>
      <c r="G1" s="126"/>
      <c r="H1" s="126"/>
      <c r="J1" s="127"/>
      <c r="L1" s="127" t="s">
        <v>0</v>
      </c>
    </row>
    <row r="2" spans="1:13">
      <c r="B2" s="124"/>
      <c r="C2" s="125"/>
      <c r="D2" s="126"/>
      <c r="E2" s="126"/>
      <c r="F2" s="126"/>
      <c r="G2" s="126"/>
      <c r="H2" s="126"/>
      <c r="I2" s="127"/>
      <c r="J2" s="127"/>
    </row>
    <row r="3" spans="1:13" ht="30.75" customHeight="1">
      <c r="A3" s="346" t="s">
        <v>233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</row>
    <row r="4" spans="1:13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3">
      <c r="A5" s="127"/>
      <c r="B5" s="129" t="s">
        <v>208</v>
      </c>
      <c r="C5" s="127"/>
      <c r="D5" s="127"/>
      <c r="E5" s="127"/>
      <c r="F5" s="127"/>
      <c r="G5" s="127"/>
      <c r="H5" s="127"/>
      <c r="I5" s="127"/>
      <c r="J5" s="127"/>
    </row>
    <row r="6" spans="1:13">
      <c r="B6" s="129" t="s">
        <v>144</v>
      </c>
      <c r="C6" s="127"/>
    </row>
    <row r="7" spans="1:13">
      <c r="B7" s="130"/>
      <c r="C7" s="127"/>
    </row>
    <row r="8" spans="1:13" ht="63">
      <c r="A8" s="235" t="s">
        <v>2</v>
      </c>
      <c r="B8" s="235" t="s">
        <v>3</v>
      </c>
      <c r="C8" s="235" t="s">
        <v>4</v>
      </c>
      <c r="D8" s="235" t="s">
        <v>5</v>
      </c>
      <c r="E8" s="235" t="s">
        <v>6</v>
      </c>
      <c r="F8" s="235" t="s">
        <v>7</v>
      </c>
      <c r="G8" s="235" t="s">
        <v>8</v>
      </c>
      <c r="H8" s="235" t="s">
        <v>9</v>
      </c>
      <c r="I8" s="235" t="s">
        <v>10</v>
      </c>
      <c r="J8" s="235" t="s">
        <v>11</v>
      </c>
      <c r="K8" s="235" t="s">
        <v>12</v>
      </c>
      <c r="L8" s="235" t="s">
        <v>13</v>
      </c>
      <c r="M8" s="235" t="s">
        <v>14</v>
      </c>
    </row>
    <row r="9" spans="1:13">
      <c r="A9" s="236">
        <v>1</v>
      </c>
      <c r="B9" s="236">
        <v>2</v>
      </c>
      <c r="C9" s="236">
        <v>3</v>
      </c>
      <c r="D9" s="236">
        <v>4</v>
      </c>
      <c r="E9" s="236">
        <v>5</v>
      </c>
      <c r="F9" s="236">
        <v>6</v>
      </c>
      <c r="G9" s="236">
        <v>7</v>
      </c>
      <c r="H9" s="236">
        <v>8</v>
      </c>
      <c r="I9" s="236">
        <v>9</v>
      </c>
      <c r="J9" s="236">
        <v>10</v>
      </c>
      <c r="K9" s="236">
        <v>11</v>
      </c>
      <c r="L9" s="236">
        <v>12</v>
      </c>
      <c r="M9" s="236">
        <v>13</v>
      </c>
    </row>
    <row r="10" spans="1:13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</row>
    <row r="11" spans="1:13" ht="42">
      <c r="A11" s="238">
        <v>1</v>
      </c>
      <c r="B11" s="239"/>
      <c r="C11" s="238" t="s">
        <v>145</v>
      </c>
      <c r="D11" s="238" t="s">
        <v>58</v>
      </c>
      <c r="E11" s="238" t="s">
        <v>100</v>
      </c>
      <c r="F11" s="238" t="s">
        <v>146</v>
      </c>
      <c r="G11" s="240">
        <v>40</v>
      </c>
      <c r="H11" s="223"/>
      <c r="I11" s="241">
        <v>0.08</v>
      </c>
      <c r="J11" s="242"/>
      <c r="K11" s="243"/>
      <c r="L11" s="243"/>
      <c r="M11" s="243"/>
    </row>
    <row r="12" spans="1:13">
      <c r="A12" s="356" t="s">
        <v>20</v>
      </c>
      <c r="B12" s="356"/>
      <c r="C12" s="356"/>
      <c r="D12" s="356"/>
      <c r="E12" s="356"/>
      <c r="F12" s="356"/>
      <c r="G12" s="356"/>
      <c r="H12" s="356"/>
      <c r="I12" s="356"/>
      <c r="J12" s="356"/>
      <c r="K12" s="244">
        <f>SUM(K11)</f>
        <v>0</v>
      </c>
      <c r="L12" s="245" t="s">
        <v>20</v>
      </c>
      <c r="M12" s="244">
        <f>SUM(M11)</f>
        <v>0</v>
      </c>
    </row>
    <row r="13" spans="1:13">
      <c r="A13" s="246"/>
      <c r="B13" s="247"/>
      <c r="C13" s="247"/>
      <c r="D13" s="247"/>
      <c r="E13" s="247"/>
      <c r="F13" s="247"/>
      <c r="G13" s="247"/>
      <c r="H13" s="246"/>
      <c r="I13" s="248"/>
      <c r="J13" s="246"/>
      <c r="K13" s="246"/>
      <c r="L13" s="246"/>
      <c r="M13" s="246"/>
    </row>
    <row r="14" spans="1:13">
      <c r="A14" s="246"/>
      <c r="B14" s="249"/>
      <c r="C14" s="250"/>
      <c r="D14" s="125"/>
      <c r="E14" s="125"/>
      <c r="F14" s="87"/>
      <c r="G14" s="251"/>
      <c r="H14" s="251"/>
      <c r="I14" s="251"/>
      <c r="J14" s="251"/>
      <c r="K14" s="246"/>
      <c r="L14" s="246"/>
      <c r="M14" s="246"/>
    </row>
    <row r="15" spans="1:13">
      <c r="A15" s="246"/>
      <c r="B15" s="252" t="s">
        <v>21</v>
      </c>
      <c r="C15" s="250"/>
      <c r="D15" s="125"/>
      <c r="E15" s="125"/>
      <c r="F15" s="87"/>
      <c r="G15" s="253"/>
      <c r="H15" s="253" t="s">
        <v>22</v>
      </c>
      <c r="I15" s="253"/>
      <c r="J15" s="251"/>
      <c r="K15" s="246"/>
      <c r="L15" s="246"/>
      <c r="M15" s="246"/>
    </row>
    <row r="16" spans="1:13">
      <c r="A16" s="246"/>
      <c r="B16" s="124"/>
      <c r="C16" s="125"/>
      <c r="D16" s="126"/>
      <c r="E16" s="126"/>
      <c r="F16" s="126"/>
      <c r="G16" s="126"/>
      <c r="H16" s="126" t="s">
        <v>23</v>
      </c>
      <c r="I16" s="91"/>
      <c r="J16" s="127"/>
      <c r="K16" s="246"/>
      <c r="L16" s="246"/>
      <c r="M16" s="246"/>
    </row>
  </sheetData>
  <mergeCells count="2">
    <mergeCell ref="A3:M3"/>
    <mergeCell ref="A12:J12"/>
  </mergeCells>
  <pageMargins left="0.7" right="0.7" top="0.75" bottom="0.75" header="0.3" footer="0.3"/>
  <pageSetup paperSize="9" scale="9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3"/>
    </sheetView>
  </sheetViews>
  <sheetFormatPr defaultRowHeight="14.25"/>
  <cols>
    <col min="1" max="1" width="9.28515625" style="57" bestFit="1" customWidth="1"/>
    <col min="2" max="2" width="9.140625" style="57"/>
    <col min="3" max="3" width="15.140625" style="57" customWidth="1"/>
    <col min="4" max="5" width="9.140625" style="57"/>
    <col min="6" max="10" width="9.28515625" style="57" bestFit="1" customWidth="1"/>
    <col min="11" max="11" width="9.7109375" style="57" bestFit="1" customWidth="1"/>
    <col min="12" max="13" width="9.28515625" style="57" bestFit="1" customWidth="1"/>
    <col min="14" max="16384" width="9.140625" style="57"/>
  </cols>
  <sheetData>
    <row r="1" spans="1:13">
      <c r="B1" s="58" t="s">
        <v>55</v>
      </c>
      <c r="C1" s="59"/>
      <c r="D1" s="60"/>
      <c r="E1" s="60"/>
      <c r="F1" s="60"/>
      <c r="G1" s="60"/>
      <c r="H1" s="60"/>
      <c r="J1" s="61"/>
      <c r="L1" s="61" t="s">
        <v>0</v>
      </c>
    </row>
    <row r="2" spans="1:13">
      <c r="B2" s="58"/>
      <c r="C2" s="59"/>
      <c r="D2" s="60"/>
      <c r="E2" s="60"/>
      <c r="F2" s="60"/>
      <c r="G2" s="60"/>
      <c r="H2" s="60"/>
      <c r="I2" s="61"/>
      <c r="J2" s="61"/>
    </row>
    <row r="3" spans="1:13" ht="39" customHeight="1">
      <c r="A3" s="343" t="s">
        <v>233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3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1:13">
      <c r="A5" s="61"/>
      <c r="B5" s="63" t="s">
        <v>218</v>
      </c>
      <c r="C5" s="61"/>
      <c r="D5" s="61"/>
      <c r="E5" s="61"/>
      <c r="F5" s="61"/>
      <c r="G5" s="61"/>
      <c r="H5" s="61"/>
      <c r="I5" s="61"/>
      <c r="J5" s="61"/>
    </row>
    <row r="6" spans="1:13">
      <c r="B6" s="63" t="s">
        <v>44</v>
      </c>
      <c r="C6" s="61"/>
    </row>
    <row r="7" spans="1:13">
      <c r="B7" s="64"/>
      <c r="C7" s="61"/>
    </row>
    <row r="8" spans="1:13" ht="63">
      <c r="A8" s="65" t="s">
        <v>2</v>
      </c>
      <c r="B8" s="65" t="s">
        <v>3</v>
      </c>
      <c r="C8" s="65" t="s">
        <v>4</v>
      </c>
      <c r="D8" s="65" t="s">
        <v>5</v>
      </c>
      <c r="E8" s="65" t="s">
        <v>6</v>
      </c>
      <c r="F8" s="65" t="s">
        <v>7</v>
      </c>
      <c r="G8" s="65" t="s">
        <v>8</v>
      </c>
      <c r="H8" s="65" t="s">
        <v>9</v>
      </c>
      <c r="I8" s="65" t="s">
        <v>10</v>
      </c>
      <c r="J8" s="65" t="s">
        <v>11</v>
      </c>
      <c r="K8" s="65" t="s">
        <v>12</v>
      </c>
      <c r="L8" s="65" t="s">
        <v>13</v>
      </c>
      <c r="M8" s="65" t="s">
        <v>14</v>
      </c>
    </row>
    <row r="9" spans="1:1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66">
        <v>13</v>
      </c>
    </row>
    <row r="10" spans="1:1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3" s="278" customFormat="1" ht="21">
      <c r="A11" s="68">
        <v>1</v>
      </c>
      <c r="B11" s="322"/>
      <c r="C11" s="68" t="s">
        <v>170</v>
      </c>
      <c r="D11" s="68" t="s">
        <v>171</v>
      </c>
      <c r="E11" s="68" t="s">
        <v>167</v>
      </c>
      <c r="F11" s="68">
        <v>60</v>
      </c>
      <c r="G11" s="316">
        <v>24</v>
      </c>
      <c r="H11" s="317"/>
      <c r="I11" s="318">
        <v>0.08</v>
      </c>
      <c r="J11" s="319"/>
      <c r="K11" s="105"/>
      <c r="L11" s="105"/>
      <c r="M11" s="105"/>
    </row>
    <row r="12" spans="1:13" s="278" customFormat="1" ht="21">
      <c r="A12" s="68">
        <v>2</v>
      </c>
      <c r="B12" s="322"/>
      <c r="C12" s="68" t="s">
        <v>170</v>
      </c>
      <c r="D12" s="68" t="s">
        <v>169</v>
      </c>
      <c r="E12" s="68" t="s">
        <v>167</v>
      </c>
      <c r="F12" s="68">
        <v>30</v>
      </c>
      <c r="G12" s="316">
        <v>24</v>
      </c>
      <c r="H12" s="317"/>
      <c r="I12" s="318">
        <v>0.08</v>
      </c>
      <c r="J12" s="319"/>
      <c r="K12" s="105"/>
      <c r="L12" s="105"/>
      <c r="M12" s="105"/>
    </row>
    <row r="13" spans="1:13" s="278" customFormat="1" ht="21">
      <c r="A13" s="68">
        <v>3</v>
      </c>
      <c r="B13" s="322"/>
      <c r="C13" s="68" t="s">
        <v>170</v>
      </c>
      <c r="D13" s="68" t="s">
        <v>172</v>
      </c>
      <c r="E13" s="68" t="s">
        <v>167</v>
      </c>
      <c r="F13" s="68">
        <v>30</v>
      </c>
      <c r="G13" s="316">
        <v>24</v>
      </c>
      <c r="H13" s="317"/>
      <c r="I13" s="318">
        <v>0.08</v>
      </c>
      <c r="J13" s="319"/>
      <c r="K13" s="105"/>
      <c r="L13" s="105"/>
      <c r="M13" s="105"/>
    </row>
    <row r="14" spans="1:13">
      <c r="A14" s="344" t="s">
        <v>20</v>
      </c>
      <c r="B14" s="344"/>
      <c r="C14" s="344"/>
      <c r="D14" s="344"/>
      <c r="E14" s="344"/>
      <c r="F14" s="344"/>
      <c r="G14" s="344"/>
      <c r="H14" s="344"/>
      <c r="I14" s="344"/>
      <c r="J14" s="344"/>
      <c r="K14" s="279">
        <f>SUM(K11:K13)</f>
        <v>0</v>
      </c>
      <c r="L14" s="280" t="s">
        <v>20</v>
      </c>
      <c r="M14" s="279">
        <f>SUM(M11:M13)</f>
        <v>0</v>
      </c>
    </row>
    <row r="15" spans="1:13">
      <c r="A15" s="82"/>
      <c r="B15" s="83"/>
      <c r="C15" s="83"/>
      <c r="D15" s="83"/>
      <c r="E15" s="83"/>
      <c r="F15" s="83"/>
      <c r="G15" s="83"/>
      <c r="H15" s="82"/>
      <c r="I15" s="84"/>
      <c r="J15" s="82"/>
      <c r="K15" s="82"/>
      <c r="L15" s="82"/>
      <c r="M15" s="82"/>
    </row>
    <row r="16" spans="1:13">
      <c r="A16" s="82"/>
      <c r="B16" s="85"/>
      <c r="C16" s="86"/>
      <c r="D16" s="59"/>
      <c r="E16" s="59"/>
      <c r="F16" s="187"/>
      <c r="G16" s="88"/>
      <c r="H16" s="88"/>
      <c r="I16" s="88"/>
      <c r="J16" s="88"/>
      <c r="K16" s="82"/>
      <c r="L16" s="82"/>
      <c r="M16" s="82"/>
    </row>
    <row r="17" spans="1:13">
      <c r="A17" s="82"/>
      <c r="B17" s="89" t="s">
        <v>21</v>
      </c>
      <c r="C17" s="86"/>
      <c r="D17" s="59"/>
      <c r="E17" s="59"/>
      <c r="F17" s="187"/>
      <c r="G17" s="90"/>
      <c r="H17" s="90" t="s">
        <v>22</v>
      </c>
      <c r="I17" s="90"/>
      <c r="J17" s="88"/>
      <c r="K17" s="82"/>
      <c r="L17" s="82"/>
      <c r="M17" s="82"/>
    </row>
    <row r="18" spans="1:13">
      <c r="A18" s="82"/>
      <c r="B18" s="58"/>
      <c r="C18" s="59"/>
      <c r="D18" s="60"/>
      <c r="E18" s="60"/>
      <c r="F18" s="60"/>
      <c r="G18" s="60"/>
      <c r="H18" s="60" t="s">
        <v>23</v>
      </c>
      <c r="I18" s="191"/>
      <c r="J18" s="61"/>
      <c r="K18" s="82"/>
      <c r="L18" s="82"/>
      <c r="M18" s="82"/>
    </row>
  </sheetData>
  <mergeCells count="2">
    <mergeCell ref="A3:M3"/>
    <mergeCell ref="A14:J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L11" sqref="L11"/>
    </sheetView>
  </sheetViews>
  <sheetFormatPr defaultRowHeight="15"/>
  <cols>
    <col min="11" max="11" width="11.140625" bestFit="1" customWidth="1"/>
    <col min="12" max="12" width="19.7109375" bestFit="1" customWidth="1"/>
    <col min="13" max="13" width="11.140625" bestFit="1" customWidth="1"/>
  </cols>
  <sheetData>
    <row r="1" spans="1:13">
      <c r="A1" s="339" t="s">
        <v>55</v>
      </c>
      <c r="B1" s="339"/>
      <c r="C1" s="1"/>
      <c r="D1" s="2"/>
      <c r="E1" s="2"/>
      <c r="F1" s="2"/>
      <c r="G1" s="2"/>
      <c r="H1" s="2"/>
      <c r="J1" s="3"/>
      <c r="L1" s="2" t="s">
        <v>0</v>
      </c>
    </row>
    <row r="2" spans="1:13">
      <c r="B2" s="4"/>
      <c r="C2" s="1"/>
      <c r="D2" s="2"/>
      <c r="E2" s="2"/>
      <c r="F2" s="2"/>
      <c r="G2" s="2"/>
      <c r="H2" s="2"/>
      <c r="I2" s="3"/>
      <c r="J2" s="3"/>
    </row>
    <row r="3" spans="1:13" ht="40.5" customHeight="1">
      <c r="A3" s="342" t="s">
        <v>233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3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3">
      <c r="A5" s="3"/>
      <c r="B5" s="6" t="s">
        <v>216</v>
      </c>
      <c r="C5" s="3"/>
      <c r="D5" s="3"/>
      <c r="E5" s="3"/>
      <c r="F5" s="3"/>
      <c r="G5" s="3"/>
      <c r="H5" s="3"/>
      <c r="I5" s="3"/>
      <c r="J5" s="3"/>
    </row>
    <row r="6" spans="1:13">
      <c r="B6" s="6" t="s">
        <v>24</v>
      </c>
      <c r="C6" s="3"/>
    </row>
    <row r="7" spans="1:13">
      <c r="B7" s="7"/>
      <c r="C7" s="3"/>
    </row>
    <row r="8" spans="1:13" ht="63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</row>
    <row r="9" spans="1:1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31.5">
      <c r="A11" s="11" t="s">
        <v>15</v>
      </c>
      <c r="B11" s="12"/>
      <c r="C11" s="13" t="s">
        <v>25</v>
      </c>
      <c r="D11" s="13" t="s">
        <v>26</v>
      </c>
      <c r="E11" s="13" t="s">
        <v>18</v>
      </c>
      <c r="F11" s="13" t="s">
        <v>27</v>
      </c>
      <c r="G11" s="31">
        <v>3500</v>
      </c>
      <c r="H11" s="32"/>
      <c r="I11" s="16">
        <v>0.08</v>
      </c>
      <c r="J11" s="17"/>
      <c r="K11" s="18"/>
      <c r="L11" s="18"/>
      <c r="M11" s="18"/>
    </row>
    <row r="12" spans="1:13">
      <c r="A12" s="341" t="s">
        <v>20</v>
      </c>
      <c r="B12" s="341"/>
      <c r="C12" s="341"/>
      <c r="D12" s="341"/>
      <c r="E12" s="341"/>
      <c r="F12" s="341"/>
      <c r="G12" s="341"/>
      <c r="H12" s="341"/>
      <c r="I12" s="341"/>
      <c r="J12" s="341"/>
      <c r="K12" s="19">
        <f>SUM(K11:K11)</f>
        <v>0</v>
      </c>
      <c r="L12" s="20" t="s">
        <v>20</v>
      </c>
      <c r="M12" s="19">
        <f>SUM(M11:M11)</f>
        <v>0</v>
      </c>
    </row>
    <row r="13" spans="1:13">
      <c r="A13" s="21"/>
      <c r="B13" s="22"/>
      <c r="C13" s="22"/>
      <c r="D13" s="22"/>
      <c r="E13" s="22"/>
      <c r="F13" s="22"/>
      <c r="G13" s="22"/>
      <c r="H13" s="21"/>
      <c r="I13" s="23"/>
      <c r="J13" s="21"/>
      <c r="K13" s="21"/>
      <c r="L13" s="21"/>
      <c r="M13" s="21"/>
    </row>
    <row r="14" spans="1:13">
      <c r="A14" s="21"/>
      <c r="B14" s="24"/>
      <c r="C14" s="25"/>
      <c r="D14" s="1"/>
      <c r="E14" s="1"/>
      <c r="F14" s="26"/>
      <c r="G14" s="27"/>
      <c r="H14" s="27"/>
      <c r="I14" s="27"/>
      <c r="J14" s="27"/>
      <c r="K14" s="21"/>
      <c r="L14" s="21"/>
      <c r="M14" s="21"/>
    </row>
    <row r="15" spans="1:13">
      <c r="A15" s="21"/>
      <c r="B15" s="221" t="s">
        <v>21</v>
      </c>
      <c r="C15" s="25"/>
      <c r="D15" s="1"/>
      <c r="E15" s="1"/>
      <c r="F15" s="26"/>
      <c r="G15" s="29"/>
      <c r="H15" s="29" t="s">
        <v>22</v>
      </c>
      <c r="I15" s="29"/>
      <c r="J15" s="27"/>
      <c r="K15" s="21"/>
      <c r="L15" s="21"/>
      <c r="M15" s="21"/>
    </row>
    <row r="16" spans="1:13">
      <c r="A16" s="21"/>
      <c r="B16" s="4"/>
      <c r="C16" s="1"/>
      <c r="D16" s="2"/>
      <c r="E16" s="2"/>
      <c r="F16" s="2"/>
      <c r="G16" s="2"/>
      <c r="H16" s="2" t="s">
        <v>23</v>
      </c>
      <c r="I16" s="30"/>
      <c r="J16" s="3"/>
      <c r="K16" s="21"/>
      <c r="L16" s="21"/>
      <c r="M16" s="21"/>
    </row>
  </sheetData>
  <mergeCells count="3">
    <mergeCell ref="A1:B1"/>
    <mergeCell ref="A3:M3"/>
    <mergeCell ref="A12:J12"/>
  </mergeCells>
  <pageMargins left="0.7" right="0.7" top="0.75" bottom="0.75" header="0.3" footer="0.3"/>
  <pageSetup paperSize="9" scale="9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J11" sqref="J11:M12"/>
    </sheetView>
  </sheetViews>
  <sheetFormatPr defaultRowHeight="15"/>
  <cols>
    <col min="1" max="10" width="9.140625" style="305"/>
    <col min="11" max="11" width="15" style="305" customWidth="1"/>
    <col min="12" max="12" width="9.140625" style="305"/>
    <col min="13" max="13" width="13.42578125" style="305" customWidth="1"/>
    <col min="14" max="16384" width="9.140625" style="305"/>
  </cols>
  <sheetData>
    <row r="1" spans="1:13" s="281" customFormat="1">
      <c r="B1" s="282" t="s">
        <v>55</v>
      </c>
      <c r="C1" s="283"/>
      <c r="D1" s="284"/>
      <c r="E1" s="284"/>
      <c r="F1" s="284"/>
      <c r="G1" s="284"/>
      <c r="H1" s="284"/>
      <c r="J1" s="285"/>
      <c r="L1" s="285" t="s">
        <v>0</v>
      </c>
    </row>
    <row r="2" spans="1:13" s="281" customFormat="1">
      <c r="B2" s="282"/>
      <c r="C2" s="283"/>
      <c r="D2" s="284"/>
      <c r="E2" s="284"/>
      <c r="F2" s="284"/>
      <c r="G2" s="284"/>
      <c r="H2" s="284"/>
      <c r="I2" s="285"/>
      <c r="J2" s="285"/>
    </row>
    <row r="3" spans="1:13" s="281" customFormat="1" ht="26.25" customHeight="1">
      <c r="A3" s="357" t="s">
        <v>234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281" customForma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s="281" customFormat="1">
      <c r="A5" s="285"/>
      <c r="B5" s="287" t="s">
        <v>219</v>
      </c>
      <c r="C5" s="285"/>
      <c r="D5" s="285"/>
      <c r="E5" s="285"/>
      <c r="F5" s="285"/>
      <c r="G5" s="285"/>
      <c r="H5" s="285"/>
      <c r="I5" s="285"/>
      <c r="J5" s="285"/>
    </row>
    <row r="6" spans="1:13" s="281" customFormat="1">
      <c r="B6" s="287" t="s">
        <v>44</v>
      </c>
      <c r="C6" s="285"/>
    </row>
    <row r="7" spans="1:13" s="281" customFormat="1">
      <c r="B7" s="288"/>
      <c r="C7" s="285"/>
    </row>
    <row r="8" spans="1:13" s="281" customFormat="1" ht="63">
      <c r="A8" s="289" t="s">
        <v>2</v>
      </c>
      <c r="B8" s="289" t="s">
        <v>3</v>
      </c>
      <c r="C8" s="289" t="s">
        <v>4</v>
      </c>
      <c r="D8" s="289" t="s">
        <v>5</v>
      </c>
      <c r="E8" s="289" t="s">
        <v>6</v>
      </c>
      <c r="F8" s="289" t="s">
        <v>7</v>
      </c>
      <c r="G8" s="289" t="s">
        <v>8</v>
      </c>
      <c r="H8" s="289" t="s">
        <v>9</v>
      </c>
      <c r="I8" s="289" t="s">
        <v>10</v>
      </c>
      <c r="J8" s="289" t="s">
        <v>11</v>
      </c>
      <c r="K8" s="289" t="s">
        <v>12</v>
      </c>
      <c r="L8" s="289" t="s">
        <v>13</v>
      </c>
      <c r="M8" s="289" t="s">
        <v>14</v>
      </c>
    </row>
    <row r="9" spans="1:13" s="281" customFormat="1">
      <c r="A9" s="290">
        <v>1</v>
      </c>
      <c r="B9" s="290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  <c r="I9" s="290">
        <v>9</v>
      </c>
      <c r="J9" s="290">
        <v>10</v>
      </c>
      <c r="K9" s="290">
        <v>11</v>
      </c>
      <c r="L9" s="290">
        <v>12</v>
      </c>
      <c r="M9" s="290">
        <v>13</v>
      </c>
    </row>
    <row r="10" spans="1:13" s="281" customForma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</row>
    <row r="11" spans="1:13" s="278" customFormat="1" ht="21">
      <c r="A11" s="68">
        <v>1</v>
      </c>
      <c r="B11" s="68"/>
      <c r="C11" s="320" t="s">
        <v>173</v>
      </c>
      <c r="D11" s="320" t="s">
        <v>174</v>
      </c>
      <c r="E11" s="320" t="s">
        <v>167</v>
      </c>
      <c r="F11" s="320">
        <v>30</v>
      </c>
      <c r="G11" s="321">
        <v>24</v>
      </c>
      <c r="H11" s="317"/>
      <c r="I11" s="318">
        <v>0.08</v>
      </c>
      <c r="J11" s="319"/>
      <c r="K11" s="277"/>
      <c r="L11" s="277"/>
      <c r="M11" s="331"/>
    </row>
    <row r="12" spans="1:13" s="278" customFormat="1" ht="21">
      <c r="A12" s="68">
        <v>2</v>
      </c>
      <c r="B12" s="68"/>
      <c r="C12" s="320" t="s">
        <v>173</v>
      </c>
      <c r="D12" s="320" t="s">
        <v>175</v>
      </c>
      <c r="E12" s="320" t="s">
        <v>167</v>
      </c>
      <c r="F12" s="320">
        <v>30</v>
      </c>
      <c r="G12" s="321">
        <v>40</v>
      </c>
      <c r="H12" s="317"/>
      <c r="I12" s="318">
        <v>0.08</v>
      </c>
      <c r="J12" s="319"/>
      <c r="K12" s="277"/>
      <c r="L12" s="277"/>
      <c r="M12" s="331"/>
    </row>
    <row r="13" spans="1:13" s="281" customFormat="1">
      <c r="A13" s="358"/>
      <c r="B13" s="358"/>
      <c r="C13" s="358"/>
      <c r="D13" s="358"/>
      <c r="E13" s="358"/>
      <c r="F13" s="358"/>
      <c r="G13" s="358"/>
      <c r="H13" s="358"/>
      <c r="I13" s="358"/>
      <c r="J13" s="358"/>
      <c r="K13" s="272">
        <f>SUM(K11:K12)</f>
        <v>0</v>
      </c>
      <c r="L13" s="273" t="s">
        <v>20</v>
      </c>
      <c r="M13" s="272">
        <f>SUM(M11:M12)</f>
        <v>0</v>
      </c>
    </row>
    <row r="14" spans="1:13" s="281" customFormat="1">
      <c r="A14" s="297"/>
      <c r="B14" s="298"/>
      <c r="C14" s="298"/>
      <c r="D14" s="298"/>
      <c r="E14" s="298"/>
      <c r="F14" s="298"/>
      <c r="G14" s="298"/>
      <c r="H14" s="297"/>
      <c r="I14" s="299"/>
      <c r="J14" s="297"/>
      <c r="K14" s="297"/>
      <c r="L14" s="297"/>
      <c r="M14" s="297"/>
    </row>
    <row r="15" spans="1:13" s="281" customFormat="1">
      <c r="A15" s="297"/>
      <c r="B15" s="300"/>
      <c r="C15" s="301"/>
      <c r="D15" s="283"/>
      <c r="E15" s="283"/>
      <c r="F15" s="187"/>
      <c r="G15" s="302"/>
      <c r="H15" s="302"/>
      <c r="I15" s="302"/>
      <c r="J15" s="302"/>
      <c r="K15" s="297"/>
      <c r="L15" s="297"/>
      <c r="M15" s="297"/>
    </row>
    <row r="16" spans="1:13" s="281" customFormat="1">
      <c r="A16" s="297"/>
      <c r="B16" s="303" t="s">
        <v>21</v>
      </c>
      <c r="C16" s="301"/>
      <c r="D16" s="283"/>
      <c r="E16" s="283"/>
      <c r="F16" s="187"/>
      <c r="G16" s="304"/>
      <c r="H16" s="304" t="s">
        <v>22</v>
      </c>
      <c r="I16" s="304"/>
      <c r="J16" s="302"/>
      <c r="K16" s="297"/>
      <c r="L16" s="297"/>
      <c r="M16" s="297"/>
    </row>
    <row r="17" spans="1:13" s="281" customFormat="1">
      <c r="A17" s="297"/>
      <c r="B17" s="282"/>
      <c r="C17" s="283"/>
      <c r="D17" s="284"/>
      <c r="E17" s="284"/>
      <c r="F17" s="284"/>
      <c r="G17" s="284"/>
      <c r="H17" s="284" t="s">
        <v>23</v>
      </c>
      <c r="I17" s="191"/>
      <c r="J17" s="285"/>
      <c r="K17" s="297"/>
      <c r="L17" s="297"/>
      <c r="M17" s="297"/>
    </row>
    <row r="18" spans="1:13" s="281" customFormat="1"/>
    <row r="19" spans="1:13" s="281" customFormat="1"/>
  </sheetData>
  <mergeCells count="2">
    <mergeCell ref="A3:M3"/>
    <mergeCell ref="A13:J13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1"/>
    </sheetView>
  </sheetViews>
  <sheetFormatPr defaultRowHeight="15"/>
  <cols>
    <col min="1" max="10" width="9.140625" style="305"/>
    <col min="11" max="11" width="18.28515625" style="305" customWidth="1"/>
    <col min="12" max="12" width="9.140625" style="305"/>
    <col min="13" max="13" width="20.85546875" style="305" customWidth="1"/>
    <col min="14" max="16384" width="9.140625" style="305"/>
  </cols>
  <sheetData>
    <row r="1" spans="1:13" s="281" customFormat="1">
      <c r="B1" s="282" t="s">
        <v>55</v>
      </c>
      <c r="C1" s="283"/>
      <c r="D1" s="284"/>
      <c r="E1" s="284"/>
      <c r="F1" s="284"/>
      <c r="G1" s="284"/>
      <c r="H1" s="284"/>
      <c r="J1" s="285"/>
      <c r="L1" s="285" t="s">
        <v>0</v>
      </c>
    </row>
    <row r="2" spans="1:13" s="281" customFormat="1">
      <c r="B2" s="282"/>
      <c r="C2" s="283"/>
      <c r="D2" s="284"/>
      <c r="E2" s="284"/>
      <c r="F2" s="284"/>
      <c r="G2" s="284"/>
      <c r="H2" s="284"/>
      <c r="I2" s="285"/>
      <c r="J2" s="285"/>
    </row>
    <row r="3" spans="1:13" s="281" customFormat="1" ht="24.75" customHeight="1">
      <c r="A3" s="357" t="s">
        <v>233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281" customForma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s="281" customFormat="1">
      <c r="A5" s="285"/>
      <c r="B5" s="287" t="s">
        <v>220</v>
      </c>
      <c r="C5" s="285"/>
      <c r="D5" s="285"/>
      <c r="E5" s="285"/>
      <c r="F5" s="285"/>
      <c r="G5" s="285"/>
      <c r="H5" s="285"/>
      <c r="I5" s="285"/>
      <c r="J5" s="285"/>
    </row>
    <row r="6" spans="1:13" s="281" customFormat="1">
      <c r="B6" s="287" t="s">
        <v>44</v>
      </c>
      <c r="C6" s="285"/>
    </row>
    <row r="7" spans="1:13" s="281" customFormat="1">
      <c r="B7" s="288"/>
      <c r="C7" s="285"/>
    </row>
    <row r="8" spans="1:13" s="281" customFormat="1" ht="63">
      <c r="A8" s="289" t="s">
        <v>2</v>
      </c>
      <c r="B8" s="289" t="s">
        <v>3</v>
      </c>
      <c r="C8" s="289" t="s">
        <v>4</v>
      </c>
      <c r="D8" s="289" t="s">
        <v>5</v>
      </c>
      <c r="E8" s="289" t="s">
        <v>6</v>
      </c>
      <c r="F8" s="289" t="s">
        <v>7</v>
      </c>
      <c r="G8" s="289" t="s">
        <v>8</v>
      </c>
      <c r="H8" s="289" t="s">
        <v>9</v>
      </c>
      <c r="I8" s="289" t="s">
        <v>10</v>
      </c>
      <c r="J8" s="289" t="s">
        <v>11</v>
      </c>
      <c r="K8" s="289" t="s">
        <v>12</v>
      </c>
      <c r="L8" s="289" t="s">
        <v>13</v>
      </c>
      <c r="M8" s="289" t="s">
        <v>14</v>
      </c>
    </row>
    <row r="9" spans="1:13" s="281" customFormat="1">
      <c r="A9" s="290">
        <v>1</v>
      </c>
      <c r="B9" s="290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  <c r="I9" s="290">
        <v>9</v>
      </c>
      <c r="J9" s="290">
        <v>10</v>
      </c>
      <c r="K9" s="290">
        <v>11</v>
      </c>
      <c r="L9" s="290">
        <v>12</v>
      </c>
      <c r="M9" s="290">
        <v>13</v>
      </c>
    </row>
    <row r="10" spans="1:13" s="281" customForma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</row>
    <row r="11" spans="1:13" s="278" customFormat="1" ht="42">
      <c r="A11" s="68">
        <v>1</v>
      </c>
      <c r="B11" s="68"/>
      <c r="C11" s="68" t="s">
        <v>176</v>
      </c>
      <c r="D11" s="68" t="s">
        <v>177</v>
      </c>
      <c r="E11" s="68" t="s">
        <v>178</v>
      </c>
      <c r="F11" s="68" t="s">
        <v>179</v>
      </c>
      <c r="G11" s="316">
        <v>200</v>
      </c>
      <c r="H11" s="317"/>
      <c r="I11" s="318">
        <v>0.08</v>
      </c>
      <c r="J11" s="319"/>
      <c r="K11" s="331"/>
      <c r="L11" s="331"/>
      <c r="M11" s="331"/>
    </row>
    <row r="12" spans="1:13" s="281" customFormat="1">
      <c r="A12" s="358"/>
      <c r="B12" s="358"/>
      <c r="C12" s="358"/>
      <c r="D12" s="358"/>
      <c r="E12" s="358"/>
      <c r="F12" s="358"/>
      <c r="G12" s="358"/>
      <c r="H12" s="358"/>
      <c r="I12" s="358"/>
      <c r="J12" s="358"/>
      <c r="K12" s="272">
        <f>SUM(K11:K11)</f>
        <v>0</v>
      </c>
      <c r="L12" s="273" t="s">
        <v>20</v>
      </c>
      <c r="M12" s="272">
        <f>SUM(M11:M11)</f>
        <v>0</v>
      </c>
    </row>
    <row r="13" spans="1:13" s="281" customFormat="1">
      <c r="A13" s="297"/>
      <c r="B13" s="298"/>
      <c r="C13" s="298"/>
      <c r="D13" s="298"/>
      <c r="E13" s="298"/>
      <c r="F13" s="298"/>
      <c r="G13" s="298"/>
      <c r="H13" s="297"/>
      <c r="I13" s="299"/>
      <c r="J13" s="297"/>
      <c r="K13" s="297"/>
      <c r="L13" s="297"/>
      <c r="M13" s="297"/>
    </row>
    <row r="14" spans="1:13" s="281" customFormat="1">
      <c r="A14" s="297"/>
      <c r="B14" s="300"/>
      <c r="C14" s="301"/>
      <c r="D14" s="283"/>
      <c r="E14" s="283"/>
      <c r="F14" s="187"/>
      <c r="G14" s="302"/>
      <c r="H14" s="302"/>
      <c r="I14" s="302"/>
      <c r="J14" s="302"/>
      <c r="K14" s="297"/>
      <c r="L14" s="297"/>
      <c r="M14" s="297"/>
    </row>
    <row r="15" spans="1:13" s="281" customFormat="1">
      <c r="A15" s="297"/>
      <c r="B15" s="303" t="s">
        <v>21</v>
      </c>
      <c r="C15" s="301"/>
      <c r="D15" s="283"/>
      <c r="E15" s="283"/>
      <c r="F15" s="187"/>
      <c r="G15" s="304"/>
      <c r="H15" s="304" t="s">
        <v>22</v>
      </c>
      <c r="I15" s="304"/>
      <c r="J15" s="302"/>
      <c r="K15" s="297"/>
      <c r="L15" s="297"/>
      <c r="M15" s="297"/>
    </row>
    <row r="16" spans="1:13" s="281" customFormat="1">
      <c r="A16" s="297"/>
      <c r="B16" s="282"/>
      <c r="C16" s="283"/>
      <c r="D16" s="284"/>
      <c r="E16" s="284"/>
      <c r="F16" s="284"/>
      <c r="G16" s="284"/>
      <c r="H16" s="284" t="s">
        <v>23</v>
      </c>
      <c r="I16" s="191"/>
      <c r="J16" s="285"/>
      <c r="K16" s="297"/>
      <c r="L16" s="297"/>
      <c r="M16" s="297"/>
    </row>
    <row r="17" s="281" customFormat="1"/>
    <row r="18" s="281" customFormat="1"/>
  </sheetData>
  <mergeCells count="2">
    <mergeCell ref="A3:M3"/>
    <mergeCell ref="A12:J12"/>
  </mergeCells>
  <pageMargins left="0.7" right="0.7" top="0.75" bottom="0.75" header="0.3" footer="0.3"/>
  <pageSetup paperSize="9" scale="9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J12" sqref="J12"/>
    </sheetView>
  </sheetViews>
  <sheetFormatPr defaultRowHeight="15"/>
  <cols>
    <col min="1" max="1" width="9.28515625" style="305" bestFit="1" customWidth="1"/>
    <col min="2" max="2" width="9.140625" style="305"/>
    <col min="3" max="3" width="17.42578125" style="305" customWidth="1"/>
    <col min="4" max="5" width="9.140625" style="305"/>
    <col min="6" max="10" width="9.28515625" style="305" bestFit="1" customWidth="1"/>
    <col min="11" max="11" width="9.7109375" style="305" bestFit="1" customWidth="1"/>
    <col min="12" max="12" width="9.140625" style="305"/>
    <col min="13" max="13" width="10.28515625" style="305" bestFit="1" customWidth="1"/>
    <col min="14" max="16384" width="9.140625" style="305"/>
  </cols>
  <sheetData>
    <row r="1" spans="1:13" s="281" customFormat="1">
      <c r="B1" s="282" t="s">
        <v>55</v>
      </c>
      <c r="C1" s="283"/>
      <c r="D1" s="284"/>
      <c r="E1" s="284"/>
      <c r="F1" s="284"/>
      <c r="G1" s="284"/>
      <c r="H1" s="284"/>
      <c r="J1" s="285"/>
      <c r="L1" s="285" t="s">
        <v>0</v>
      </c>
    </row>
    <row r="2" spans="1:13" s="281" customFormat="1">
      <c r="B2" s="282"/>
      <c r="C2" s="283"/>
      <c r="D2" s="284"/>
      <c r="E2" s="284"/>
      <c r="F2" s="284"/>
      <c r="G2" s="284"/>
      <c r="H2" s="284"/>
      <c r="I2" s="285"/>
      <c r="J2" s="285"/>
    </row>
    <row r="3" spans="1:13" s="281" customFormat="1" ht="38.25" customHeight="1">
      <c r="A3" s="357" t="s">
        <v>233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281" customForma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s="281" customFormat="1">
      <c r="A5" s="285"/>
      <c r="B5" s="287" t="s">
        <v>221</v>
      </c>
      <c r="C5" s="285"/>
      <c r="D5" s="285"/>
      <c r="E5" s="285"/>
      <c r="F5" s="285"/>
      <c r="G5" s="285"/>
      <c r="H5" s="285"/>
      <c r="I5" s="285"/>
      <c r="J5" s="285"/>
    </row>
    <row r="6" spans="1:13" s="281" customFormat="1">
      <c r="B6" s="287" t="s">
        <v>44</v>
      </c>
      <c r="C6" s="285"/>
    </row>
    <row r="7" spans="1:13" s="281" customFormat="1">
      <c r="B7" s="288"/>
      <c r="C7" s="285"/>
    </row>
    <row r="8" spans="1:13" s="281" customFormat="1" ht="63">
      <c r="A8" s="289" t="s">
        <v>2</v>
      </c>
      <c r="B8" s="289" t="s">
        <v>3</v>
      </c>
      <c r="C8" s="289" t="s">
        <v>4</v>
      </c>
      <c r="D8" s="289" t="s">
        <v>5</v>
      </c>
      <c r="E8" s="289" t="s">
        <v>6</v>
      </c>
      <c r="F8" s="289" t="s">
        <v>7</v>
      </c>
      <c r="G8" s="289" t="s">
        <v>8</v>
      </c>
      <c r="H8" s="289" t="s">
        <v>9</v>
      </c>
      <c r="I8" s="289" t="s">
        <v>10</v>
      </c>
      <c r="J8" s="289" t="s">
        <v>11</v>
      </c>
      <c r="K8" s="289" t="s">
        <v>12</v>
      </c>
      <c r="L8" s="289" t="s">
        <v>13</v>
      </c>
      <c r="M8" s="289" t="s">
        <v>14</v>
      </c>
    </row>
    <row r="9" spans="1:13" s="281" customFormat="1">
      <c r="A9" s="290">
        <v>1</v>
      </c>
      <c r="B9" s="290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  <c r="I9" s="290">
        <v>9</v>
      </c>
      <c r="J9" s="290">
        <v>10</v>
      </c>
      <c r="K9" s="290">
        <v>11</v>
      </c>
      <c r="L9" s="290">
        <v>12</v>
      </c>
      <c r="M9" s="290">
        <v>13</v>
      </c>
    </row>
    <row r="10" spans="1:13" s="281" customForma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</row>
    <row r="11" spans="1:13" s="278" customFormat="1" ht="21">
      <c r="A11" s="68">
        <v>1</v>
      </c>
      <c r="B11" s="322"/>
      <c r="C11" s="68" t="s">
        <v>180</v>
      </c>
      <c r="D11" s="68" t="s">
        <v>168</v>
      </c>
      <c r="E11" s="68" t="s">
        <v>167</v>
      </c>
      <c r="F11" s="68">
        <v>30</v>
      </c>
      <c r="G11" s="316">
        <v>12</v>
      </c>
      <c r="H11" s="317"/>
      <c r="I11" s="318">
        <v>0.08</v>
      </c>
      <c r="J11" s="319"/>
      <c r="K11" s="277"/>
      <c r="L11" s="105"/>
      <c r="M11" s="105"/>
    </row>
    <row r="12" spans="1:13" s="278" customFormat="1" ht="21">
      <c r="A12" s="68">
        <v>2</v>
      </c>
      <c r="B12" s="322"/>
      <c r="C12" s="68" t="s">
        <v>180</v>
      </c>
      <c r="D12" s="68" t="s">
        <v>181</v>
      </c>
      <c r="E12" s="68" t="s">
        <v>167</v>
      </c>
      <c r="F12" s="68">
        <v>30</v>
      </c>
      <c r="G12" s="316">
        <v>12</v>
      </c>
      <c r="H12" s="317"/>
      <c r="I12" s="318">
        <v>0.08</v>
      </c>
      <c r="J12" s="319"/>
      <c r="K12" s="277"/>
      <c r="L12" s="105"/>
      <c r="M12" s="105"/>
    </row>
    <row r="13" spans="1:13" s="281" customFormat="1">
      <c r="A13" s="358"/>
      <c r="B13" s="358"/>
      <c r="C13" s="358"/>
      <c r="D13" s="358"/>
      <c r="E13" s="358"/>
      <c r="F13" s="358"/>
      <c r="G13" s="358"/>
      <c r="H13" s="358"/>
      <c r="I13" s="358"/>
      <c r="J13" s="358"/>
      <c r="K13" s="272">
        <f>SUM(K11:K12)</f>
        <v>0</v>
      </c>
      <c r="L13" s="273" t="s">
        <v>20</v>
      </c>
      <c r="M13" s="272">
        <f>SUM(M11:M12)</f>
        <v>0</v>
      </c>
    </row>
    <row r="14" spans="1:13" s="281" customFormat="1">
      <c r="A14" s="297"/>
      <c r="B14" s="298"/>
      <c r="C14" s="298"/>
      <c r="D14" s="298"/>
      <c r="E14" s="298"/>
      <c r="F14" s="298"/>
      <c r="G14" s="298"/>
      <c r="H14" s="297"/>
      <c r="I14" s="299"/>
      <c r="J14" s="297"/>
      <c r="K14" s="297"/>
      <c r="L14" s="297"/>
      <c r="M14" s="297"/>
    </row>
    <row r="15" spans="1:13" s="281" customFormat="1">
      <c r="A15" s="297"/>
      <c r="B15" s="300"/>
      <c r="C15" s="301"/>
      <c r="D15" s="283"/>
      <c r="E15" s="283"/>
      <c r="F15" s="187"/>
      <c r="G15" s="302"/>
      <c r="H15" s="302"/>
      <c r="I15" s="302"/>
      <c r="J15" s="302"/>
      <c r="K15" s="297"/>
      <c r="L15" s="297"/>
      <c r="M15" s="297"/>
    </row>
    <row r="16" spans="1:13" s="281" customFormat="1">
      <c r="A16" s="297"/>
      <c r="B16" s="303" t="s">
        <v>21</v>
      </c>
      <c r="C16" s="301"/>
      <c r="D16" s="283"/>
      <c r="E16" s="283"/>
      <c r="F16" s="187"/>
      <c r="G16" s="304"/>
      <c r="H16" s="304" t="s">
        <v>22</v>
      </c>
      <c r="I16" s="304"/>
      <c r="J16" s="302"/>
      <c r="K16" s="297"/>
      <c r="L16" s="297"/>
      <c r="M16" s="297"/>
    </row>
    <row r="17" spans="1:13" s="281" customFormat="1">
      <c r="A17" s="297"/>
      <c r="B17" s="282"/>
      <c r="C17" s="283"/>
      <c r="D17" s="284"/>
      <c r="E17" s="284"/>
      <c r="F17" s="284"/>
      <c r="G17" s="284"/>
      <c r="H17" s="284" t="s">
        <v>23</v>
      </c>
      <c r="I17" s="191"/>
      <c r="J17" s="285"/>
      <c r="K17" s="297"/>
      <c r="L17" s="297"/>
      <c r="M17" s="297"/>
    </row>
    <row r="18" spans="1:13" s="281" customFormat="1"/>
    <row r="19" spans="1:13" s="281" customFormat="1"/>
  </sheetData>
  <mergeCells count="2">
    <mergeCell ref="A3:M3"/>
    <mergeCell ref="A13:J13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"/>
    </sheetView>
  </sheetViews>
  <sheetFormatPr defaultRowHeight="15"/>
  <cols>
    <col min="1" max="1" width="9.28515625" style="305" bestFit="1" customWidth="1"/>
    <col min="2" max="5" width="9.140625" style="305"/>
    <col min="6" max="10" width="9.28515625" style="305" bestFit="1" customWidth="1"/>
    <col min="11" max="11" width="9.7109375" style="305" bestFit="1" customWidth="1"/>
    <col min="12" max="13" width="9.28515625" style="305" bestFit="1" customWidth="1"/>
    <col min="14" max="16384" width="9.140625" style="305"/>
  </cols>
  <sheetData>
    <row r="1" spans="1:13" s="281" customFormat="1">
      <c r="B1" s="282" t="s">
        <v>55</v>
      </c>
      <c r="C1" s="283"/>
      <c r="D1" s="284"/>
      <c r="E1" s="284"/>
      <c r="F1" s="284"/>
      <c r="G1" s="284"/>
      <c r="H1" s="284"/>
      <c r="J1" s="285"/>
      <c r="L1" s="285" t="s">
        <v>0</v>
      </c>
    </row>
    <row r="2" spans="1:13" s="281" customFormat="1">
      <c r="B2" s="282"/>
      <c r="C2" s="283"/>
      <c r="D2" s="284"/>
      <c r="E2" s="284"/>
      <c r="F2" s="284"/>
      <c r="G2" s="284"/>
      <c r="H2" s="284"/>
      <c r="I2" s="285"/>
      <c r="J2" s="285"/>
    </row>
    <row r="3" spans="1:13" s="281" customFormat="1" ht="41.25" customHeight="1">
      <c r="A3" s="357" t="s">
        <v>233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281" customForma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s="281" customFormat="1">
      <c r="A5" s="285"/>
      <c r="B5" s="287" t="s">
        <v>222</v>
      </c>
      <c r="C5" s="285"/>
      <c r="D5" s="285"/>
      <c r="E5" s="285"/>
      <c r="F5" s="285"/>
      <c r="G5" s="285"/>
      <c r="H5" s="285"/>
      <c r="I5" s="285"/>
      <c r="J5" s="285"/>
    </row>
    <row r="6" spans="1:13" s="281" customFormat="1">
      <c r="B6" s="287" t="s">
        <v>44</v>
      </c>
      <c r="C6" s="285"/>
    </row>
    <row r="7" spans="1:13" s="281" customFormat="1">
      <c r="B7" s="288"/>
      <c r="C7" s="285"/>
    </row>
    <row r="8" spans="1:13" s="281" customFormat="1" ht="63">
      <c r="A8" s="289" t="s">
        <v>2</v>
      </c>
      <c r="B8" s="289" t="s">
        <v>3</v>
      </c>
      <c r="C8" s="289" t="s">
        <v>4</v>
      </c>
      <c r="D8" s="289" t="s">
        <v>5</v>
      </c>
      <c r="E8" s="289" t="s">
        <v>6</v>
      </c>
      <c r="F8" s="289" t="s">
        <v>7</v>
      </c>
      <c r="G8" s="289" t="s">
        <v>8</v>
      </c>
      <c r="H8" s="289" t="s">
        <v>9</v>
      </c>
      <c r="I8" s="289" t="s">
        <v>10</v>
      </c>
      <c r="J8" s="289" t="s">
        <v>11</v>
      </c>
      <c r="K8" s="289" t="s">
        <v>12</v>
      </c>
      <c r="L8" s="289" t="s">
        <v>13</v>
      </c>
      <c r="M8" s="289" t="s">
        <v>14</v>
      </c>
    </row>
    <row r="9" spans="1:13" s="281" customFormat="1">
      <c r="A9" s="290">
        <v>1</v>
      </c>
      <c r="B9" s="290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  <c r="I9" s="290">
        <v>9</v>
      </c>
      <c r="J9" s="290">
        <v>10</v>
      </c>
      <c r="K9" s="290">
        <v>11</v>
      </c>
      <c r="L9" s="290">
        <v>12</v>
      </c>
      <c r="M9" s="290">
        <v>13</v>
      </c>
    </row>
    <row r="10" spans="1:13" s="281" customForma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</row>
    <row r="11" spans="1:13" s="278" customFormat="1" ht="21">
      <c r="A11" s="68">
        <v>1</v>
      </c>
      <c r="B11" s="322"/>
      <c r="C11" s="68" t="s">
        <v>182</v>
      </c>
      <c r="D11" s="68" t="s">
        <v>183</v>
      </c>
      <c r="E11" s="68" t="s">
        <v>167</v>
      </c>
      <c r="F11" s="68">
        <v>28</v>
      </c>
      <c r="G11" s="316">
        <v>24</v>
      </c>
      <c r="H11" s="317"/>
      <c r="I11" s="318">
        <v>0.08</v>
      </c>
      <c r="J11" s="319"/>
      <c r="K11" s="277"/>
      <c r="L11" s="277"/>
      <c r="M11" s="331"/>
    </row>
    <row r="12" spans="1:13" s="281" customFormat="1">
      <c r="A12" s="358"/>
      <c r="B12" s="358"/>
      <c r="C12" s="358"/>
      <c r="D12" s="358"/>
      <c r="E12" s="358"/>
      <c r="F12" s="358"/>
      <c r="G12" s="358"/>
      <c r="H12" s="358"/>
      <c r="I12" s="358"/>
      <c r="J12" s="358"/>
      <c r="K12" s="272"/>
      <c r="L12" s="273" t="s">
        <v>20</v>
      </c>
      <c r="M12" s="272">
        <f>SUM(M11)</f>
        <v>0</v>
      </c>
    </row>
    <row r="13" spans="1:13" s="281" customFormat="1">
      <c r="A13" s="297"/>
      <c r="B13" s="298"/>
      <c r="C13" s="298"/>
      <c r="D13" s="298"/>
      <c r="E13" s="298"/>
      <c r="F13" s="298"/>
      <c r="G13" s="298"/>
      <c r="H13" s="297"/>
      <c r="I13" s="299"/>
      <c r="J13" s="297"/>
      <c r="K13" s="297"/>
      <c r="L13" s="297"/>
      <c r="M13" s="297"/>
    </row>
    <row r="14" spans="1:13" s="281" customFormat="1">
      <c r="A14" s="297"/>
      <c r="B14" s="300"/>
      <c r="C14" s="301"/>
      <c r="D14" s="283"/>
      <c r="E14" s="283"/>
      <c r="F14" s="187"/>
      <c r="G14" s="302"/>
      <c r="H14" s="302"/>
      <c r="I14" s="302"/>
      <c r="J14" s="302"/>
      <c r="K14" s="297"/>
      <c r="L14" s="297"/>
      <c r="M14" s="297"/>
    </row>
    <row r="15" spans="1:13" s="281" customFormat="1">
      <c r="A15" s="297"/>
      <c r="B15" s="303" t="s">
        <v>21</v>
      </c>
      <c r="C15" s="301"/>
      <c r="D15" s="283"/>
      <c r="E15" s="283"/>
      <c r="F15" s="187"/>
      <c r="G15" s="304"/>
      <c r="H15" s="304" t="s">
        <v>22</v>
      </c>
      <c r="I15" s="304"/>
      <c r="J15" s="302"/>
      <c r="K15" s="297"/>
      <c r="L15" s="297"/>
      <c r="M15" s="297"/>
    </row>
    <row r="16" spans="1:13" s="281" customFormat="1">
      <c r="A16" s="297"/>
      <c r="B16" s="282"/>
      <c r="C16" s="283"/>
      <c r="D16" s="284"/>
      <c r="E16" s="284"/>
      <c r="F16" s="284"/>
      <c r="G16" s="284"/>
      <c r="H16" s="284" t="s">
        <v>23</v>
      </c>
      <c r="I16" s="191"/>
      <c r="J16" s="285"/>
      <c r="K16" s="297"/>
      <c r="L16" s="297"/>
      <c r="M16" s="297"/>
    </row>
    <row r="17" s="281" customFormat="1"/>
    <row r="18" s="281" customFormat="1"/>
  </sheetData>
  <mergeCells count="2">
    <mergeCell ref="A3:M3"/>
    <mergeCell ref="A12:J12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J11" sqref="J11"/>
    </sheetView>
  </sheetViews>
  <sheetFormatPr defaultRowHeight="15"/>
  <cols>
    <col min="1" max="2" width="9.140625" style="305"/>
    <col min="3" max="3" width="24.5703125" style="305" customWidth="1"/>
    <col min="4" max="9" width="9.140625" style="305"/>
    <col min="10" max="10" width="8" style="305" customWidth="1"/>
    <col min="11" max="11" width="11.140625" style="305" bestFit="1" customWidth="1"/>
    <col min="12" max="12" width="9.140625" style="305"/>
    <col min="13" max="13" width="11.140625" style="305" bestFit="1" customWidth="1"/>
    <col min="14" max="16384" width="9.140625" style="305"/>
  </cols>
  <sheetData>
    <row r="1" spans="1:13" s="281" customFormat="1">
      <c r="B1" s="282" t="s">
        <v>55</v>
      </c>
      <c r="C1" s="283"/>
      <c r="D1" s="284"/>
      <c r="E1" s="284"/>
      <c r="F1" s="284"/>
      <c r="G1" s="284"/>
      <c r="H1" s="284"/>
      <c r="J1" s="285"/>
      <c r="L1" s="285" t="s">
        <v>0</v>
      </c>
    </row>
    <row r="2" spans="1:13" s="281" customFormat="1">
      <c r="B2" s="282"/>
      <c r="C2" s="283"/>
      <c r="D2" s="284"/>
      <c r="E2" s="284"/>
      <c r="F2" s="284"/>
      <c r="G2" s="284"/>
      <c r="H2" s="284"/>
      <c r="I2" s="285"/>
      <c r="J2" s="285"/>
    </row>
    <row r="3" spans="1:13" s="281" customFormat="1" ht="55.5" customHeight="1">
      <c r="A3" s="357" t="s">
        <v>233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281" customForma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s="281" customFormat="1">
      <c r="A5" s="285"/>
      <c r="B5" s="287" t="s">
        <v>223</v>
      </c>
      <c r="C5" s="285"/>
      <c r="D5" s="285"/>
      <c r="E5" s="285"/>
      <c r="F5" s="285"/>
      <c r="G5" s="285"/>
      <c r="H5" s="285"/>
      <c r="I5" s="285"/>
      <c r="J5" s="285"/>
    </row>
    <row r="6" spans="1:13" s="281" customFormat="1">
      <c r="B6" s="287" t="s">
        <v>44</v>
      </c>
      <c r="C6" s="285"/>
    </row>
    <row r="7" spans="1:13" s="281" customFormat="1">
      <c r="B7" s="288"/>
      <c r="C7" s="285"/>
    </row>
    <row r="8" spans="1:13" s="281" customFormat="1" ht="73.5">
      <c r="A8" s="289" t="s">
        <v>2</v>
      </c>
      <c r="B8" s="289" t="s">
        <v>3</v>
      </c>
      <c r="C8" s="289" t="s">
        <v>4</v>
      </c>
      <c r="D8" s="289" t="s">
        <v>5</v>
      </c>
      <c r="E8" s="289" t="s">
        <v>6</v>
      </c>
      <c r="F8" s="289" t="s">
        <v>7</v>
      </c>
      <c r="G8" s="289" t="s">
        <v>8</v>
      </c>
      <c r="H8" s="289" t="s">
        <v>9</v>
      </c>
      <c r="I8" s="289" t="s">
        <v>10</v>
      </c>
      <c r="J8" s="289" t="s">
        <v>11</v>
      </c>
      <c r="K8" s="289" t="s">
        <v>12</v>
      </c>
      <c r="L8" s="289" t="s">
        <v>13</v>
      </c>
      <c r="M8" s="289" t="s">
        <v>14</v>
      </c>
    </row>
    <row r="9" spans="1:13" s="281" customFormat="1">
      <c r="A9" s="290">
        <v>1</v>
      </c>
      <c r="B9" s="290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  <c r="I9" s="290">
        <v>9</v>
      </c>
      <c r="J9" s="290">
        <v>10</v>
      </c>
      <c r="K9" s="290">
        <v>11</v>
      </c>
      <c r="L9" s="290">
        <v>12</v>
      </c>
      <c r="M9" s="290">
        <v>13</v>
      </c>
    </row>
    <row r="10" spans="1:13" s="281" customFormat="1">
      <c r="A10" s="323"/>
      <c r="B10" s="324"/>
      <c r="C10" s="325"/>
      <c r="D10" s="291"/>
      <c r="E10" s="291"/>
      <c r="F10" s="291"/>
      <c r="G10" s="291"/>
      <c r="H10" s="291"/>
      <c r="I10" s="291"/>
      <c r="J10" s="291"/>
      <c r="K10" s="291"/>
      <c r="L10" s="291"/>
      <c r="M10" s="291"/>
    </row>
    <row r="11" spans="1:13" s="328" customFormat="1" ht="21">
      <c r="A11" s="332">
        <v>1</v>
      </c>
      <c r="B11" s="333"/>
      <c r="C11" s="334" t="s">
        <v>184</v>
      </c>
      <c r="D11" s="334" t="s">
        <v>185</v>
      </c>
      <c r="E11" s="334" t="s">
        <v>18</v>
      </c>
      <c r="F11" s="334" t="s">
        <v>71</v>
      </c>
      <c r="G11" s="335">
        <v>650</v>
      </c>
      <c r="H11" s="326"/>
      <c r="I11" s="327">
        <v>0.08</v>
      </c>
      <c r="J11" s="326"/>
      <c r="K11" s="326"/>
      <c r="L11" s="326"/>
      <c r="M11" s="326"/>
    </row>
    <row r="12" spans="1:13" s="281" customFormat="1">
      <c r="A12" s="359"/>
      <c r="B12" s="359"/>
      <c r="C12" s="359"/>
      <c r="D12" s="359"/>
      <c r="E12" s="359"/>
      <c r="F12" s="359"/>
      <c r="G12" s="359"/>
      <c r="H12" s="359"/>
      <c r="I12" s="359"/>
      <c r="J12" s="359"/>
      <c r="K12" s="329">
        <f>SUM(K11)</f>
        <v>0</v>
      </c>
      <c r="L12" s="330" t="s">
        <v>20</v>
      </c>
      <c r="M12" s="329">
        <f>SUM(M11)</f>
        <v>0</v>
      </c>
    </row>
    <row r="13" spans="1:13" s="281" customFormat="1">
      <c r="A13" s="297"/>
      <c r="B13" s="298"/>
      <c r="C13" s="298"/>
      <c r="D13" s="298"/>
      <c r="E13" s="298"/>
      <c r="F13" s="298"/>
      <c r="G13" s="298"/>
      <c r="H13" s="297"/>
      <c r="I13" s="299"/>
      <c r="J13" s="297"/>
      <c r="K13" s="297"/>
      <c r="L13" s="297"/>
      <c r="M13" s="297"/>
    </row>
    <row r="14" spans="1:13" s="281" customFormat="1">
      <c r="A14" s="297"/>
      <c r="B14" s="300"/>
      <c r="C14" s="301"/>
      <c r="D14" s="283"/>
      <c r="E14" s="283"/>
      <c r="F14" s="187"/>
      <c r="G14" s="302"/>
      <c r="H14" s="302"/>
      <c r="I14" s="302"/>
      <c r="J14" s="302"/>
      <c r="K14" s="297"/>
      <c r="L14" s="297"/>
      <c r="M14" s="297"/>
    </row>
    <row r="15" spans="1:13" s="281" customFormat="1">
      <c r="A15" s="297"/>
      <c r="B15" s="303" t="s">
        <v>21</v>
      </c>
      <c r="C15" s="301"/>
      <c r="D15" s="283"/>
      <c r="E15" s="283"/>
      <c r="F15" s="187"/>
      <c r="G15" s="304"/>
      <c r="H15" s="304" t="s">
        <v>22</v>
      </c>
      <c r="I15" s="304"/>
      <c r="J15" s="302"/>
      <c r="K15" s="297"/>
      <c r="L15" s="297"/>
      <c r="M15" s="297"/>
    </row>
    <row r="16" spans="1:13" s="281" customFormat="1">
      <c r="A16" s="297"/>
      <c r="B16" s="282"/>
      <c r="C16" s="283"/>
      <c r="D16" s="284"/>
      <c r="E16" s="284"/>
      <c r="F16" s="284"/>
      <c r="G16" s="284"/>
      <c r="H16" s="284" t="s">
        <v>23</v>
      </c>
      <c r="I16" s="191"/>
      <c r="J16" s="285"/>
      <c r="K16" s="297"/>
      <c r="L16" s="297"/>
      <c r="M16" s="297"/>
    </row>
    <row r="17" s="281" customFormat="1"/>
  </sheetData>
  <mergeCells count="2">
    <mergeCell ref="A3:M3"/>
    <mergeCell ref="A12:J12"/>
  </mergeCells>
  <pageMargins left="0.7" right="0.7" top="0.75" bottom="0.75" header="0.3" footer="0.3"/>
  <pageSetup paperSize="9" scale="9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1"/>
    </sheetView>
  </sheetViews>
  <sheetFormatPr defaultRowHeight="15"/>
  <cols>
    <col min="1" max="3" width="9.140625" style="305"/>
    <col min="4" max="4" width="16.28515625" style="305" customWidth="1"/>
    <col min="5" max="5" width="17.140625" style="305" customWidth="1"/>
    <col min="6" max="10" width="9.140625" style="305"/>
    <col min="11" max="11" width="13.28515625" style="305" customWidth="1"/>
    <col min="12" max="12" width="9.140625" style="305"/>
    <col min="13" max="13" width="13.28515625" style="305" customWidth="1"/>
    <col min="14" max="16384" width="9.140625" style="305"/>
  </cols>
  <sheetData>
    <row r="1" spans="1:13" s="281" customFormat="1">
      <c r="B1" s="282" t="s">
        <v>55</v>
      </c>
      <c r="C1" s="283"/>
      <c r="D1" s="284"/>
      <c r="E1" s="284"/>
      <c r="F1" s="284"/>
      <c r="G1" s="284"/>
      <c r="H1" s="284"/>
      <c r="J1" s="285"/>
      <c r="L1" s="285" t="s">
        <v>0</v>
      </c>
    </row>
    <row r="2" spans="1:13" s="281" customFormat="1">
      <c r="B2" s="282"/>
      <c r="C2" s="283"/>
      <c r="D2" s="284"/>
      <c r="E2" s="284"/>
      <c r="F2" s="284"/>
      <c r="G2" s="284"/>
      <c r="H2" s="284"/>
      <c r="I2" s="285"/>
      <c r="J2" s="285"/>
    </row>
    <row r="3" spans="1:13" s="281" customFormat="1" ht="42" customHeight="1">
      <c r="A3" s="357" t="s">
        <v>233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281" customForma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s="281" customFormat="1">
      <c r="A5" s="285"/>
      <c r="B5" s="287" t="s">
        <v>224</v>
      </c>
      <c r="C5" s="285"/>
      <c r="D5" s="285"/>
      <c r="E5" s="285"/>
      <c r="F5" s="285"/>
      <c r="G5" s="285"/>
      <c r="H5" s="285"/>
      <c r="I5" s="285"/>
      <c r="J5" s="285"/>
    </row>
    <row r="6" spans="1:13" s="281" customFormat="1">
      <c r="B6" s="287" t="s">
        <v>44</v>
      </c>
      <c r="C6" s="285"/>
    </row>
    <row r="7" spans="1:13" s="281" customFormat="1">
      <c r="B7" s="288"/>
      <c r="C7" s="285"/>
    </row>
    <row r="8" spans="1:13" s="281" customFormat="1" ht="63">
      <c r="A8" s="289" t="s">
        <v>2</v>
      </c>
      <c r="B8" s="289" t="s">
        <v>3</v>
      </c>
      <c r="C8" s="289" t="s">
        <v>4</v>
      </c>
      <c r="D8" s="289" t="s">
        <v>5</v>
      </c>
      <c r="E8" s="289" t="s">
        <v>6</v>
      </c>
      <c r="F8" s="289" t="s">
        <v>7</v>
      </c>
      <c r="G8" s="289" t="s">
        <v>8</v>
      </c>
      <c r="H8" s="289" t="s">
        <v>9</v>
      </c>
      <c r="I8" s="289" t="s">
        <v>10</v>
      </c>
      <c r="J8" s="289" t="s">
        <v>11</v>
      </c>
      <c r="K8" s="289" t="s">
        <v>12</v>
      </c>
      <c r="L8" s="289" t="s">
        <v>13</v>
      </c>
      <c r="M8" s="289" t="s">
        <v>14</v>
      </c>
    </row>
    <row r="9" spans="1:13" s="281" customFormat="1">
      <c r="A9" s="290">
        <v>1</v>
      </c>
      <c r="B9" s="290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  <c r="I9" s="290">
        <v>9</v>
      </c>
      <c r="J9" s="290">
        <v>10</v>
      </c>
      <c r="K9" s="290">
        <v>11</v>
      </c>
      <c r="L9" s="290">
        <v>12</v>
      </c>
      <c r="M9" s="290">
        <v>13</v>
      </c>
    </row>
    <row r="10" spans="1:13" s="281" customForma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</row>
    <row r="11" spans="1:13" s="285" customFormat="1" ht="15.75" customHeight="1">
      <c r="A11" s="292">
        <v>1</v>
      </c>
      <c r="B11" s="293"/>
      <c r="C11" s="293" t="s">
        <v>186</v>
      </c>
      <c r="D11" s="173" t="s">
        <v>187</v>
      </c>
      <c r="E11" s="174" t="s">
        <v>188</v>
      </c>
      <c r="F11" s="174" t="s">
        <v>189</v>
      </c>
      <c r="G11" s="294">
        <v>50</v>
      </c>
      <c r="H11" s="295"/>
      <c r="I11" s="276">
        <v>0.08</v>
      </c>
      <c r="J11" s="178"/>
      <c r="K11" s="296"/>
      <c r="L11" s="296"/>
      <c r="M11" s="296"/>
    </row>
    <row r="12" spans="1:13" s="281" customFormat="1">
      <c r="A12" s="358"/>
      <c r="B12" s="358"/>
      <c r="C12" s="358"/>
      <c r="D12" s="358"/>
      <c r="E12" s="358"/>
      <c r="F12" s="358"/>
      <c r="G12" s="358"/>
      <c r="H12" s="358"/>
      <c r="I12" s="358"/>
      <c r="J12" s="358"/>
      <c r="K12" s="180">
        <f>SUM(K11:K11)</f>
        <v>0</v>
      </c>
      <c r="L12" s="273" t="s">
        <v>20</v>
      </c>
      <c r="M12" s="180">
        <f>SUM(M11:M11)</f>
        <v>0</v>
      </c>
    </row>
    <row r="13" spans="1:13" s="281" customFormat="1">
      <c r="A13" s="297"/>
      <c r="B13" s="298"/>
      <c r="C13" s="298"/>
      <c r="D13" s="298"/>
      <c r="E13" s="298"/>
      <c r="F13" s="298"/>
      <c r="G13" s="298"/>
      <c r="H13" s="297"/>
      <c r="I13" s="299"/>
      <c r="J13" s="297"/>
      <c r="K13" s="297"/>
      <c r="L13" s="297"/>
      <c r="M13" s="297"/>
    </row>
    <row r="14" spans="1:13" s="281" customFormat="1">
      <c r="A14" s="297"/>
      <c r="B14" s="300"/>
      <c r="C14" s="301"/>
      <c r="D14" s="283"/>
      <c r="E14" s="283"/>
      <c r="F14" s="187"/>
      <c r="G14" s="302"/>
      <c r="H14" s="302"/>
      <c r="I14" s="302"/>
      <c r="J14" s="302"/>
      <c r="K14" s="297"/>
      <c r="L14" s="297"/>
      <c r="M14" s="297"/>
    </row>
    <row r="15" spans="1:13" s="281" customFormat="1">
      <c r="A15" s="297"/>
      <c r="B15" s="303" t="s">
        <v>21</v>
      </c>
      <c r="C15" s="301"/>
      <c r="D15" s="283"/>
      <c r="E15" s="283"/>
      <c r="F15" s="187"/>
      <c r="G15" s="304"/>
      <c r="H15" s="304" t="s">
        <v>22</v>
      </c>
      <c r="I15" s="304"/>
      <c r="J15" s="302"/>
      <c r="K15" s="297"/>
      <c r="L15" s="297"/>
      <c r="M15" s="297"/>
    </row>
    <row r="16" spans="1:13" s="281" customFormat="1">
      <c r="A16" s="297"/>
      <c r="B16" s="282"/>
      <c r="C16" s="283"/>
      <c r="D16" s="284"/>
      <c r="E16" s="284"/>
      <c r="F16" s="284"/>
      <c r="G16" s="284"/>
      <c r="H16" s="284" t="s">
        <v>23</v>
      </c>
      <c r="I16" s="191"/>
      <c r="J16" s="285"/>
      <c r="K16" s="297"/>
      <c r="L16" s="297"/>
      <c r="M16" s="297"/>
    </row>
    <row r="17" s="281" customFormat="1"/>
    <row r="18" s="281" customFormat="1"/>
  </sheetData>
  <mergeCells count="2">
    <mergeCell ref="A3:M3"/>
    <mergeCell ref="A12:J12"/>
  </mergeCells>
  <pageMargins left="0.7" right="0.7" top="0.75" bottom="0.75" header="0.3" footer="0.3"/>
  <pageSetup paperSize="9" scale="9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J11" sqref="J11:M12"/>
    </sheetView>
  </sheetViews>
  <sheetFormatPr defaultRowHeight="15"/>
  <cols>
    <col min="1" max="4" width="9.140625" style="305"/>
    <col min="5" max="5" width="24.85546875" style="305" customWidth="1"/>
    <col min="6" max="7" width="9.140625" style="305"/>
    <col min="8" max="8" width="10.42578125" style="305" bestFit="1" customWidth="1"/>
    <col min="9" max="9" width="9.140625" style="305"/>
    <col min="10" max="10" width="15.7109375" style="305" customWidth="1"/>
    <col min="11" max="11" width="15" style="305" customWidth="1"/>
    <col min="12" max="12" width="9.140625" style="305"/>
    <col min="13" max="13" width="16.140625" style="305" customWidth="1"/>
    <col min="14" max="16384" width="9.140625" style="305"/>
  </cols>
  <sheetData>
    <row r="1" spans="1:13" s="281" customFormat="1">
      <c r="B1" s="282" t="s">
        <v>55</v>
      </c>
      <c r="C1" s="283"/>
      <c r="D1" s="284"/>
      <c r="E1" s="284"/>
      <c r="F1" s="284"/>
      <c r="G1" s="284"/>
      <c r="H1" s="284"/>
      <c r="J1" s="285"/>
      <c r="L1" s="285" t="s">
        <v>0</v>
      </c>
    </row>
    <row r="2" spans="1:13" s="281" customFormat="1">
      <c r="B2" s="282"/>
      <c r="C2" s="283"/>
      <c r="D2" s="284"/>
      <c r="E2" s="284"/>
      <c r="F2" s="284"/>
      <c r="G2" s="284"/>
      <c r="H2" s="284"/>
      <c r="I2" s="285"/>
      <c r="J2" s="285"/>
    </row>
    <row r="3" spans="1:13" s="281" customFormat="1" ht="48" customHeight="1">
      <c r="A3" s="357" t="s">
        <v>232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281" customForma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s="281" customFormat="1">
      <c r="A5" s="285"/>
      <c r="B5" s="287" t="s">
        <v>225</v>
      </c>
      <c r="C5" s="285"/>
      <c r="D5" s="285"/>
      <c r="E5" s="285"/>
      <c r="F5" s="285"/>
      <c r="G5" s="285"/>
      <c r="H5" s="285"/>
      <c r="I5" s="285"/>
      <c r="J5" s="285"/>
    </row>
    <row r="6" spans="1:13" s="281" customFormat="1">
      <c r="B6" s="287" t="s">
        <v>44</v>
      </c>
      <c r="C6" s="285"/>
    </row>
    <row r="7" spans="1:13" s="281" customFormat="1">
      <c r="B7" s="288"/>
      <c r="C7" s="285"/>
    </row>
    <row r="8" spans="1:13" s="281" customFormat="1" ht="52.5">
      <c r="A8" s="289" t="s">
        <v>2</v>
      </c>
      <c r="B8" s="289" t="s">
        <v>3</v>
      </c>
      <c r="C8" s="289" t="s">
        <v>4</v>
      </c>
      <c r="D8" s="289" t="s">
        <v>5</v>
      </c>
      <c r="E8" s="289" t="s">
        <v>6</v>
      </c>
      <c r="F8" s="289" t="s">
        <v>7</v>
      </c>
      <c r="G8" s="289" t="s">
        <v>8</v>
      </c>
      <c r="H8" s="289" t="s">
        <v>9</v>
      </c>
      <c r="I8" s="289" t="s">
        <v>10</v>
      </c>
      <c r="J8" s="289" t="s">
        <v>11</v>
      </c>
      <c r="K8" s="289" t="s">
        <v>12</v>
      </c>
      <c r="L8" s="289" t="s">
        <v>13</v>
      </c>
      <c r="M8" s="289" t="s">
        <v>14</v>
      </c>
    </row>
    <row r="9" spans="1:13" s="281" customFormat="1">
      <c r="A9" s="290">
        <v>1</v>
      </c>
      <c r="B9" s="290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  <c r="I9" s="290">
        <v>9</v>
      </c>
      <c r="J9" s="290">
        <v>10</v>
      </c>
      <c r="K9" s="290">
        <v>11</v>
      </c>
      <c r="L9" s="290">
        <v>12</v>
      </c>
      <c r="M9" s="290">
        <v>13</v>
      </c>
    </row>
    <row r="10" spans="1:13" s="281" customForma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</row>
    <row r="11" spans="1:13" s="285" customFormat="1" ht="15.75" customHeight="1">
      <c r="A11" s="292">
        <v>1</v>
      </c>
      <c r="B11" s="293"/>
      <c r="C11" s="306" t="s">
        <v>192</v>
      </c>
      <c r="D11" s="173" t="s">
        <v>193</v>
      </c>
      <c r="E11" s="174" t="s">
        <v>190</v>
      </c>
      <c r="F11" s="174" t="s">
        <v>146</v>
      </c>
      <c r="G11" s="294">
        <v>5</v>
      </c>
      <c r="H11" s="295"/>
      <c r="I11" s="276">
        <v>0.08</v>
      </c>
      <c r="J11" s="178"/>
      <c r="K11" s="296"/>
      <c r="L11" s="296"/>
      <c r="M11" s="296"/>
    </row>
    <row r="12" spans="1:13" s="285" customFormat="1" ht="24.75" customHeight="1">
      <c r="A12" s="292">
        <v>2</v>
      </c>
      <c r="B12" s="293"/>
      <c r="C12" s="306" t="s">
        <v>192</v>
      </c>
      <c r="D12" s="173" t="s">
        <v>191</v>
      </c>
      <c r="E12" s="174" t="s">
        <v>190</v>
      </c>
      <c r="F12" s="174" t="s">
        <v>146</v>
      </c>
      <c r="G12" s="294">
        <v>5</v>
      </c>
      <c r="H12" s="295"/>
      <c r="I12" s="276">
        <v>0.08</v>
      </c>
      <c r="J12" s="178"/>
      <c r="K12" s="296"/>
      <c r="L12" s="296"/>
      <c r="M12" s="296"/>
    </row>
    <row r="13" spans="1:13" s="281" customFormat="1">
      <c r="A13" s="358"/>
      <c r="B13" s="358"/>
      <c r="C13" s="358"/>
      <c r="D13" s="358"/>
      <c r="E13" s="358"/>
      <c r="F13" s="358"/>
      <c r="G13" s="358"/>
      <c r="H13" s="358"/>
      <c r="I13" s="358"/>
      <c r="J13" s="358"/>
      <c r="K13" s="180">
        <f>SUM(K12:K12)</f>
        <v>0</v>
      </c>
      <c r="L13" s="273" t="s">
        <v>20</v>
      </c>
      <c r="M13" s="180">
        <f>SUM(M12:M12)</f>
        <v>0</v>
      </c>
    </row>
    <row r="14" spans="1:13" s="281" customFormat="1">
      <c r="A14" s="297"/>
      <c r="B14" s="298"/>
      <c r="C14" s="298"/>
      <c r="D14" s="298"/>
      <c r="E14" s="298"/>
      <c r="F14" s="298"/>
      <c r="G14" s="298"/>
      <c r="H14" s="297"/>
      <c r="I14" s="299"/>
      <c r="J14" s="297"/>
      <c r="K14" s="297"/>
      <c r="L14" s="297"/>
      <c r="M14" s="297"/>
    </row>
    <row r="15" spans="1:13" s="281" customFormat="1">
      <c r="A15" s="297"/>
      <c r="B15" s="300"/>
      <c r="C15" s="301"/>
      <c r="D15" s="283"/>
      <c r="E15" s="283"/>
      <c r="F15" s="187"/>
      <c r="G15" s="302"/>
      <c r="H15" s="302"/>
      <c r="I15" s="302"/>
      <c r="J15" s="302"/>
      <c r="K15" s="297"/>
      <c r="L15" s="297"/>
      <c r="M15" s="297"/>
    </row>
    <row r="16" spans="1:13" s="281" customFormat="1">
      <c r="A16" s="297"/>
      <c r="B16" s="303" t="s">
        <v>21</v>
      </c>
      <c r="C16" s="301"/>
      <c r="D16" s="283"/>
      <c r="E16" s="283"/>
      <c r="F16" s="187"/>
      <c r="G16" s="304"/>
      <c r="H16" s="304" t="s">
        <v>22</v>
      </c>
      <c r="I16" s="304"/>
      <c r="J16" s="302"/>
      <c r="K16" s="297"/>
      <c r="L16" s="297"/>
      <c r="M16" s="297"/>
    </row>
    <row r="17" spans="1:13" s="281" customFormat="1">
      <c r="A17" s="297"/>
      <c r="B17" s="282"/>
      <c r="C17" s="283"/>
      <c r="D17" s="284"/>
      <c r="E17" s="284"/>
      <c r="F17" s="284"/>
      <c r="G17" s="284"/>
      <c r="H17" s="284" t="s">
        <v>23</v>
      </c>
      <c r="I17" s="191"/>
      <c r="J17" s="285"/>
      <c r="K17" s="297"/>
      <c r="L17" s="297"/>
      <c r="M17" s="297"/>
    </row>
    <row r="18" spans="1:13" s="281" customFormat="1"/>
    <row r="19" spans="1:13" s="281" customFormat="1"/>
  </sheetData>
  <mergeCells count="2">
    <mergeCell ref="A3:M3"/>
    <mergeCell ref="A13:J13"/>
  </mergeCells>
  <pageMargins left="0.7" right="0.7" top="0.75" bottom="0.75" header="0.3" footer="0.3"/>
  <pageSetup paperSize="9" scale="8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K11" sqref="K11:M12"/>
    </sheetView>
  </sheetViews>
  <sheetFormatPr defaultRowHeight="15"/>
  <cols>
    <col min="1" max="10" width="9.140625" style="305"/>
    <col min="11" max="11" width="14.5703125" style="305" customWidth="1"/>
    <col min="12" max="12" width="16.85546875" style="305" bestFit="1" customWidth="1"/>
    <col min="13" max="13" width="20.85546875" style="305" customWidth="1"/>
    <col min="14" max="16384" width="9.140625" style="305"/>
  </cols>
  <sheetData>
    <row r="1" spans="1:13" s="281" customFormat="1">
      <c r="B1" s="282" t="s">
        <v>55</v>
      </c>
      <c r="C1" s="283"/>
      <c r="D1" s="284"/>
      <c r="E1" s="284"/>
      <c r="F1" s="284"/>
      <c r="G1" s="284"/>
      <c r="H1" s="284"/>
      <c r="J1" s="285"/>
      <c r="L1" s="285" t="s">
        <v>0</v>
      </c>
    </row>
    <row r="2" spans="1:13" s="281" customFormat="1">
      <c r="B2" s="282"/>
      <c r="C2" s="283"/>
      <c r="D2" s="284"/>
      <c r="E2" s="284"/>
      <c r="F2" s="284"/>
      <c r="G2" s="284"/>
      <c r="H2" s="284"/>
      <c r="I2" s="285"/>
      <c r="J2" s="285"/>
    </row>
    <row r="3" spans="1:13" s="281" customFormat="1" ht="33" customHeight="1">
      <c r="A3" s="357" t="s">
        <v>233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281" customForma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s="281" customFormat="1">
      <c r="A5" s="285"/>
      <c r="B5" s="287" t="s">
        <v>226</v>
      </c>
      <c r="C5" s="285"/>
      <c r="D5" s="285"/>
      <c r="E5" s="285"/>
      <c r="F5" s="285"/>
      <c r="G5" s="285"/>
      <c r="H5" s="285"/>
      <c r="I5" s="285"/>
      <c r="J5" s="285"/>
    </row>
    <row r="6" spans="1:13" s="281" customFormat="1">
      <c r="B6" s="287" t="s">
        <v>44</v>
      </c>
      <c r="C6" s="285"/>
    </row>
    <row r="7" spans="1:13" s="281" customFormat="1">
      <c r="B7" s="288"/>
      <c r="C7" s="285"/>
    </row>
    <row r="8" spans="1:13" s="281" customFormat="1" ht="63">
      <c r="A8" s="289" t="s">
        <v>2</v>
      </c>
      <c r="B8" s="289" t="s">
        <v>3</v>
      </c>
      <c r="C8" s="289" t="s">
        <v>4</v>
      </c>
      <c r="D8" s="289" t="s">
        <v>5</v>
      </c>
      <c r="E8" s="289" t="s">
        <v>6</v>
      </c>
      <c r="F8" s="289" t="s">
        <v>7</v>
      </c>
      <c r="G8" s="289" t="s">
        <v>8</v>
      </c>
      <c r="H8" s="289" t="s">
        <v>9</v>
      </c>
      <c r="I8" s="289" t="s">
        <v>10</v>
      </c>
      <c r="J8" s="289" t="s">
        <v>11</v>
      </c>
      <c r="K8" s="289" t="s">
        <v>12</v>
      </c>
      <c r="L8" s="289" t="s">
        <v>13</v>
      </c>
      <c r="M8" s="289" t="s">
        <v>14</v>
      </c>
    </row>
    <row r="9" spans="1:13" s="281" customFormat="1">
      <c r="A9" s="290">
        <v>1</v>
      </c>
      <c r="B9" s="290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  <c r="I9" s="290">
        <v>9</v>
      </c>
      <c r="J9" s="290">
        <v>10</v>
      </c>
      <c r="K9" s="290">
        <v>11</v>
      </c>
      <c r="L9" s="290">
        <v>12</v>
      </c>
      <c r="M9" s="290">
        <v>13</v>
      </c>
    </row>
    <row r="10" spans="1:13" s="281" customForma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</row>
    <row r="11" spans="1:13" s="285" customFormat="1" ht="15.75" customHeight="1">
      <c r="A11" s="292">
        <v>1</v>
      </c>
      <c r="B11" s="293"/>
      <c r="C11" s="306" t="s">
        <v>194</v>
      </c>
      <c r="D11" s="173" t="s">
        <v>195</v>
      </c>
      <c r="E11" s="174" t="s">
        <v>47</v>
      </c>
      <c r="F11" s="174" t="s">
        <v>63</v>
      </c>
      <c r="G11" s="294">
        <v>400</v>
      </c>
      <c r="H11" s="295"/>
      <c r="I11" s="276">
        <v>0.08</v>
      </c>
      <c r="J11" s="178">
        <f>H11+(H11*I11)</f>
        <v>0</v>
      </c>
      <c r="K11" s="296"/>
      <c r="L11" s="296"/>
      <c r="M11" s="296"/>
    </row>
    <row r="12" spans="1:13" s="285" customFormat="1" ht="24.75" customHeight="1">
      <c r="A12" s="292">
        <v>2</v>
      </c>
      <c r="B12" s="293"/>
      <c r="C12" s="306" t="s">
        <v>194</v>
      </c>
      <c r="D12" s="173" t="s">
        <v>196</v>
      </c>
      <c r="E12" s="174" t="s">
        <v>47</v>
      </c>
      <c r="F12" s="174" t="s">
        <v>197</v>
      </c>
      <c r="G12" s="294">
        <v>50</v>
      </c>
      <c r="H12" s="295"/>
      <c r="I12" s="276">
        <v>0.08</v>
      </c>
      <c r="J12" s="178">
        <f>H12+(H12*I12)</f>
        <v>0</v>
      </c>
      <c r="K12" s="296"/>
      <c r="L12" s="296"/>
      <c r="M12" s="296"/>
    </row>
    <row r="13" spans="1:13" s="281" customFormat="1">
      <c r="A13" s="358"/>
      <c r="B13" s="358"/>
      <c r="C13" s="358"/>
      <c r="D13" s="358"/>
      <c r="E13" s="358"/>
      <c r="F13" s="358"/>
      <c r="G13" s="358"/>
      <c r="H13" s="358"/>
      <c r="I13" s="358"/>
      <c r="J13" s="358"/>
      <c r="K13" s="180">
        <f>SUM(K12:K12)</f>
        <v>0</v>
      </c>
      <c r="L13" s="273" t="s">
        <v>20</v>
      </c>
      <c r="M13" s="180">
        <f>SUM(M12:M12)</f>
        <v>0</v>
      </c>
    </row>
    <row r="14" spans="1:13" s="281" customFormat="1">
      <c r="A14" s="297"/>
      <c r="B14" s="298"/>
      <c r="C14" s="298"/>
      <c r="D14" s="298"/>
      <c r="E14" s="298"/>
      <c r="F14" s="298"/>
      <c r="G14" s="298"/>
      <c r="H14" s="297"/>
      <c r="I14" s="299"/>
      <c r="J14" s="297"/>
      <c r="K14" s="297"/>
      <c r="L14" s="297"/>
      <c r="M14" s="297"/>
    </row>
    <row r="15" spans="1:13" s="281" customFormat="1">
      <c r="A15" s="297"/>
      <c r="B15" s="300"/>
      <c r="C15" s="301"/>
      <c r="D15" s="283"/>
      <c r="E15" s="283"/>
      <c r="F15" s="187"/>
      <c r="G15" s="302"/>
      <c r="H15" s="302"/>
      <c r="I15" s="302"/>
      <c r="J15" s="302"/>
      <c r="K15" s="297"/>
      <c r="L15" s="297"/>
      <c r="M15" s="297"/>
    </row>
    <row r="16" spans="1:13" s="281" customFormat="1">
      <c r="A16" s="297"/>
      <c r="B16" s="303" t="s">
        <v>21</v>
      </c>
      <c r="C16" s="301"/>
      <c r="D16" s="283"/>
      <c r="E16" s="283"/>
      <c r="F16" s="187"/>
      <c r="G16" s="304"/>
      <c r="H16" s="304" t="s">
        <v>22</v>
      </c>
      <c r="I16" s="304"/>
      <c r="J16" s="302"/>
      <c r="K16" s="297"/>
      <c r="L16" s="297"/>
      <c r="M16" s="297"/>
    </row>
    <row r="17" spans="1:13" s="281" customFormat="1">
      <c r="A17" s="297"/>
      <c r="B17" s="282"/>
      <c r="C17" s="283"/>
      <c r="D17" s="284"/>
      <c r="E17" s="284"/>
      <c r="F17" s="284"/>
      <c r="G17" s="284"/>
      <c r="H17" s="284" t="s">
        <v>23</v>
      </c>
      <c r="I17" s="191"/>
      <c r="J17" s="285"/>
      <c r="K17" s="297"/>
      <c r="L17" s="297"/>
      <c r="M17" s="297"/>
    </row>
    <row r="18" spans="1:13" s="281" customFormat="1"/>
    <row r="19" spans="1:13" s="281" customFormat="1"/>
  </sheetData>
  <mergeCells count="2">
    <mergeCell ref="A3:M3"/>
    <mergeCell ref="A13:J13"/>
  </mergeCells>
  <pageMargins left="0.7" right="0.7" top="0.75" bottom="0.75" header="0.3" footer="0.3"/>
  <pageSetup paperSize="9" scale="9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J11" sqref="J11:M11"/>
    </sheetView>
  </sheetViews>
  <sheetFormatPr defaultRowHeight="15"/>
  <cols>
    <col min="1" max="2" width="9.140625" style="305"/>
    <col min="3" max="3" width="19.5703125" style="305" customWidth="1"/>
    <col min="4" max="10" width="9.140625" style="305"/>
    <col min="11" max="11" width="17.28515625" style="305" customWidth="1"/>
    <col min="12" max="12" width="17.140625" style="305" customWidth="1"/>
    <col min="13" max="13" width="19.85546875" style="305" customWidth="1"/>
    <col min="14" max="16384" width="9.140625" style="305"/>
  </cols>
  <sheetData>
    <row r="1" spans="1:13" s="281" customFormat="1">
      <c r="B1" s="282" t="s">
        <v>55</v>
      </c>
      <c r="C1" s="283"/>
      <c r="D1" s="283"/>
      <c r="E1" s="284"/>
      <c r="F1" s="284"/>
      <c r="G1" s="284"/>
      <c r="H1" s="284"/>
      <c r="J1" s="285"/>
      <c r="L1" s="285" t="s">
        <v>0</v>
      </c>
    </row>
    <row r="2" spans="1:13" s="281" customFormat="1">
      <c r="B2" s="282"/>
      <c r="C2" s="283"/>
      <c r="D2" s="283"/>
      <c r="E2" s="284"/>
      <c r="F2" s="284"/>
      <c r="G2" s="284"/>
      <c r="H2" s="284"/>
      <c r="I2" s="285"/>
      <c r="J2" s="285"/>
    </row>
    <row r="3" spans="1:13" s="281" customFormat="1" ht="48.75" customHeight="1">
      <c r="A3" s="357" t="s">
        <v>232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281" customForma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s="281" customFormat="1">
      <c r="A5" s="285"/>
      <c r="B5" s="287" t="s">
        <v>227</v>
      </c>
      <c r="C5" s="285"/>
      <c r="D5" s="285"/>
      <c r="E5" s="285"/>
      <c r="F5" s="285"/>
      <c r="G5" s="285"/>
      <c r="H5" s="285"/>
      <c r="I5" s="285"/>
      <c r="J5" s="285"/>
    </row>
    <row r="6" spans="1:13" s="281" customFormat="1">
      <c r="B6" s="287" t="s">
        <v>44</v>
      </c>
      <c r="C6" s="285"/>
      <c r="D6" s="285"/>
    </row>
    <row r="7" spans="1:13" s="281" customFormat="1">
      <c r="B7" s="288"/>
      <c r="C7" s="285"/>
      <c r="D7" s="285"/>
    </row>
    <row r="8" spans="1:13" s="281" customFormat="1" ht="63">
      <c r="A8" s="289" t="s">
        <v>2</v>
      </c>
      <c r="B8" s="289" t="s">
        <v>3</v>
      </c>
      <c r="C8" s="289" t="s">
        <v>4</v>
      </c>
      <c r="D8" s="289" t="s">
        <v>5</v>
      </c>
      <c r="E8" s="289" t="s">
        <v>6</v>
      </c>
      <c r="F8" s="289" t="s">
        <v>7</v>
      </c>
      <c r="G8" s="289" t="s">
        <v>8</v>
      </c>
      <c r="H8" s="289" t="s">
        <v>9</v>
      </c>
      <c r="I8" s="289" t="s">
        <v>10</v>
      </c>
      <c r="J8" s="289" t="s">
        <v>11</v>
      </c>
      <c r="K8" s="289" t="s">
        <v>12</v>
      </c>
      <c r="L8" s="289" t="s">
        <v>13</v>
      </c>
      <c r="M8" s="289" t="s">
        <v>14</v>
      </c>
    </row>
    <row r="9" spans="1:13" s="281" customFormat="1">
      <c r="A9" s="290">
        <v>1</v>
      </c>
      <c r="B9" s="290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  <c r="I9" s="290">
        <v>9</v>
      </c>
      <c r="J9" s="290">
        <v>10</v>
      </c>
      <c r="K9" s="290">
        <v>11</v>
      </c>
      <c r="L9" s="290">
        <v>12</v>
      </c>
      <c r="M9" s="290">
        <v>13</v>
      </c>
    </row>
    <row r="10" spans="1:13" s="281" customForma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</row>
    <row r="11" spans="1:13" s="314" customFormat="1" ht="56.25" customHeight="1">
      <c r="A11" s="307">
        <v>1</v>
      </c>
      <c r="B11" s="308"/>
      <c r="C11" s="309" t="s">
        <v>198</v>
      </c>
      <c r="D11" s="309" t="s">
        <v>199</v>
      </c>
      <c r="E11" s="199" t="s">
        <v>200</v>
      </c>
      <c r="F11" s="199" t="s">
        <v>201</v>
      </c>
      <c r="G11" s="310">
        <v>100</v>
      </c>
      <c r="H11" s="311"/>
      <c r="I11" s="312">
        <v>0.08</v>
      </c>
      <c r="J11" s="203"/>
      <c r="K11" s="313"/>
      <c r="L11" s="313"/>
      <c r="M11" s="313"/>
    </row>
    <row r="12" spans="1:13" s="281" customFormat="1">
      <c r="A12" s="358"/>
      <c r="B12" s="358"/>
      <c r="C12" s="358"/>
      <c r="D12" s="358"/>
      <c r="E12" s="358"/>
      <c r="F12" s="358"/>
      <c r="G12" s="358"/>
      <c r="H12" s="358"/>
      <c r="I12" s="358"/>
      <c r="J12" s="358"/>
      <c r="K12" s="180">
        <f>SUM(K11:K11)</f>
        <v>0</v>
      </c>
      <c r="L12" s="273" t="s">
        <v>20</v>
      </c>
      <c r="M12" s="180">
        <f>SUM(M11:M11)</f>
        <v>0</v>
      </c>
    </row>
    <row r="13" spans="1:13" s="281" customFormat="1">
      <c r="A13" s="297"/>
      <c r="B13" s="298"/>
      <c r="C13" s="298"/>
      <c r="D13" s="298"/>
      <c r="E13" s="298"/>
      <c r="F13" s="298"/>
      <c r="G13" s="298"/>
      <c r="H13" s="297"/>
      <c r="I13" s="299"/>
      <c r="J13" s="297"/>
      <c r="K13" s="297"/>
      <c r="L13" s="297"/>
      <c r="M13" s="297"/>
    </row>
    <row r="14" spans="1:13" s="281" customFormat="1">
      <c r="A14" s="297"/>
      <c r="B14" s="300"/>
      <c r="C14" s="301"/>
      <c r="D14" s="301"/>
      <c r="E14" s="283"/>
      <c r="F14" s="187"/>
      <c r="G14" s="302"/>
      <c r="H14" s="302"/>
      <c r="I14" s="302"/>
      <c r="J14" s="302"/>
      <c r="K14" s="297"/>
      <c r="L14" s="297"/>
      <c r="M14" s="297"/>
    </row>
    <row r="15" spans="1:13" s="281" customFormat="1">
      <c r="A15" s="297"/>
      <c r="B15" s="303" t="s">
        <v>21</v>
      </c>
      <c r="C15" s="301"/>
      <c r="D15" s="301"/>
      <c r="E15" s="283"/>
      <c r="F15" s="187"/>
      <c r="G15" s="304"/>
      <c r="H15" s="304" t="s">
        <v>22</v>
      </c>
      <c r="I15" s="304"/>
      <c r="J15" s="302"/>
      <c r="K15" s="297"/>
      <c r="L15" s="297"/>
      <c r="M15" s="297"/>
    </row>
    <row r="16" spans="1:13" s="281" customFormat="1">
      <c r="A16" s="297"/>
      <c r="B16" s="282"/>
      <c r="C16" s="283"/>
      <c r="D16" s="283"/>
      <c r="E16" s="284"/>
      <c r="F16" s="284"/>
      <c r="G16" s="284"/>
      <c r="H16" s="284" t="s">
        <v>23</v>
      </c>
      <c r="I16" s="191"/>
      <c r="J16" s="285"/>
      <c r="K16" s="297"/>
      <c r="L16" s="297"/>
      <c r="M16" s="297"/>
    </row>
    <row r="17" s="281" customFormat="1"/>
  </sheetData>
  <mergeCells count="2">
    <mergeCell ref="A3:M3"/>
    <mergeCell ref="A12:J12"/>
  </mergeCells>
  <pageMargins left="0.7" right="0.7" top="0.75" bottom="0.75" header="0.3" footer="0.3"/>
  <pageSetup paperSize="9" scale="8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J11" sqref="J11:M11"/>
    </sheetView>
  </sheetViews>
  <sheetFormatPr defaultRowHeight="15"/>
  <cols>
    <col min="1" max="2" width="9.140625" style="305"/>
    <col min="3" max="3" width="23.140625" style="305" customWidth="1"/>
    <col min="4" max="16384" width="9.140625" style="305"/>
  </cols>
  <sheetData>
    <row r="1" spans="1:13" s="281" customFormat="1">
      <c r="B1" s="282" t="s">
        <v>55</v>
      </c>
      <c r="C1" s="283"/>
      <c r="D1" s="283"/>
      <c r="E1" s="284"/>
      <c r="F1" s="284"/>
      <c r="G1" s="284"/>
      <c r="H1" s="284"/>
      <c r="J1" s="285"/>
      <c r="L1" s="285" t="s">
        <v>0</v>
      </c>
    </row>
    <row r="2" spans="1:13" s="281" customFormat="1">
      <c r="B2" s="282"/>
      <c r="C2" s="283"/>
      <c r="D2" s="283"/>
      <c r="E2" s="284"/>
      <c r="F2" s="284"/>
      <c r="G2" s="284"/>
      <c r="H2" s="284"/>
      <c r="I2" s="285"/>
      <c r="J2" s="285"/>
    </row>
    <row r="3" spans="1:13" s="281" customFormat="1" ht="31.5" customHeight="1">
      <c r="A3" s="357" t="s">
        <v>233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281" customForma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s="281" customFormat="1">
      <c r="A5" s="285"/>
      <c r="B5" s="287" t="s">
        <v>228</v>
      </c>
      <c r="C5" s="285"/>
      <c r="D5" s="285"/>
      <c r="E5" s="285"/>
      <c r="F5" s="285"/>
      <c r="G5" s="285"/>
      <c r="H5" s="285"/>
      <c r="I5" s="285"/>
      <c r="J5" s="285"/>
    </row>
    <row r="6" spans="1:13" s="281" customFormat="1">
      <c r="B6" s="287" t="s">
        <v>44</v>
      </c>
      <c r="C6" s="285"/>
      <c r="D6" s="285"/>
    </row>
    <row r="7" spans="1:13" s="281" customFormat="1">
      <c r="B7" s="288"/>
      <c r="C7" s="285"/>
      <c r="D7" s="285"/>
    </row>
    <row r="8" spans="1:13" s="281" customFormat="1" ht="63">
      <c r="A8" s="289" t="s">
        <v>2</v>
      </c>
      <c r="B8" s="289" t="s">
        <v>3</v>
      </c>
      <c r="C8" s="289" t="s">
        <v>4</v>
      </c>
      <c r="D8" s="289" t="s">
        <v>5</v>
      </c>
      <c r="E8" s="289" t="s">
        <v>6</v>
      </c>
      <c r="F8" s="289" t="s">
        <v>7</v>
      </c>
      <c r="G8" s="289" t="s">
        <v>8</v>
      </c>
      <c r="H8" s="289" t="s">
        <v>9</v>
      </c>
      <c r="I8" s="289" t="s">
        <v>10</v>
      </c>
      <c r="J8" s="289" t="s">
        <v>11</v>
      </c>
      <c r="K8" s="289" t="s">
        <v>12</v>
      </c>
      <c r="L8" s="289" t="s">
        <v>13</v>
      </c>
      <c r="M8" s="289" t="s">
        <v>14</v>
      </c>
    </row>
    <row r="9" spans="1:13" s="281" customFormat="1">
      <c r="A9" s="290">
        <v>1</v>
      </c>
      <c r="B9" s="290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  <c r="I9" s="290">
        <v>9</v>
      </c>
      <c r="J9" s="290">
        <v>10</v>
      </c>
      <c r="K9" s="290">
        <v>11</v>
      </c>
      <c r="L9" s="290">
        <v>12</v>
      </c>
      <c r="M9" s="290">
        <v>13</v>
      </c>
    </row>
    <row r="10" spans="1:13" s="281" customForma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</row>
    <row r="11" spans="1:13" s="314" customFormat="1" ht="33.75" customHeight="1">
      <c r="A11" s="307">
        <v>1</v>
      </c>
      <c r="B11" s="308"/>
      <c r="C11" s="309" t="s">
        <v>202</v>
      </c>
      <c r="D11" s="309" t="s">
        <v>203</v>
      </c>
      <c r="E11" s="199" t="s">
        <v>166</v>
      </c>
      <c r="F11" s="199" t="s">
        <v>204</v>
      </c>
      <c r="G11" s="310">
        <v>5</v>
      </c>
      <c r="H11" s="311"/>
      <c r="I11" s="312">
        <v>0.08</v>
      </c>
      <c r="J11" s="203"/>
      <c r="K11" s="313"/>
      <c r="L11" s="313"/>
      <c r="M11" s="313"/>
    </row>
    <row r="12" spans="1:13" s="281" customFormat="1">
      <c r="A12" s="358"/>
      <c r="B12" s="358"/>
      <c r="C12" s="358"/>
      <c r="D12" s="358"/>
      <c r="E12" s="358"/>
      <c r="F12" s="358"/>
      <c r="G12" s="358"/>
      <c r="H12" s="358"/>
      <c r="I12" s="358"/>
      <c r="J12" s="358"/>
      <c r="K12" s="180">
        <f>SUM(K11:K11)</f>
        <v>0</v>
      </c>
      <c r="L12" s="273" t="s">
        <v>20</v>
      </c>
      <c r="M12" s="180">
        <f>SUM(M11:M11)</f>
        <v>0</v>
      </c>
    </row>
    <row r="13" spans="1:13" s="281" customFormat="1">
      <c r="A13" s="297"/>
      <c r="B13" s="298"/>
      <c r="C13" s="298"/>
      <c r="D13" s="298"/>
      <c r="E13" s="298"/>
      <c r="F13" s="298"/>
      <c r="G13" s="298"/>
      <c r="H13" s="297"/>
      <c r="I13" s="299"/>
      <c r="J13" s="297"/>
      <c r="K13" s="297"/>
      <c r="L13" s="297"/>
      <c r="M13" s="297"/>
    </row>
    <row r="14" spans="1:13" s="281" customFormat="1">
      <c r="A14" s="297"/>
      <c r="B14" s="300"/>
      <c r="C14" s="301"/>
      <c r="D14" s="301"/>
      <c r="E14" s="283"/>
      <c r="F14" s="187"/>
      <c r="G14" s="302"/>
      <c r="H14" s="302"/>
      <c r="I14" s="302"/>
      <c r="J14" s="302"/>
      <c r="K14" s="297"/>
      <c r="L14" s="297"/>
      <c r="M14" s="297"/>
    </row>
    <row r="15" spans="1:13" s="281" customFormat="1">
      <c r="A15" s="297"/>
      <c r="B15" s="303" t="s">
        <v>21</v>
      </c>
      <c r="C15" s="301"/>
      <c r="D15" s="301"/>
      <c r="E15" s="283"/>
      <c r="F15" s="187"/>
      <c r="G15" s="304"/>
      <c r="H15" s="304" t="s">
        <v>22</v>
      </c>
      <c r="I15" s="304"/>
      <c r="J15" s="302"/>
      <c r="K15" s="297"/>
      <c r="L15" s="297"/>
      <c r="M15" s="297"/>
    </row>
    <row r="16" spans="1:13" s="281" customFormat="1">
      <c r="A16" s="297"/>
      <c r="B16" s="282"/>
      <c r="C16" s="283"/>
      <c r="D16" s="283"/>
      <c r="E16" s="284"/>
      <c r="F16" s="284"/>
      <c r="G16" s="284"/>
      <c r="H16" s="284" t="s">
        <v>23</v>
      </c>
      <c r="I16" s="191"/>
      <c r="J16" s="285"/>
      <c r="K16" s="297"/>
      <c r="L16" s="297"/>
      <c r="M16" s="297"/>
    </row>
    <row r="17" s="281" customFormat="1"/>
  </sheetData>
  <mergeCells count="2">
    <mergeCell ref="A3:M3"/>
    <mergeCell ref="A12:J12"/>
  </mergeCells>
  <pageMargins left="0.7" right="0.7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>
      <selection activeCell="M11" sqref="M11:M12"/>
    </sheetView>
  </sheetViews>
  <sheetFormatPr defaultRowHeight="15"/>
  <cols>
    <col min="1" max="1" width="3.28515625" customWidth="1"/>
    <col min="2" max="2" width="31" bestFit="1" customWidth="1"/>
    <col min="3" max="3" width="27.28515625" customWidth="1"/>
    <col min="4" max="4" width="16.42578125" customWidth="1"/>
    <col min="5" max="5" width="9.140625" customWidth="1"/>
    <col min="6" max="6" width="15.7109375" customWidth="1"/>
    <col min="7" max="7" width="9.140625" customWidth="1"/>
    <col min="8" max="8" width="14.5703125" customWidth="1"/>
    <col min="9" max="9" width="9.140625" customWidth="1"/>
    <col min="10" max="10" width="14.42578125" customWidth="1"/>
    <col min="11" max="11" width="12.140625" bestFit="1" customWidth="1"/>
    <col min="12" max="12" width="10.7109375" bestFit="1" customWidth="1"/>
    <col min="13" max="13" width="12.140625" bestFit="1" customWidth="1"/>
    <col min="14" max="14" width="9.140625" customWidth="1"/>
  </cols>
  <sheetData>
    <row r="1" spans="1:17">
      <c r="A1" s="339" t="s">
        <v>55</v>
      </c>
      <c r="B1" s="339"/>
      <c r="C1" s="1"/>
      <c r="D1" s="2"/>
      <c r="E1" s="2"/>
      <c r="F1" s="2"/>
      <c r="G1" s="2"/>
      <c r="H1" s="2"/>
      <c r="J1" s="3"/>
      <c r="L1" s="2" t="s">
        <v>0</v>
      </c>
    </row>
    <row r="2" spans="1:17">
      <c r="B2" s="4"/>
      <c r="C2" s="1"/>
      <c r="D2" s="2"/>
      <c r="E2" s="2"/>
      <c r="F2" s="2"/>
      <c r="G2" s="2"/>
      <c r="H2" s="2"/>
      <c r="I2" s="3"/>
      <c r="J2" s="3"/>
    </row>
    <row r="3" spans="1:17" ht="26.25" customHeight="1">
      <c r="A3" s="342" t="s">
        <v>232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7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">
      <c r="A5" s="3"/>
      <c r="B5" s="6" t="s">
        <v>121</v>
      </c>
      <c r="C5" s="3"/>
      <c r="D5" s="3"/>
      <c r="E5" s="3"/>
      <c r="F5" s="3"/>
      <c r="G5" s="3"/>
      <c r="H5" s="3"/>
      <c r="I5" s="3"/>
      <c r="J5" s="3"/>
    </row>
    <row r="6" spans="1:17">
      <c r="B6" s="6" t="s">
        <v>35</v>
      </c>
      <c r="C6" s="3"/>
    </row>
    <row r="7" spans="1:17">
      <c r="B7" s="7"/>
      <c r="C7" s="3"/>
    </row>
    <row r="8" spans="1:17" ht="42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</row>
    <row r="9" spans="1:17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7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7" ht="21">
      <c r="A11" s="11" t="s">
        <v>15</v>
      </c>
      <c r="B11" s="33"/>
      <c r="C11" s="38" t="s">
        <v>36</v>
      </c>
      <c r="D11" s="38" t="s">
        <v>37</v>
      </c>
      <c r="E11" s="38" t="s">
        <v>38</v>
      </c>
      <c r="F11" s="39" t="s">
        <v>39</v>
      </c>
      <c r="G11" s="40">
        <v>4000</v>
      </c>
      <c r="H11" s="223"/>
      <c r="I11" s="16">
        <v>0.08</v>
      </c>
      <c r="J11" s="18"/>
      <c r="K11" s="18"/>
      <c r="L11" s="18"/>
      <c r="M11" s="18"/>
    </row>
    <row r="12" spans="1:17" ht="21">
      <c r="A12" s="11" t="s">
        <v>28</v>
      </c>
      <c r="B12" s="33"/>
      <c r="C12" s="38" t="s">
        <v>36</v>
      </c>
      <c r="D12" s="38" t="s">
        <v>40</v>
      </c>
      <c r="E12" s="38" t="s">
        <v>38</v>
      </c>
      <c r="F12" s="39" t="s">
        <v>39</v>
      </c>
      <c r="G12" s="40">
        <v>2000</v>
      </c>
      <c r="H12" s="224"/>
      <c r="I12" s="16">
        <v>0.08</v>
      </c>
      <c r="J12" s="18"/>
      <c r="K12" s="18"/>
      <c r="L12" s="18"/>
      <c r="M12" s="18"/>
    </row>
    <row r="13" spans="1:17">
      <c r="A13" s="341" t="s">
        <v>20</v>
      </c>
      <c r="B13" s="341"/>
      <c r="C13" s="341"/>
      <c r="D13" s="341"/>
      <c r="E13" s="341"/>
      <c r="F13" s="341"/>
      <c r="G13" s="341"/>
      <c r="H13" s="341"/>
      <c r="I13" s="341"/>
      <c r="J13" s="341"/>
      <c r="K13" s="19">
        <f>SUM(K11:K12)</f>
        <v>0</v>
      </c>
      <c r="L13" s="20" t="s">
        <v>20</v>
      </c>
      <c r="M13" s="19">
        <f>SUM(M11:M12)</f>
        <v>0</v>
      </c>
    </row>
    <row r="14" spans="1:17">
      <c r="A14" s="21"/>
      <c r="B14" s="22"/>
      <c r="C14" s="22"/>
      <c r="D14" s="22"/>
      <c r="E14" s="22"/>
      <c r="F14" s="22"/>
      <c r="G14" s="22"/>
      <c r="H14" s="21"/>
      <c r="I14" s="23"/>
      <c r="J14" s="21"/>
      <c r="K14" s="21"/>
      <c r="L14" s="21"/>
      <c r="M14" s="21"/>
      <c r="Q14" s="225"/>
    </row>
    <row r="15" spans="1:17">
      <c r="A15" s="21"/>
      <c r="B15" s="24"/>
      <c r="C15" s="25"/>
      <c r="D15" s="1"/>
      <c r="E15" s="1"/>
      <c r="F15" s="26"/>
      <c r="G15" s="27"/>
      <c r="H15" s="27"/>
      <c r="I15" s="27"/>
      <c r="J15" s="27"/>
      <c r="K15" s="21"/>
      <c r="L15" s="21"/>
      <c r="M15" s="21"/>
    </row>
    <row r="16" spans="1:17">
      <c r="A16" s="21"/>
      <c r="B16" s="28" t="s">
        <v>21</v>
      </c>
      <c r="C16" s="25"/>
      <c r="D16" s="1"/>
      <c r="E16" s="1"/>
      <c r="F16" s="26"/>
      <c r="G16" s="29"/>
      <c r="H16" s="29" t="s">
        <v>22</v>
      </c>
      <c r="I16" s="29"/>
      <c r="J16" s="27"/>
      <c r="K16" s="21"/>
      <c r="L16" s="21"/>
      <c r="M16" s="21"/>
    </row>
    <row r="17" spans="1:13">
      <c r="A17" s="21"/>
      <c r="B17" s="4"/>
      <c r="C17" s="1"/>
      <c r="D17" s="2"/>
      <c r="E17" s="2"/>
      <c r="F17" s="2"/>
      <c r="G17" s="2"/>
      <c r="H17" s="2" t="s">
        <v>23</v>
      </c>
      <c r="I17" s="30"/>
      <c r="J17" s="3"/>
      <c r="K17" s="21"/>
      <c r="L17" s="21"/>
      <c r="M17" s="21"/>
    </row>
  </sheetData>
  <mergeCells count="3">
    <mergeCell ref="A1:B1"/>
    <mergeCell ref="A3:M3"/>
    <mergeCell ref="A13:J13"/>
  </mergeCells>
  <pageMargins left="0.70000000000000007" right="0.70000000000000007" top="0.75" bottom="0.75" header="0.30000000000000004" footer="0.30000000000000004"/>
  <pageSetup paperSize="9" scale="5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J11" sqref="J11:M11"/>
    </sheetView>
  </sheetViews>
  <sheetFormatPr defaultRowHeight="15"/>
  <cols>
    <col min="1" max="10" width="9.140625" style="305"/>
    <col min="11" max="11" width="12.5703125" style="305" customWidth="1"/>
    <col min="12" max="12" width="9.140625" style="305"/>
    <col min="13" max="13" width="15" style="305" customWidth="1"/>
    <col min="14" max="16384" width="9.140625" style="305"/>
  </cols>
  <sheetData>
    <row r="1" spans="1:13" s="281" customFormat="1">
      <c r="B1" s="282" t="s">
        <v>55</v>
      </c>
      <c r="C1" s="283"/>
      <c r="D1" s="283"/>
      <c r="E1" s="284"/>
      <c r="F1" s="284"/>
      <c r="G1" s="284"/>
      <c r="H1" s="284"/>
      <c r="J1" s="285"/>
      <c r="L1" s="285" t="s">
        <v>0</v>
      </c>
    </row>
    <row r="2" spans="1:13" s="281" customFormat="1">
      <c r="B2" s="282"/>
      <c r="C2" s="283"/>
      <c r="D2" s="283"/>
      <c r="E2" s="284"/>
      <c r="F2" s="284"/>
      <c r="G2" s="284"/>
      <c r="H2" s="284"/>
      <c r="I2" s="285"/>
      <c r="J2" s="285"/>
    </row>
    <row r="3" spans="1:13" s="281" customFormat="1" ht="33" customHeight="1">
      <c r="A3" s="357" t="s">
        <v>233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281" customForma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s="281" customFormat="1">
      <c r="A5" s="285"/>
      <c r="B5" s="287" t="s">
        <v>229</v>
      </c>
      <c r="C5" s="285"/>
      <c r="D5" s="285"/>
      <c r="E5" s="285"/>
      <c r="F5" s="285"/>
      <c r="G5" s="285"/>
      <c r="H5" s="285"/>
      <c r="I5" s="285"/>
      <c r="J5" s="285"/>
    </row>
    <row r="6" spans="1:13" s="281" customFormat="1">
      <c r="B6" s="287" t="s">
        <v>44</v>
      </c>
      <c r="C6" s="285"/>
      <c r="D6" s="285"/>
    </row>
    <row r="7" spans="1:13" s="281" customFormat="1">
      <c r="B7" s="288"/>
      <c r="C7" s="285"/>
      <c r="D7" s="285"/>
    </row>
    <row r="8" spans="1:13" s="281" customFormat="1" ht="63">
      <c r="A8" s="289" t="s">
        <v>2</v>
      </c>
      <c r="B8" s="289" t="s">
        <v>3</v>
      </c>
      <c r="C8" s="289" t="s">
        <v>4</v>
      </c>
      <c r="D8" s="289" t="s">
        <v>5</v>
      </c>
      <c r="E8" s="289" t="s">
        <v>6</v>
      </c>
      <c r="F8" s="289" t="s">
        <v>7</v>
      </c>
      <c r="G8" s="289" t="s">
        <v>8</v>
      </c>
      <c r="H8" s="289" t="s">
        <v>9</v>
      </c>
      <c r="I8" s="289" t="s">
        <v>10</v>
      </c>
      <c r="J8" s="289" t="s">
        <v>11</v>
      </c>
      <c r="K8" s="289" t="s">
        <v>12</v>
      </c>
      <c r="L8" s="289" t="s">
        <v>13</v>
      </c>
      <c r="M8" s="289" t="s">
        <v>14</v>
      </c>
    </row>
    <row r="9" spans="1:13" s="281" customFormat="1">
      <c r="A9" s="290">
        <v>1</v>
      </c>
      <c r="B9" s="290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  <c r="I9" s="290">
        <v>9</v>
      </c>
      <c r="J9" s="290">
        <v>10</v>
      </c>
      <c r="K9" s="290">
        <v>11</v>
      </c>
      <c r="L9" s="290">
        <v>12</v>
      </c>
      <c r="M9" s="290">
        <v>13</v>
      </c>
    </row>
    <row r="10" spans="1:13" s="281" customFormat="1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</row>
    <row r="11" spans="1:13" s="314" customFormat="1" ht="33.75" customHeight="1">
      <c r="A11" s="307">
        <v>1</v>
      </c>
      <c r="B11" s="308"/>
      <c r="C11" s="309" t="s">
        <v>205</v>
      </c>
      <c r="D11" s="309" t="s">
        <v>196</v>
      </c>
      <c r="E11" s="199" t="s">
        <v>206</v>
      </c>
      <c r="F11" s="199" t="s">
        <v>204</v>
      </c>
      <c r="G11" s="310">
        <v>10</v>
      </c>
      <c r="H11" s="315"/>
      <c r="I11" s="312">
        <v>0.08</v>
      </c>
      <c r="J11" s="203"/>
      <c r="K11" s="313"/>
      <c r="L11" s="313"/>
      <c r="M11" s="313"/>
    </row>
    <row r="12" spans="1:13" s="281" customFormat="1">
      <c r="A12" s="358"/>
      <c r="B12" s="358"/>
      <c r="C12" s="358"/>
      <c r="D12" s="358"/>
      <c r="E12" s="358"/>
      <c r="F12" s="358"/>
      <c r="G12" s="358"/>
      <c r="H12" s="358"/>
      <c r="I12" s="358"/>
      <c r="J12" s="358"/>
      <c r="K12" s="180">
        <f>SUM(K11:K11)</f>
        <v>0</v>
      </c>
      <c r="L12" s="273" t="s">
        <v>20</v>
      </c>
      <c r="M12" s="180">
        <f>SUM(M11:M11)</f>
        <v>0</v>
      </c>
    </row>
    <row r="13" spans="1:13" s="281" customFormat="1">
      <c r="A13" s="297"/>
      <c r="B13" s="298"/>
      <c r="C13" s="298"/>
      <c r="D13" s="298"/>
      <c r="E13" s="298"/>
      <c r="F13" s="298"/>
      <c r="G13" s="298"/>
      <c r="H13" s="297"/>
      <c r="I13" s="299"/>
      <c r="J13" s="297"/>
      <c r="K13" s="297"/>
      <c r="L13" s="297"/>
      <c r="M13" s="297"/>
    </row>
    <row r="14" spans="1:13" s="281" customFormat="1">
      <c r="A14" s="297"/>
      <c r="B14" s="300"/>
      <c r="C14" s="301"/>
      <c r="D14" s="301"/>
      <c r="E14" s="283"/>
      <c r="F14" s="187"/>
      <c r="G14" s="302"/>
      <c r="H14" s="302"/>
      <c r="I14" s="302"/>
      <c r="J14" s="302"/>
      <c r="K14" s="297"/>
      <c r="L14" s="297"/>
      <c r="M14" s="297"/>
    </row>
    <row r="15" spans="1:13" s="281" customFormat="1">
      <c r="A15" s="297"/>
      <c r="B15" s="303" t="s">
        <v>21</v>
      </c>
      <c r="C15" s="301"/>
      <c r="D15" s="301"/>
      <c r="E15" s="283"/>
      <c r="F15" s="187"/>
      <c r="G15" s="304"/>
      <c r="H15" s="304" t="s">
        <v>22</v>
      </c>
      <c r="I15" s="304"/>
      <c r="J15" s="302"/>
      <c r="K15" s="297"/>
      <c r="L15" s="297"/>
      <c r="M15" s="297"/>
    </row>
    <row r="16" spans="1:13" s="281" customFormat="1">
      <c r="A16" s="297"/>
      <c r="B16" s="282"/>
      <c r="C16" s="283"/>
      <c r="D16" s="283"/>
      <c r="E16" s="284"/>
      <c r="F16" s="284"/>
      <c r="G16" s="284"/>
      <c r="H16" s="284" t="s">
        <v>23</v>
      </c>
      <c r="I16" s="191"/>
      <c r="J16" s="285"/>
      <c r="K16" s="297"/>
      <c r="L16" s="297"/>
      <c r="M16" s="297"/>
    </row>
    <row r="17" s="281" customFormat="1"/>
  </sheetData>
  <mergeCells count="2">
    <mergeCell ref="A3:M3"/>
    <mergeCell ref="A12:J12"/>
  </mergeCells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J11" sqref="J11"/>
    </sheetView>
  </sheetViews>
  <sheetFormatPr defaultRowHeight="15"/>
  <cols>
    <col min="11" max="11" width="10.140625" bestFit="1" customWidth="1"/>
    <col min="13" max="13" width="10.140625" bestFit="1" customWidth="1"/>
  </cols>
  <sheetData>
    <row r="1" spans="1:13">
      <c r="A1" s="339" t="s">
        <v>55</v>
      </c>
      <c r="B1" s="339"/>
      <c r="C1" s="1"/>
      <c r="D1" s="2"/>
      <c r="E1" s="2"/>
      <c r="F1" s="2"/>
      <c r="G1" s="2"/>
      <c r="H1" s="2"/>
      <c r="J1" s="3"/>
      <c r="L1" s="2" t="s">
        <v>0</v>
      </c>
    </row>
    <row r="2" spans="1:13">
      <c r="B2" s="4"/>
      <c r="C2" s="1"/>
      <c r="D2" s="2"/>
      <c r="E2" s="2"/>
      <c r="F2" s="2"/>
      <c r="G2" s="2"/>
      <c r="H2" s="2"/>
      <c r="I2" s="3"/>
      <c r="J2" s="3"/>
    </row>
    <row r="3" spans="1:13" ht="47.25" customHeight="1">
      <c r="A3" s="342" t="s">
        <v>233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3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>
      <c r="A5" s="3"/>
      <c r="B5" s="6" t="s">
        <v>230</v>
      </c>
      <c r="C5" s="3"/>
      <c r="D5" s="3"/>
      <c r="E5" s="3"/>
      <c r="F5" s="3"/>
      <c r="G5" s="3"/>
      <c r="H5" s="3"/>
      <c r="I5" s="3"/>
      <c r="J5" s="3"/>
    </row>
    <row r="6" spans="1:13">
      <c r="B6" s="6" t="s">
        <v>44</v>
      </c>
      <c r="C6" s="3"/>
    </row>
    <row r="7" spans="1:13">
      <c r="B7" s="7"/>
      <c r="C7" s="3"/>
    </row>
    <row r="8" spans="1:13" ht="63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</row>
    <row r="9" spans="1:1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31.5">
      <c r="A11" s="11" t="s">
        <v>15</v>
      </c>
      <c r="B11" s="12"/>
      <c r="C11" s="13" t="s">
        <v>209</v>
      </c>
      <c r="D11" s="13" t="s">
        <v>210</v>
      </c>
      <c r="E11" s="13" t="s">
        <v>211</v>
      </c>
      <c r="F11" s="13" t="s">
        <v>207</v>
      </c>
      <c r="G11" s="14">
        <v>100</v>
      </c>
      <c r="H11" s="15"/>
      <c r="I11" s="16">
        <v>0.08</v>
      </c>
      <c r="J11" s="17"/>
      <c r="K11" s="18"/>
      <c r="L11" s="18"/>
      <c r="M11" s="18"/>
    </row>
    <row r="12" spans="1:13">
      <c r="A12" s="341" t="s">
        <v>20</v>
      </c>
      <c r="B12" s="341"/>
      <c r="C12" s="341"/>
      <c r="D12" s="341"/>
      <c r="E12" s="341"/>
      <c r="F12" s="341"/>
      <c r="G12" s="341"/>
      <c r="H12" s="341"/>
      <c r="I12" s="341"/>
      <c r="J12" s="341"/>
      <c r="K12" s="19">
        <f>SUM(K11)</f>
        <v>0</v>
      </c>
      <c r="L12" s="20" t="s">
        <v>20</v>
      </c>
      <c r="M12" s="19">
        <f>SUM(M11)</f>
        <v>0</v>
      </c>
    </row>
    <row r="13" spans="1:13">
      <c r="A13" s="21"/>
      <c r="B13" s="22"/>
      <c r="C13" s="22"/>
      <c r="D13" s="22"/>
      <c r="E13" s="22"/>
      <c r="F13" s="22"/>
      <c r="G13" s="22"/>
      <c r="H13" s="21"/>
      <c r="I13" s="23"/>
      <c r="J13" s="21"/>
      <c r="K13" s="21"/>
      <c r="L13" s="21"/>
      <c r="M13" s="21"/>
    </row>
    <row r="14" spans="1:13">
      <c r="A14" s="21"/>
      <c r="B14" s="24"/>
      <c r="C14" s="25"/>
      <c r="D14" s="1"/>
      <c r="E14" s="1"/>
      <c r="F14" s="26"/>
      <c r="G14" s="27"/>
      <c r="H14" s="27"/>
      <c r="I14" s="27"/>
      <c r="J14" s="27"/>
      <c r="K14" s="21"/>
      <c r="L14" s="21"/>
      <c r="M14" s="21"/>
    </row>
    <row r="15" spans="1:13">
      <c r="A15" s="21"/>
      <c r="B15" s="230" t="s">
        <v>21</v>
      </c>
      <c r="C15" s="25"/>
      <c r="D15" s="1"/>
      <c r="E15" s="1"/>
      <c r="F15" s="26"/>
      <c r="G15" s="29"/>
      <c r="H15" s="29" t="s">
        <v>22</v>
      </c>
      <c r="I15" s="29"/>
      <c r="J15" s="27"/>
      <c r="K15" s="21"/>
      <c r="L15" s="21"/>
      <c r="M15" s="21"/>
    </row>
    <row r="16" spans="1:13">
      <c r="A16" s="21"/>
      <c r="B16" s="4"/>
      <c r="C16" s="1"/>
      <c r="D16" s="2"/>
      <c r="E16" s="2"/>
      <c r="F16" s="2"/>
      <c r="G16" s="2"/>
      <c r="H16" s="2" t="s">
        <v>23</v>
      </c>
      <c r="I16" s="30"/>
      <c r="J16" s="3"/>
      <c r="K16" s="21"/>
      <c r="L16" s="21"/>
      <c r="M16" s="21"/>
    </row>
  </sheetData>
  <mergeCells count="3">
    <mergeCell ref="A1:B1"/>
    <mergeCell ref="A3:M3"/>
    <mergeCell ref="A12:J12"/>
  </mergeCells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workbookViewId="0">
      <selection activeCell="M25" sqref="M25"/>
    </sheetView>
  </sheetViews>
  <sheetFormatPr defaultRowHeight="15"/>
  <cols>
    <col min="3" max="3" width="26.5703125" customWidth="1"/>
    <col min="11" max="11" width="10.140625" bestFit="1" customWidth="1"/>
    <col min="13" max="13" width="10.140625" bestFit="1" customWidth="1"/>
  </cols>
  <sheetData>
    <row r="1" spans="1:13">
      <c r="A1" s="339" t="s">
        <v>55</v>
      </c>
      <c r="B1" s="339"/>
      <c r="C1" s="1"/>
      <c r="D1" s="2"/>
      <c r="E1" s="2"/>
      <c r="F1" s="2"/>
      <c r="G1" s="2"/>
      <c r="H1" s="2"/>
      <c r="J1" s="3"/>
      <c r="L1" s="2" t="s">
        <v>0</v>
      </c>
    </row>
    <row r="2" spans="1:13">
      <c r="B2" s="4"/>
      <c r="C2" s="1"/>
      <c r="D2" s="2"/>
      <c r="E2" s="2"/>
      <c r="F2" s="2"/>
      <c r="G2" s="2"/>
      <c r="H2" s="2"/>
      <c r="I2" s="3"/>
      <c r="J2" s="3"/>
    </row>
    <row r="3" spans="1:13" ht="42.75" customHeight="1">
      <c r="A3" s="342" t="s">
        <v>233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3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>
      <c r="A5" s="3"/>
      <c r="B5" s="6" t="s">
        <v>231</v>
      </c>
      <c r="C5" s="3"/>
      <c r="D5" s="3"/>
      <c r="E5" s="3"/>
      <c r="F5" s="3"/>
      <c r="G5" s="3"/>
      <c r="H5" s="3"/>
      <c r="I5" s="3"/>
      <c r="J5" s="3"/>
    </row>
    <row r="6" spans="1:13">
      <c r="B6" s="6" t="s">
        <v>44</v>
      </c>
      <c r="C6" s="3"/>
    </row>
    <row r="7" spans="1:13">
      <c r="B7" s="7"/>
      <c r="C7" s="3"/>
    </row>
    <row r="8" spans="1:13" ht="63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</row>
    <row r="9" spans="1:1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31.5">
      <c r="A11" s="11" t="s">
        <v>15</v>
      </c>
      <c r="B11" s="12"/>
      <c r="C11" s="13" t="s">
        <v>212</v>
      </c>
      <c r="D11" s="13" t="s">
        <v>213</v>
      </c>
      <c r="E11" s="13" t="s">
        <v>214</v>
      </c>
      <c r="F11" s="13" t="s">
        <v>215</v>
      </c>
      <c r="G11" s="14">
        <v>100</v>
      </c>
      <c r="H11" s="15"/>
      <c r="I11" s="16">
        <v>0.08</v>
      </c>
      <c r="J11" s="17"/>
      <c r="K11" s="18"/>
      <c r="L11" s="18"/>
      <c r="M11" s="18"/>
    </row>
    <row r="12" spans="1:13">
      <c r="A12" s="341" t="s">
        <v>20</v>
      </c>
      <c r="B12" s="341"/>
      <c r="C12" s="341"/>
      <c r="D12" s="341"/>
      <c r="E12" s="341"/>
      <c r="F12" s="341"/>
      <c r="G12" s="341"/>
      <c r="H12" s="341"/>
      <c r="I12" s="341"/>
      <c r="J12" s="341"/>
      <c r="K12" s="19">
        <f>SUM(K11)</f>
        <v>0</v>
      </c>
      <c r="L12" s="20" t="s">
        <v>20</v>
      </c>
      <c r="M12" s="19">
        <f>SUM(M11)</f>
        <v>0</v>
      </c>
    </row>
    <row r="13" spans="1:13">
      <c r="A13" s="21"/>
      <c r="B13" s="22"/>
      <c r="C13" s="22"/>
      <c r="D13" s="22"/>
      <c r="E13" s="22"/>
      <c r="F13" s="22"/>
      <c r="G13" s="22"/>
      <c r="H13" s="21"/>
      <c r="I13" s="23"/>
      <c r="J13" s="21"/>
      <c r="K13" s="21"/>
      <c r="L13" s="21"/>
      <c r="M13" s="21"/>
    </row>
    <row r="14" spans="1:13">
      <c r="A14" s="21"/>
      <c r="B14" s="24"/>
      <c r="C14" s="25"/>
      <c r="D14" s="1"/>
      <c r="E14" s="1"/>
      <c r="F14" s="26"/>
      <c r="G14" s="27"/>
      <c r="H14" s="27"/>
      <c r="I14" s="27"/>
      <c r="J14" s="27"/>
      <c r="K14" s="21"/>
      <c r="L14" s="21"/>
      <c r="M14" s="21"/>
    </row>
    <row r="15" spans="1:13">
      <c r="A15" s="21"/>
      <c r="B15" s="230" t="s">
        <v>21</v>
      </c>
      <c r="C15" s="25"/>
      <c r="D15" s="1"/>
      <c r="E15" s="1"/>
      <c r="F15" s="26"/>
      <c r="G15" s="29"/>
      <c r="H15" s="29" t="s">
        <v>22</v>
      </c>
      <c r="I15" s="29"/>
      <c r="J15" s="27"/>
      <c r="K15" s="21"/>
      <c r="L15" s="21"/>
      <c r="M15" s="21"/>
    </row>
    <row r="16" spans="1:13">
      <c r="A16" s="21"/>
      <c r="B16" s="4"/>
      <c r="C16" s="1"/>
      <c r="D16" s="2"/>
      <c r="E16" s="2"/>
      <c r="F16" s="2"/>
      <c r="G16" s="2"/>
      <c r="H16" s="2" t="s">
        <v>23</v>
      </c>
      <c r="I16" s="30"/>
      <c r="J16" s="3"/>
      <c r="K16" s="21"/>
      <c r="L16" s="21"/>
      <c r="M16" s="21"/>
    </row>
  </sheetData>
  <mergeCells count="3">
    <mergeCell ref="A1:B1"/>
    <mergeCell ref="A3:M3"/>
    <mergeCell ref="A12:J12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J11" sqref="J11:M11"/>
    </sheetView>
  </sheetViews>
  <sheetFormatPr defaultRowHeight="15"/>
  <cols>
    <col min="1" max="1" width="3.28515625" customWidth="1"/>
    <col min="2" max="2" width="31" bestFit="1" customWidth="1"/>
    <col min="3" max="3" width="27.28515625" customWidth="1"/>
    <col min="4" max="4" width="16.42578125" customWidth="1"/>
    <col min="5" max="5" width="9.140625" customWidth="1"/>
    <col min="6" max="6" width="15.7109375" customWidth="1"/>
    <col min="7" max="7" width="9.140625" customWidth="1"/>
    <col min="8" max="8" width="14.5703125" customWidth="1"/>
    <col min="9" max="9" width="9.140625" customWidth="1"/>
    <col min="10" max="10" width="14.42578125" customWidth="1"/>
    <col min="11" max="11" width="12.140625" bestFit="1" customWidth="1"/>
    <col min="12" max="12" width="10.7109375" bestFit="1" customWidth="1"/>
    <col min="13" max="13" width="12.140625" bestFit="1" customWidth="1"/>
    <col min="14" max="14" width="9.140625" customWidth="1"/>
  </cols>
  <sheetData>
    <row r="1" spans="1:13">
      <c r="A1" s="339" t="s">
        <v>75</v>
      </c>
      <c r="B1" s="339"/>
      <c r="C1" s="1"/>
      <c r="D1" s="2"/>
      <c r="E1" s="2"/>
      <c r="F1" s="2"/>
      <c r="G1" s="2"/>
      <c r="H1" s="2"/>
      <c r="J1" s="3"/>
      <c r="L1" s="2" t="s">
        <v>0</v>
      </c>
    </row>
    <row r="2" spans="1:13">
      <c r="B2" s="4"/>
      <c r="C2" s="1"/>
      <c r="D2" s="2"/>
      <c r="E2" s="2"/>
      <c r="F2" s="2"/>
      <c r="G2" s="2"/>
      <c r="H2" s="2"/>
      <c r="I2" s="3"/>
      <c r="J2" s="3"/>
    </row>
    <row r="3" spans="1:13" ht="26.25" customHeight="1">
      <c r="A3" s="342" t="s">
        <v>232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3"/>
      <c r="B5" s="6" t="s">
        <v>122</v>
      </c>
      <c r="C5" s="3"/>
      <c r="D5" s="3"/>
      <c r="E5" s="3"/>
      <c r="F5" s="3"/>
      <c r="G5" s="3"/>
      <c r="H5" s="3"/>
      <c r="I5" s="3"/>
      <c r="J5" s="3"/>
    </row>
    <row r="6" spans="1:13">
      <c r="B6" s="6" t="s">
        <v>35</v>
      </c>
      <c r="C6" s="3"/>
    </row>
    <row r="7" spans="1:13">
      <c r="B7" s="7"/>
      <c r="C7" s="3"/>
    </row>
    <row r="8" spans="1:13" ht="42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</row>
    <row r="9" spans="1:1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21">
      <c r="A11" s="11" t="s">
        <v>15</v>
      </c>
      <c r="B11" s="33"/>
      <c r="C11" s="38" t="s">
        <v>36</v>
      </c>
      <c r="D11" s="38" t="s">
        <v>41</v>
      </c>
      <c r="E11" s="38" t="s">
        <v>38</v>
      </c>
      <c r="F11" s="39" t="s">
        <v>39</v>
      </c>
      <c r="G11" s="40">
        <v>1000</v>
      </c>
      <c r="H11" s="224"/>
      <c r="I11" s="16">
        <v>0.08</v>
      </c>
      <c r="J11" s="18"/>
      <c r="K11" s="18"/>
      <c r="L11" s="18"/>
      <c r="M11" s="18"/>
    </row>
    <row r="12" spans="1:13">
      <c r="A12" s="341" t="s">
        <v>20</v>
      </c>
      <c r="B12" s="341"/>
      <c r="C12" s="341"/>
      <c r="D12" s="341"/>
      <c r="E12" s="341"/>
      <c r="F12" s="341"/>
      <c r="G12" s="341"/>
      <c r="H12" s="341"/>
      <c r="I12" s="341"/>
      <c r="J12" s="341"/>
      <c r="K12" s="19">
        <f>SUM(K11)</f>
        <v>0</v>
      </c>
      <c r="L12" s="20" t="s">
        <v>20</v>
      </c>
      <c r="M12" s="19">
        <f>SUM(M11)</f>
        <v>0</v>
      </c>
    </row>
    <row r="13" spans="1:13">
      <c r="A13" s="21"/>
      <c r="B13" s="22"/>
      <c r="C13" s="22"/>
      <c r="D13" s="22"/>
      <c r="E13" s="22"/>
      <c r="F13" s="22"/>
      <c r="G13" s="22"/>
      <c r="H13" s="21"/>
      <c r="I13" s="23"/>
      <c r="J13" s="21"/>
      <c r="K13" s="21"/>
      <c r="L13" s="21"/>
      <c r="M13" s="21"/>
    </row>
    <row r="14" spans="1:13">
      <c r="A14" s="21"/>
      <c r="B14" s="24"/>
      <c r="C14" s="25"/>
      <c r="D14" s="1"/>
      <c r="E14" s="1"/>
      <c r="F14" s="26"/>
      <c r="G14" s="27"/>
      <c r="H14" s="27"/>
      <c r="I14" s="27"/>
      <c r="J14" s="27"/>
      <c r="K14" s="21"/>
      <c r="L14" s="21"/>
      <c r="M14" s="21"/>
    </row>
    <row r="15" spans="1:13">
      <c r="A15" s="21"/>
      <c r="B15" s="28" t="s">
        <v>21</v>
      </c>
      <c r="C15" s="25"/>
      <c r="D15" s="1"/>
      <c r="E15" s="1"/>
      <c r="F15" s="26"/>
      <c r="G15" s="29"/>
      <c r="H15" s="29" t="s">
        <v>22</v>
      </c>
      <c r="I15" s="29"/>
      <c r="J15" s="27"/>
      <c r="K15" s="21"/>
      <c r="L15" s="21"/>
      <c r="M15" s="21"/>
    </row>
    <row r="16" spans="1:13">
      <c r="A16" s="21"/>
      <c r="B16" s="4"/>
      <c r="C16" s="1"/>
      <c r="D16" s="2"/>
      <c r="E16" s="2"/>
      <c r="F16" s="2"/>
      <c r="G16" s="2"/>
      <c r="H16" s="2" t="s">
        <v>23</v>
      </c>
      <c r="I16" s="30"/>
      <c r="J16" s="3"/>
      <c r="K16" s="21"/>
      <c r="L16" s="21"/>
      <c r="M16" s="21"/>
    </row>
  </sheetData>
  <mergeCells count="3">
    <mergeCell ref="A1:B1"/>
    <mergeCell ref="A3:M3"/>
    <mergeCell ref="A12:J12"/>
  </mergeCells>
  <pageMargins left="0.70000000000000007" right="0.70000000000000007" top="0.75" bottom="0.75" header="0.30000000000000004" footer="0.3000000000000000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J11" sqref="J11:M11"/>
    </sheetView>
  </sheetViews>
  <sheetFormatPr defaultRowHeight="15"/>
  <cols>
    <col min="1" max="1" width="3.140625" customWidth="1"/>
    <col min="2" max="2" width="15.42578125" customWidth="1"/>
    <col min="3" max="3" width="29.85546875" customWidth="1"/>
    <col min="4" max="4" width="17.140625" customWidth="1"/>
    <col min="5" max="5" width="9.140625" customWidth="1"/>
    <col min="6" max="6" width="13.85546875" customWidth="1"/>
    <col min="7" max="7" width="9.140625" customWidth="1"/>
    <col min="8" max="8" width="16" customWidth="1"/>
    <col min="9" max="9" width="9.140625" customWidth="1"/>
    <col min="10" max="10" width="17.140625" customWidth="1"/>
    <col min="11" max="11" width="12.140625" bestFit="1" customWidth="1"/>
    <col min="12" max="12" width="9.85546875" bestFit="1" customWidth="1"/>
    <col min="13" max="13" width="12.140625" bestFit="1" customWidth="1"/>
    <col min="14" max="14" width="9.140625" customWidth="1"/>
  </cols>
  <sheetData>
    <row r="1" spans="1:13">
      <c r="A1" s="339" t="s">
        <v>75</v>
      </c>
      <c r="B1" s="339"/>
      <c r="C1" s="1"/>
      <c r="D1" s="2"/>
      <c r="E1" s="2"/>
      <c r="F1" s="2"/>
      <c r="G1" s="2"/>
      <c r="H1" s="2"/>
      <c r="J1" s="3"/>
      <c r="L1" s="2" t="s">
        <v>0</v>
      </c>
    </row>
    <row r="2" spans="1:13">
      <c r="B2" s="4"/>
      <c r="C2" s="1"/>
      <c r="D2" s="2"/>
      <c r="E2" s="2"/>
      <c r="F2" s="2"/>
      <c r="G2" s="2"/>
      <c r="H2" s="2"/>
      <c r="I2" s="3"/>
      <c r="J2" s="3"/>
    </row>
    <row r="3" spans="1:13" ht="34.5" customHeight="1">
      <c r="A3" s="342" t="s">
        <v>232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3"/>
      <c r="B5" s="6" t="s">
        <v>123</v>
      </c>
      <c r="C5" s="3"/>
      <c r="D5" s="3"/>
      <c r="E5" s="3"/>
      <c r="F5" s="3"/>
      <c r="G5" s="3"/>
      <c r="H5" s="3"/>
      <c r="I5" s="3"/>
      <c r="J5" s="3"/>
    </row>
    <row r="6" spans="1:13">
      <c r="B6" s="6" t="s">
        <v>35</v>
      </c>
      <c r="C6" s="3"/>
    </row>
    <row r="7" spans="1:13">
      <c r="B7" s="7"/>
      <c r="C7" s="3"/>
    </row>
    <row r="8" spans="1:13" ht="31.5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</row>
    <row r="9" spans="1:1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21">
      <c r="A11" s="43" t="s">
        <v>15</v>
      </c>
      <c r="B11" s="42"/>
      <c r="C11" s="38" t="s">
        <v>36</v>
      </c>
      <c r="D11" s="38" t="s">
        <v>43</v>
      </c>
      <c r="E11" s="38" t="s">
        <v>38</v>
      </c>
      <c r="F11" s="39" t="s">
        <v>39</v>
      </c>
      <c r="G11" s="44">
        <v>2000</v>
      </c>
      <c r="H11" s="41"/>
      <c r="I11" s="45">
        <v>0.08</v>
      </c>
      <c r="J11" s="46"/>
      <c r="K11" s="46"/>
      <c r="L11" s="46"/>
      <c r="M11" s="46"/>
    </row>
    <row r="12" spans="1:13">
      <c r="A12" s="341" t="s">
        <v>20</v>
      </c>
      <c r="B12" s="341"/>
      <c r="C12" s="341"/>
      <c r="D12" s="341"/>
      <c r="E12" s="341"/>
      <c r="F12" s="341"/>
      <c r="G12" s="341"/>
      <c r="H12" s="341"/>
      <c r="I12" s="341"/>
      <c r="J12" s="341"/>
      <c r="K12" s="19">
        <f>SUM(K11)</f>
        <v>0</v>
      </c>
      <c r="L12" s="20" t="s">
        <v>20</v>
      </c>
      <c r="M12" s="19">
        <f>SUM(M11)</f>
        <v>0</v>
      </c>
    </row>
    <row r="13" spans="1:13">
      <c r="A13" s="21"/>
      <c r="B13" s="22"/>
      <c r="C13" s="22"/>
      <c r="D13" s="22"/>
      <c r="E13" s="22"/>
      <c r="F13" s="22"/>
      <c r="G13" s="22"/>
      <c r="H13" s="21"/>
      <c r="I13" s="23"/>
      <c r="J13" s="21"/>
      <c r="K13" s="21"/>
      <c r="L13" s="21"/>
      <c r="M13" s="21"/>
    </row>
    <row r="14" spans="1:13">
      <c r="A14" s="21"/>
      <c r="B14" s="24"/>
      <c r="C14" s="25"/>
      <c r="D14" s="1"/>
      <c r="E14" s="1"/>
      <c r="F14" s="26"/>
      <c r="G14" s="27"/>
      <c r="H14" s="27"/>
      <c r="I14" s="27"/>
      <c r="J14" s="27"/>
      <c r="K14" s="21"/>
      <c r="L14" s="21"/>
      <c r="M14" s="21"/>
    </row>
    <row r="15" spans="1:13">
      <c r="A15" s="21"/>
      <c r="B15" s="28" t="s">
        <v>21</v>
      </c>
      <c r="C15" s="25"/>
      <c r="D15" s="1"/>
      <c r="E15" s="1"/>
      <c r="F15" s="26"/>
      <c r="G15" s="29"/>
      <c r="H15" s="29" t="s">
        <v>22</v>
      </c>
      <c r="I15" s="29"/>
      <c r="J15" s="27"/>
      <c r="K15" s="21"/>
      <c r="L15" s="21"/>
      <c r="M15" s="21"/>
    </row>
    <row r="16" spans="1:13">
      <c r="A16" s="21"/>
      <c r="B16" s="4"/>
      <c r="C16" s="1"/>
      <c r="D16" s="2"/>
      <c r="E16" s="2"/>
      <c r="F16" s="2"/>
      <c r="G16" s="2"/>
      <c r="H16" s="2" t="s">
        <v>23</v>
      </c>
      <c r="I16" s="30"/>
      <c r="J16" s="3"/>
      <c r="K16" s="21"/>
      <c r="L16" s="21"/>
      <c r="M16" s="21"/>
    </row>
  </sheetData>
  <mergeCells count="3">
    <mergeCell ref="A1:B1"/>
    <mergeCell ref="A3:M3"/>
    <mergeCell ref="A12:J12"/>
  </mergeCells>
  <pageMargins left="0.70000000000000007" right="0.70000000000000007" top="0.75" bottom="0.75" header="0.30000000000000004" footer="0.3000000000000000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J11" sqref="J11:M12"/>
    </sheetView>
  </sheetViews>
  <sheetFormatPr defaultRowHeight="15"/>
  <cols>
    <col min="1" max="1" width="3.85546875" customWidth="1"/>
    <col min="2" max="2" width="9.140625" customWidth="1"/>
    <col min="3" max="3" width="15.7109375" customWidth="1"/>
    <col min="4" max="4" width="10.28515625" customWidth="1"/>
    <col min="5" max="5" width="9.140625" customWidth="1"/>
    <col min="6" max="6" width="11.7109375" customWidth="1"/>
    <col min="7" max="7" width="9.140625" customWidth="1"/>
    <col min="8" max="8" width="13.140625" customWidth="1"/>
    <col min="9" max="9" width="9.140625" customWidth="1"/>
    <col min="10" max="10" width="13" customWidth="1"/>
    <col min="11" max="11" width="11.140625" bestFit="1" customWidth="1"/>
    <col min="12" max="12" width="9.140625" customWidth="1"/>
    <col min="13" max="13" width="11.140625" bestFit="1" customWidth="1"/>
    <col min="14" max="14" width="9.140625" customWidth="1"/>
  </cols>
  <sheetData>
    <row r="1" spans="1:13">
      <c r="A1" s="47" t="s">
        <v>55</v>
      </c>
      <c r="B1" s="47"/>
      <c r="C1" s="1"/>
      <c r="D1" s="2"/>
      <c r="E1" s="2"/>
      <c r="F1" s="2"/>
      <c r="G1" s="2"/>
      <c r="H1" s="2"/>
      <c r="J1" s="3"/>
      <c r="L1" s="2" t="s">
        <v>0</v>
      </c>
    </row>
    <row r="2" spans="1:13">
      <c r="B2" s="4"/>
      <c r="C2" s="1"/>
      <c r="D2" s="2"/>
      <c r="E2" s="2"/>
      <c r="F2" s="2"/>
      <c r="G2" s="2"/>
      <c r="H2" s="2"/>
      <c r="I2" s="3"/>
      <c r="J2" s="3"/>
    </row>
    <row r="3" spans="1:13" ht="34.5" customHeight="1">
      <c r="A3" s="342" t="s">
        <v>233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3"/>
      <c r="B5" s="6" t="s">
        <v>124</v>
      </c>
      <c r="C5" s="3"/>
      <c r="D5" s="3"/>
      <c r="E5" s="3"/>
      <c r="F5" s="3"/>
      <c r="G5" s="3"/>
      <c r="H5" s="3"/>
      <c r="I5" s="3"/>
      <c r="J5" s="3"/>
    </row>
    <row r="6" spans="1:13">
      <c r="B6" s="6" t="s">
        <v>44</v>
      </c>
      <c r="C6" s="3"/>
    </row>
    <row r="7" spans="1:13">
      <c r="B7" s="7"/>
      <c r="C7" s="3"/>
    </row>
    <row r="8" spans="1:13" ht="42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</row>
    <row r="9" spans="1:1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3">
      <c r="A10" s="48"/>
      <c r="B10" s="49"/>
      <c r="C10" s="5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21">
      <c r="A11" s="11" t="s">
        <v>15</v>
      </c>
      <c r="B11" s="12"/>
      <c r="C11" s="51" t="s">
        <v>45</v>
      </c>
      <c r="D11" s="39" t="s">
        <v>46</v>
      </c>
      <c r="E11" s="39" t="s">
        <v>47</v>
      </c>
      <c r="F11" s="36" t="s">
        <v>31</v>
      </c>
      <c r="G11" s="14">
        <v>60</v>
      </c>
      <c r="H11" s="226"/>
      <c r="I11" s="52">
        <v>0.08</v>
      </c>
      <c r="J11" s="37"/>
      <c r="K11" s="37"/>
      <c r="L11" s="37"/>
      <c r="M11" s="37"/>
    </row>
    <row r="12" spans="1:13" ht="21">
      <c r="A12" s="11" t="s">
        <v>28</v>
      </c>
      <c r="B12" s="53"/>
      <c r="C12" s="51" t="s">
        <v>45</v>
      </c>
      <c r="D12" s="51" t="s">
        <v>48</v>
      </c>
      <c r="E12" s="51" t="s">
        <v>38</v>
      </c>
      <c r="F12" s="54" t="s">
        <v>27</v>
      </c>
      <c r="G12" s="55">
        <v>600</v>
      </c>
      <c r="H12" s="227"/>
      <c r="I12" s="52">
        <v>0.08</v>
      </c>
      <c r="J12" s="37"/>
      <c r="K12" s="37"/>
      <c r="L12" s="37"/>
      <c r="M12" s="37"/>
    </row>
    <row r="13" spans="1:13">
      <c r="A13" s="341" t="s">
        <v>20</v>
      </c>
      <c r="B13" s="341"/>
      <c r="C13" s="341"/>
      <c r="D13" s="341"/>
      <c r="E13" s="341"/>
      <c r="F13" s="341"/>
      <c r="G13" s="341"/>
      <c r="H13" s="341"/>
      <c r="I13" s="341"/>
      <c r="J13" s="341"/>
      <c r="K13" s="19">
        <f>SUM(K11:K12)</f>
        <v>0</v>
      </c>
      <c r="L13" s="20" t="s">
        <v>20</v>
      </c>
      <c r="M13" s="19">
        <f>SUM(M11:M12)</f>
        <v>0</v>
      </c>
    </row>
    <row r="14" spans="1:13">
      <c r="A14" s="21"/>
      <c r="B14" s="22"/>
      <c r="C14" s="22"/>
      <c r="D14" s="22"/>
      <c r="E14" s="22"/>
      <c r="F14" s="22"/>
      <c r="G14" s="22"/>
      <c r="H14" s="21"/>
      <c r="I14" s="23"/>
      <c r="J14" s="21"/>
      <c r="K14" s="21"/>
      <c r="L14" s="21"/>
      <c r="M14" s="21"/>
    </row>
    <row r="15" spans="1:13">
      <c r="A15" s="21"/>
      <c r="B15" s="24"/>
      <c r="C15" s="25"/>
      <c r="D15" s="1"/>
      <c r="E15" s="1"/>
      <c r="F15" s="26"/>
      <c r="G15" s="27"/>
      <c r="H15" s="27"/>
      <c r="I15" s="27"/>
      <c r="J15" s="27"/>
      <c r="K15" s="21"/>
      <c r="L15" s="21"/>
      <c r="M15" s="21"/>
    </row>
    <row r="16" spans="1:13">
      <c r="A16" s="21"/>
      <c r="B16" s="28" t="s">
        <v>21</v>
      </c>
      <c r="C16" s="25"/>
      <c r="D16" s="1"/>
      <c r="E16" s="1"/>
      <c r="F16" s="26"/>
      <c r="G16" s="29"/>
      <c r="H16" s="29" t="s">
        <v>22</v>
      </c>
      <c r="I16" s="29"/>
      <c r="J16" s="27"/>
      <c r="K16" s="21"/>
      <c r="L16" s="21"/>
      <c r="M16" s="21"/>
    </row>
    <row r="17" spans="1:13">
      <c r="A17" s="21"/>
      <c r="B17" s="4"/>
      <c r="C17" s="1"/>
      <c r="D17" s="2"/>
      <c r="E17" s="2"/>
      <c r="F17" s="2"/>
      <c r="G17" s="2"/>
      <c r="H17" s="2" t="s">
        <v>23</v>
      </c>
      <c r="I17" s="30"/>
      <c r="J17" s="3"/>
      <c r="K17" s="21"/>
      <c r="L17" s="21"/>
      <c r="M17" s="21"/>
    </row>
  </sheetData>
  <mergeCells count="2">
    <mergeCell ref="A3:M3"/>
    <mergeCell ref="A13:J13"/>
  </mergeCells>
  <pageMargins left="0.70000000000000007" right="0.70000000000000007" top="0.75" bottom="0.75" header="0.30000000000000004" footer="0.30000000000000004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3"/>
    </sheetView>
  </sheetViews>
  <sheetFormatPr defaultRowHeight="15"/>
  <cols>
    <col min="1" max="1" width="4.28515625" customWidth="1"/>
    <col min="2" max="2" width="9.140625" customWidth="1"/>
    <col min="3" max="3" width="16.28515625" customWidth="1"/>
    <col min="4" max="4" width="9.140625" customWidth="1"/>
    <col min="5" max="5" width="14" bestFit="1" customWidth="1"/>
    <col min="6" max="6" width="13" customWidth="1"/>
    <col min="7" max="7" width="9.140625" customWidth="1"/>
    <col min="8" max="8" width="12.5703125" customWidth="1"/>
    <col min="9" max="9" width="9.140625" customWidth="1"/>
    <col min="10" max="10" width="13.140625" customWidth="1"/>
    <col min="11" max="11" width="10.140625" bestFit="1" customWidth="1"/>
    <col min="12" max="12" width="9.140625" customWidth="1"/>
    <col min="13" max="13" width="10.140625" bestFit="1" customWidth="1"/>
    <col min="14" max="14" width="9.140625" customWidth="1"/>
  </cols>
  <sheetData>
    <row r="1" spans="1:13">
      <c r="A1" s="47" t="s">
        <v>75</v>
      </c>
      <c r="B1" s="47"/>
      <c r="C1" s="1"/>
      <c r="D1" s="2"/>
      <c r="E1" s="2"/>
      <c r="F1" s="2"/>
      <c r="G1" s="2"/>
      <c r="H1" s="2"/>
      <c r="J1" s="3"/>
      <c r="L1" s="2" t="s">
        <v>0</v>
      </c>
    </row>
    <row r="2" spans="1:13">
      <c r="B2" s="4"/>
      <c r="C2" s="1"/>
      <c r="D2" s="2"/>
      <c r="E2" s="2"/>
      <c r="F2" s="2"/>
      <c r="G2" s="2"/>
      <c r="H2" s="2"/>
      <c r="I2" s="3"/>
      <c r="J2" s="3"/>
    </row>
    <row r="3" spans="1:13" ht="34.5" customHeight="1">
      <c r="A3" s="342" t="s">
        <v>233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3"/>
      <c r="B5" s="6" t="s">
        <v>125</v>
      </c>
      <c r="C5" s="3"/>
      <c r="D5" s="3"/>
      <c r="E5" s="3"/>
      <c r="F5" s="3"/>
      <c r="G5" s="3"/>
      <c r="H5" s="3"/>
      <c r="I5" s="3"/>
      <c r="J5" s="3"/>
    </row>
    <row r="6" spans="1:13">
      <c r="B6" s="6" t="s">
        <v>49</v>
      </c>
      <c r="C6" s="3"/>
    </row>
    <row r="7" spans="1:13">
      <c r="B7" s="7"/>
      <c r="C7" s="3"/>
    </row>
    <row r="8" spans="1:13" ht="42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</row>
    <row r="9" spans="1:1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3">
      <c r="A10" s="48"/>
      <c r="B10" s="49"/>
      <c r="C10" s="5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5.75" customHeight="1">
      <c r="A11" s="11" t="s">
        <v>15</v>
      </c>
      <c r="B11" s="12"/>
      <c r="C11" s="39" t="s">
        <v>50</v>
      </c>
      <c r="D11" s="39" t="s">
        <v>51</v>
      </c>
      <c r="E11" s="39" t="s">
        <v>47</v>
      </c>
      <c r="F11" s="39" t="s">
        <v>52</v>
      </c>
      <c r="G11" s="14">
        <v>48</v>
      </c>
      <c r="H11" s="228"/>
      <c r="I11" s="16">
        <v>0.08</v>
      </c>
      <c r="J11" s="56"/>
      <c r="K11" s="18"/>
      <c r="L11" s="18"/>
      <c r="M11" s="18"/>
    </row>
    <row r="12" spans="1:13" ht="15.75" customHeight="1">
      <c r="A12" s="11" t="s">
        <v>28</v>
      </c>
      <c r="B12" s="12"/>
      <c r="C12" s="39" t="s">
        <v>50</v>
      </c>
      <c r="D12" s="39" t="s">
        <v>53</v>
      </c>
      <c r="E12" s="39" t="s">
        <v>18</v>
      </c>
      <c r="F12" s="39" t="s">
        <v>27</v>
      </c>
      <c r="G12" s="14">
        <v>1000</v>
      </c>
      <c r="H12" s="229"/>
      <c r="I12" s="16">
        <v>0.08</v>
      </c>
      <c r="J12" s="56"/>
      <c r="K12" s="18"/>
      <c r="L12" s="18"/>
      <c r="M12" s="18"/>
    </row>
    <row r="13" spans="1:13" ht="15.75" customHeight="1">
      <c r="A13" s="11" t="s">
        <v>32</v>
      </c>
      <c r="B13" s="12"/>
      <c r="C13" s="39" t="s">
        <v>50</v>
      </c>
      <c r="D13" s="39" t="s">
        <v>54</v>
      </c>
      <c r="E13" s="39" t="s">
        <v>18</v>
      </c>
      <c r="F13" s="39" t="s">
        <v>27</v>
      </c>
      <c r="G13" s="14">
        <v>200</v>
      </c>
      <c r="H13" s="229"/>
      <c r="I13" s="16">
        <v>0.08</v>
      </c>
      <c r="J13" s="56"/>
      <c r="K13" s="18"/>
      <c r="L13" s="18"/>
      <c r="M13" s="18"/>
    </row>
    <row r="14" spans="1:13">
      <c r="A14" s="341" t="s">
        <v>20</v>
      </c>
      <c r="B14" s="341"/>
      <c r="C14" s="341"/>
      <c r="D14" s="341"/>
      <c r="E14" s="341"/>
      <c r="F14" s="341"/>
      <c r="G14" s="341"/>
      <c r="H14" s="341"/>
      <c r="I14" s="341"/>
      <c r="J14" s="341"/>
      <c r="K14" s="19">
        <f>SUM(K11:K13)</f>
        <v>0</v>
      </c>
      <c r="L14" s="20" t="s">
        <v>20</v>
      </c>
      <c r="M14" s="19">
        <f>SUM(M11:M13)</f>
        <v>0</v>
      </c>
    </row>
    <row r="15" spans="1:13">
      <c r="A15" s="21"/>
      <c r="B15" s="22"/>
      <c r="C15" s="22"/>
      <c r="D15" s="22"/>
      <c r="E15" s="22"/>
      <c r="F15" s="22"/>
      <c r="G15" s="22"/>
      <c r="H15" s="21"/>
      <c r="I15" s="23"/>
      <c r="J15" s="21"/>
      <c r="K15" s="21"/>
      <c r="L15" s="21"/>
      <c r="M15" s="21"/>
    </row>
    <row r="16" spans="1:13">
      <c r="A16" s="21"/>
      <c r="B16" s="24"/>
      <c r="C16" s="25"/>
      <c r="D16" s="1"/>
      <c r="E16" s="1"/>
      <c r="F16" s="26"/>
      <c r="G16" s="27"/>
      <c r="H16" s="27"/>
      <c r="I16" s="27"/>
      <c r="J16" s="27"/>
      <c r="K16" s="21"/>
      <c r="L16" s="21"/>
      <c r="M16" s="21"/>
    </row>
    <row r="17" spans="1:13">
      <c r="A17" s="21"/>
      <c r="B17" s="28" t="s">
        <v>21</v>
      </c>
      <c r="C17" s="25"/>
      <c r="D17" s="1"/>
      <c r="E17" s="1"/>
      <c r="F17" s="26"/>
      <c r="G17" s="29"/>
      <c r="H17" s="29" t="s">
        <v>22</v>
      </c>
      <c r="I17" s="29"/>
      <c r="J17" s="27"/>
      <c r="K17" s="21"/>
      <c r="L17" s="21"/>
      <c r="M17" s="21"/>
    </row>
    <row r="18" spans="1:13">
      <c r="A18" s="21"/>
      <c r="B18" s="4"/>
      <c r="C18" s="1"/>
      <c r="D18" s="2"/>
      <c r="E18" s="2"/>
      <c r="F18" s="2"/>
      <c r="G18" s="2"/>
      <c r="H18" s="2" t="s">
        <v>23</v>
      </c>
      <c r="I18" s="30"/>
      <c r="J18" s="3"/>
      <c r="K18" s="21"/>
      <c r="L18" s="21"/>
      <c r="M18" s="21"/>
    </row>
  </sheetData>
  <mergeCells count="2">
    <mergeCell ref="A3:M3"/>
    <mergeCell ref="A14:J14"/>
  </mergeCells>
  <pageMargins left="0.70000000000000007" right="0.70000000000000007" top="0.75" bottom="0.75" header="0.30000000000000004" footer="0.3000000000000000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1" sqref="J11:M13"/>
    </sheetView>
  </sheetViews>
  <sheetFormatPr defaultRowHeight="14.25"/>
  <cols>
    <col min="1" max="2" width="9.140625" style="57"/>
    <col min="3" max="3" width="27.5703125" style="57" customWidth="1"/>
    <col min="4" max="16384" width="9.140625" style="57"/>
  </cols>
  <sheetData>
    <row r="1" spans="1:13">
      <c r="B1" s="58" t="s">
        <v>55</v>
      </c>
      <c r="C1" s="59"/>
      <c r="D1" s="60"/>
      <c r="E1" s="60"/>
      <c r="F1" s="60"/>
      <c r="G1" s="60"/>
      <c r="H1" s="60"/>
      <c r="J1" s="61"/>
      <c r="L1" s="61" t="s">
        <v>0</v>
      </c>
    </row>
    <row r="2" spans="1:13">
      <c r="B2" s="58"/>
      <c r="C2" s="59"/>
      <c r="D2" s="60"/>
      <c r="E2" s="60"/>
      <c r="F2" s="60"/>
      <c r="G2" s="60"/>
      <c r="H2" s="60"/>
      <c r="I2" s="61"/>
      <c r="J2" s="61"/>
    </row>
    <row r="3" spans="1:13" ht="33" customHeight="1">
      <c r="A3" s="343" t="s">
        <v>233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>
      <c r="A5" s="61"/>
      <c r="B5" s="63" t="s">
        <v>126</v>
      </c>
      <c r="C5" s="61"/>
      <c r="D5" s="61"/>
      <c r="E5" s="61"/>
      <c r="F5" s="61"/>
      <c r="G5" s="61"/>
      <c r="H5" s="61"/>
      <c r="I5" s="61"/>
      <c r="J5" s="61"/>
    </row>
    <row r="6" spans="1:13">
      <c r="B6" s="63" t="s">
        <v>56</v>
      </c>
      <c r="C6" s="61"/>
    </row>
    <row r="7" spans="1:13">
      <c r="B7" s="64"/>
      <c r="C7" s="61"/>
    </row>
    <row r="8" spans="1:13" ht="63">
      <c r="A8" s="65" t="s">
        <v>2</v>
      </c>
      <c r="B8" s="65" t="s">
        <v>3</v>
      </c>
      <c r="C8" s="65" t="s">
        <v>4</v>
      </c>
      <c r="D8" s="65" t="s">
        <v>5</v>
      </c>
      <c r="E8" s="65" t="s">
        <v>6</v>
      </c>
      <c r="F8" s="65" t="s">
        <v>7</v>
      </c>
      <c r="G8" s="65" t="s">
        <v>8</v>
      </c>
      <c r="H8" s="65" t="s">
        <v>9</v>
      </c>
      <c r="I8" s="65" t="s">
        <v>10</v>
      </c>
      <c r="J8" s="65" t="s">
        <v>11</v>
      </c>
      <c r="K8" s="65" t="s">
        <v>12</v>
      </c>
      <c r="L8" s="65" t="s">
        <v>13</v>
      </c>
      <c r="M8" s="65" t="s">
        <v>14</v>
      </c>
    </row>
    <row r="9" spans="1:1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66">
        <v>13</v>
      </c>
    </row>
    <row r="10" spans="1:1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3">
      <c r="A11" s="68">
        <v>1</v>
      </c>
      <c r="B11" s="69"/>
      <c r="C11" s="70" t="s">
        <v>57</v>
      </c>
      <c r="D11" s="70" t="s">
        <v>58</v>
      </c>
      <c r="E11" s="70" t="s">
        <v>59</v>
      </c>
      <c r="F11" s="70" t="s">
        <v>60</v>
      </c>
      <c r="G11" s="71">
        <v>12</v>
      </c>
      <c r="H11" s="72"/>
      <c r="I11" s="73">
        <v>0.08</v>
      </c>
      <c r="J11" s="74"/>
      <c r="K11" s="74"/>
      <c r="L11" s="74"/>
      <c r="M11" s="74"/>
    </row>
    <row r="12" spans="1:13">
      <c r="A12" s="75">
        <v>2</v>
      </c>
      <c r="B12" s="76"/>
      <c r="C12" s="77" t="s">
        <v>61</v>
      </c>
      <c r="D12" s="77" t="s">
        <v>62</v>
      </c>
      <c r="E12" s="77" t="s">
        <v>59</v>
      </c>
      <c r="F12" s="77" t="s">
        <v>63</v>
      </c>
      <c r="G12" s="78">
        <v>5</v>
      </c>
      <c r="H12" s="79"/>
      <c r="I12" s="73">
        <v>0.08</v>
      </c>
      <c r="J12" s="74"/>
      <c r="K12" s="74"/>
      <c r="L12" s="74"/>
      <c r="M12" s="74"/>
    </row>
    <row r="13" spans="1:13" ht="21">
      <c r="A13" s="75">
        <v>3</v>
      </c>
      <c r="B13" s="76"/>
      <c r="C13" s="77" t="s">
        <v>64</v>
      </c>
      <c r="D13" s="77" t="s">
        <v>65</v>
      </c>
      <c r="E13" s="77" t="s">
        <v>38</v>
      </c>
      <c r="F13" s="77" t="s">
        <v>66</v>
      </c>
      <c r="G13" s="78">
        <v>20</v>
      </c>
      <c r="H13" s="79"/>
      <c r="I13" s="73">
        <v>0.08</v>
      </c>
      <c r="J13" s="74"/>
      <c r="K13" s="74"/>
      <c r="L13" s="74"/>
      <c r="M13" s="74"/>
    </row>
    <row r="14" spans="1:13">
      <c r="A14" s="344" t="s">
        <v>20</v>
      </c>
      <c r="B14" s="344"/>
      <c r="C14" s="344"/>
      <c r="D14" s="344"/>
      <c r="E14" s="344"/>
      <c r="F14" s="344"/>
      <c r="G14" s="344"/>
      <c r="H14" s="344"/>
      <c r="I14" s="344"/>
      <c r="J14" s="344"/>
      <c r="K14" s="80">
        <f>SUM(K11:K13)</f>
        <v>0</v>
      </c>
      <c r="L14" s="81" t="s">
        <v>20</v>
      </c>
      <c r="M14" s="80">
        <f>SUM(M11:M13)</f>
        <v>0</v>
      </c>
    </row>
    <row r="15" spans="1:13">
      <c r="A15" s="82"/>
      <c r="B15" s="83"/>
      <c r="C15" s="83"/>
      <c r="D15" s="83"/>
      <c r="E15" s="83"/>
      <c r="F15" s="83"/>
      <c r="G15" s="83"/>
      <c r="H15" s="82"/>
      <c r="I15" s="84"/>
      <c r="J15" s="82"/>
      <c r="K15" s="82"/>
      <c r="L15" s="82"/>
      <c r="M15" s="82"/>
    </row>
    <row r="16" spans="1:13">
      <c r="A16" s="82"/>
      <c r="B16" s="85"/>
      <c r="C16" s="86"/>
      <c r="D16" s="59"/>
      <c r="E16" s="59"/>
      <c r="F16" s="87"/>
      <c r="G16" s="88"/>
      <c r="H16" s="88"/>
      <c r="I16" s="88"/>
      <c r="J16" s="88"/>
      <c r="K16" s="82"/>
      <c r="L16" s="82"/>
      <c r="M16" s="82"/>
    </row>
    <row r="17" spans="1:13">
      <c r="A17" s="82"/>
      <c r="B17" s="89" t="s">
        <v>21</v>
      </c>
      <c r="C17" s="86"/>
      <c r="D17" s="59"/>
      <c r="E17" s="59"/>
      <c r="F17" s="87"/>
      <c r="G17" s="90"/>
      <c r="H17" s="90" t="s">
        <v>22</v>
      </c>
      <c r="I17" s="90"/>
      <c r="J17" s="88"/>
      <c r="K17" s="82"/>
      <c r="L17" s="82"/>
      <c r="M17" s="82"/>
    </row>
    <row r="18" spans="1:13">
      <c r="A18" s="82"/>
      <c r="B18" s="58"/>
      <c r="C18" s="59"/>
      <c r="D18" s="60"/>
      <c r="E18" s="60"/>
      <c r="F18" s="60"/>
      <c r="G18" s="60"/>
      <c r="H18" s="60" t="s">
        <v>23</v>
      </c>
      <c r="I18" s="91"/>
      <c r="J18" s="61"/>
      <c r="K18" s="82"/>
      <c r="L18" s="82"/>
      <c r="M18" s="82"/>
    </row>
  </sheetData>
  <mergeCells count="2">
    <mergeCell ref="A3:M3"/>
    <mergeCell ref="A14:J1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42</vt:i4>
      </vt:variant>
    </vt:vector>
  </HeadingPairs>
  <TitlesOfParts>
    <vt:vector size="42" baseType="lpstr">
      <vt:lpstr>Pakiet nr 1</vt:lpstr>
      <vt:lpstr>Pakiet nr 2</vt:lpstr>
      <vt:lpstr>Pakiet nr 3</vt:lpstr>
      <vt:lpstr>Pakiet nr 4</vt:lpstr>
      <vt:lpstr>Pakiet nr 5</vt:lpstr>
      <vt:lpstr>Pakiet  nr 6</vt:lpstr>
      <vt:lpstr>Pakiet nr 7</vt:lpstr>
      <vt:lpstr>Pakiet nr 8</vt:lpstr>
      <vt:lpstr>Pakiet nr 9</vt:lpstr>
      <vt:lpstr>Pakiet nr 10</vt:lpstr>
      <vt:lpstr>Pakiet nr 11</vt:lpstr>
      <vt:lpstr>Pakiet nr 12</vt:lpstr>
      <vt:lpstr>Pakiet nr 13</vt:lpstr>
      <vt:lpstr>Pakiet nr 14</vt:lpstr>
      <vt:lpstr>Pakiet nr 15</vt:lpstr>
      <vt:lpstr>Pakiet nr 16</vt:lpstr>
      <vt:lpstr>Pakiet nr 17</vt:lpstr>
      <vt:lpstr>Pakiet nr 18</vt:lpstr>
      <vt:lpstr>Pakiet nr 19</vt:lpstr>
      <vt:lpstr>Pakiet nr 20</vt:lpstr>
      <vt:lpstr>Pakiet nr 21</vt:lpstr>
      <vt:lpstr>Pakiet nr 22</vt:lpstr>
      <vt:lpstr>Pakiet nr 23</vt:lpstr>
      <vt:lpstr>Pakiet nr 24</vt:lpstr>
      <vt:lpstr>Pakiet nr 25</vt:lpstr>
      <vt:lpstr>Pakiet nr 26</vt:lpstr>
      <vt:lpstr>Pakiet 27</vt:lpstr>
      <vt:lpstr>Pakiet nr 28</vt:lpstr>
      <vt:lpstr>Pakiet nr 29</vt:lpstr>
      <vt:lpstr>Pakiet nr 30</vt:lpstr>
      <vt:lpstr>Pakiet nr 31</vt:lpstr>
      <vt:lpstr>Pakiet nr 32</vt:lpstr>
      <vt:lpstr>Pakiet nr 33</vt:lpstr>
      <vt:lpstr>Pakiet nr 34</vt:lpstr>
      <vt:lpstr>Pakiet nr 35</vt:lpstr>
      <vt:lpstr>Pakiet nr 36</vt:lpstr>
      <vt:lpstr>Pakiet nr 37</vt:lpstr>
      <vt:lpstr>Pakiet nr 38</vt:lpstr>
      <vt:lpstr>Pakiet nr 39</vt:lpstr>
      <vt:lpstr>Pakiet nr 40</vt:lpstr>
      <vt:lpstr>Pakiet nr 41</vt:lpstr>
      <vt:lpstr>Pakiet nr 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Żuk</dc:creator>
  <cp:lastModifiedBy>Bożena Wołowczyk</cp:lastModifiedBy>
  <cp:lastPrinted>2021-04-21T07:02:20Z</cp:lastPrinted>
  <dcterms:created xsi:type="dcterms:W3CDTF">2021-02-15T13:21:19Z</dcterms:created>
  <dcterms:modified xsi:type="dcterms:W3CDTF">2021-04-21T07:10:27Z</dcterms:modified>
</cp:coreProperties>
</file>