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D37" i="1" l="1"/>
  <c r="D39" i="1" l="1"/>
  <c r="D38" i="1"/>
  <c r="D36" i="1"/>
  <c r="I34" i="1"/>
  <c r="G34" i="1"/>
  <c r="I31" i="1"/>
  <c r="I22" i="1"/>
  <c r="G22" i="1"/>
  <c r="J19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5" i="1"/>
  <c r="F19" i="1" l="1"/>
</calcChain>
</file>

<file path=xl/sharedStrings.xml><?xml version="1.0" encoding="utf-8"?>
<sst xmlns="http://schemas.openxmlformats.org/spreadsheetml/2006/main" count="85" uniqueCount="50">
  <si>
    <t>ADM-5 wykaz stolarki drzwiowej do wymiany w 2021 r. lokale mieszkalne</t>
  </si>
  <si>
    <t>Lp.</t>
  </si>
  <si>
    <t xml:space="preserve">Adres nieruchomości </t>
  </si>
  <si>
    <t>Typ             drzwi</t>
  </si>
  <si>
    <t>Wymiary drzwi</t>
  </si>
  <si>
    <t>Ilość           (szt.)</t>
  </si>
  <si>
    <t>Uwagi</t>
  </si>
  <si>
    <t>szerokość</t>
  </si>
  <si>
    <t>wysokość</t>
  </si>
  <si>
    <t>netto</t>
  </si>
  <si>
    <t>1.</t>
  </si>
  <si>
    <t>Al. Konstytucji 3 Maja 103/5</t>
  </si>
  <si>
    <t>do lokalu</t>
  </si>
  <si>
    <t>2.</t>
  </si>
  <si>
    <t>likwidacja naświetla (1,00*0,48)</t>
  </si>
  <si>
    <t>3.</t>
  </si>
  <si>
    <t>Broniewskiego 6A/2</t>
  </si>
  <si>
    <t>4.</t>
  </si>
  <si>
    <t>Grottgera 37/6</t>
  </si>
  <si>
    <t>5.</t>
  </si>
  <si>
    <t>Korczaka 2B/5</t>
  </si>
  <si>
    <t>6.</t>
  </si>
  <si>
    <t>Matejki 3/6</t>
  </si>
  <si>
    <t>7.</t>
  </si>
  <si>
    <t>Matejki 6/6</t>
  </si>
  <si>
    <t>8.</t>
  </si>
  <si>
    <t>Matejki 14/2</t>
  </si>
  <si>
    <t>9.</t>
  </si>
  <si>
    <t>Słoneczna 90/10</t>
  </si>
  <si>
    <t>10.</t>
  </si>
  <si>
    <t>Rzeczna 2</t>
  </si>
  <si>
    <t>do budynku</t>
  </si>
  <si>
    <t>11.</t>
  </si>
  <si>
    <t>12.</t>
  </si>
  <si>
    <t>Słoneczna 44/5</t>
  </si>
  <si>
    <t>13.</t>
  </si>
  <si>
    <t>Rzeźnicka 1/8</t>
  </si>
  <si>
    <t>Słoneczna 43/4</t>
  </si>
  <si>
    <t>wartość jednostkowa</t>
  </si>
  <si>
    <t>ADM-5 wykaz stolarki drzwiowej do wymiany w 2021 r. lokale użytkowe</t>
  </si>
  <si>
    <t>Matejki 73</t>
  </si>
  <si>
    <t>wartość netto</t>
  </si>
  <si>
    <t>wartość brutto</t>
  </si>
  <si>
    <t xml:space="preserve">        Wartość drzwi  </t>
  </si>
  <si>
    <t>podatek VAT</t>
  </si>
  <si>
    <t xml:space="preserve"> Wartość drzwi </t>
  </si>
  <si>
    <t>suma ilości drzwi</t>
  </si>
  <si>
    <t>Al. 11 Listopada 130/5</t>
  </si>
  <si>
    <t>VAT</t>
  </si>
  <si>
    <t>Razem część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</si>
</sst>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b/>
      <sz val="20"/>
      <name val="Arial Narrow"/>
      <family val="2"/>
      <charset val="238"/>
    </font>
    <font>
      <sz val="16"/>
      <name val="Arial CE"/>
      <charset val="238"/>
    </font>
    <font>
      <sz val="16"/>
      <name val="Arial Narrow"/>
      <family val="2"/>
      <charset val="238"/>
    </font>
    <font>
      <sz val="10"/>
      <name val="Arial"/>
      <family val="2"/>
      <charset val="238"/>
    </font>
    <font>
      <b/>
      <sz val="16"/>
      <name val="Arial CE"/>
      <charset val="238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3" fillId="0" borderId="8" xfId="1" applyFont="1" applyBorder="1" applyAlignment="1">
      <alignment horizontal="center" vertical="center"/>
    </xf>
    <xf numFmtId="2" fontId="3" fillId="0" borderId="8" xfId="1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2" fontId="3" fillId="0" borderId="10" xfId="1" applyNumberFormat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0" fontId="3" fillId="0" borderId="11" xfId="1" applyFont="1" applyBorder="1" applyAlignment="1">
      <alignment horizontal="center" vertical="center"/>
    </xf>
    <xf numFmtId="2" fontId="3" fillId="0" borderId="11" xfId="1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4" xfId="1" applyFont="1" applyBorder="1" applyAlignment="1">
      <alignment horizontal="center" vertical="center"/>
    </xf>
    <xf numFmtId="2" fontId="3" fillId="0" borderId="14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164" fontId="3" fillId="0" borderId="21" xfId="1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25" workbookViewId="0">
      <selection activeCell="E43" sqref="E43"/>
    </sheetView>
  </sheetViews>
  <sheetFormatPr defaultRowHeight="15" x14ac:dyDescent="0.25"/>
  <cols>
    <col min="1" max="1" width="5.7109375" customWidth="1"/>
    <col min="2" max="2" width="33.85546875" customWidth="1"/>
    <col min="3" max="3" width="15" customWidth="1"/>
    <col min="4" max="4" width="15.140625" customWidth="1"/>
    <col min="5" max="5" width="15.42578125" customWidth="1"/>
    <col min="6" max="6" width="11.85546875" customWidth="1"/>
    <col min="7" max="9" width="19.42578125" customWidth="1"/>
    <col min="10" max="10" width="31.5703125" customWidth="1"/>
  </cols>
  <sheetData>
    <row r="1" spans="1:10" ht="25.5" x14ac:dyDescent="0.3">
      <c r="A1" s="62" t="s">
        <v>0</v>
      </c>
      <c r="B1" s="62"/>
      <c r="C1" s="62"/>
      <c r="D1" s="62"/>
      <c r="E1" s="62"/>
      <c r="F1" s="62"/>
      <c r="G1" s="62"/>
      <c r="H1" s="25"/>
      <c r="I1" s="25"/>
      <c r="J1" s="1"/>
    </row>
    <row r="2" spans="1:10" ht="21" thickBot="1" x14ac:dyDescent="0.35">
      <c r="A2" s="2"/>
      <c r="B2" s="3"/>
      <c r="C2" s="3"/>
      <c r="D2" s="3"/>
      <c r="E2" s="3"/>
      <c r="F2" s="3"/>
      <c r="G2" s="1"/>
      <c r="H2" s="1"/>
      <c r="I2" s="1"/>
      <c r="J2" s="1"/>
    </row>
    <row r="3" spans="1:10" ht="41.25" thickBot="1" x14ac:dyDescent="0.3">
      <c r="A3" s="63" t="s">
        <v>1</v>
      </c>
      <c r="B3" s="65" t="s">
        <v>2</v>
      </c>
      <c r="C3" s="65" t="s">
        <v>3</v>
      </c>
      <c r="D3" s="67" t="s">
        <v>4</v>
      </c>
      <c r="E3" s="68"/>
      <c r="F3" s="65" t="s">
        <v>5</v>
      </c>
      <c r="G3" s="56" t="s">
        <v>6</v>
      </c>
      <c r="H3" s="57"/>
      <c r="I3" s="35" t="s">
        <v>38</v>
      </c>
      <c r="J3" s="29" t="s">
        <v>43</v>
      </c>
    </row>
    <row r="4" spans="1:10" ht="21" thickBot="1" x14ac:dyDescent="0.3">
      <c r="A4" s="64"/>
      <c r="B4" s="66"/>
      <c r="C4" s="66"/>
      <c r="D4" s="4" t="s">
        <v>7</v>
      </c>
      <c r="E4" s="5" t="s">
        <v>8</v>
      </c>
      <c r="F4" s="66"/>
      <c r="G4" s="58"/>
      <c r="H4" s="59"/>
      <c r="I4" s="36" t="s">
        <v>9</v>
      </c>
      <c r="J4" s="30" t="s">
        <v>9</v>
      </c>
    </row>
    <row r="5" spans="1:10" ht="20.25" x14ac:dyDescent="0.25">
      <c r="A5" s="6" t="s">
        <v>10</v>
      </c>
      <c r="B5" s="7" t="s">
        <v>11</v>
      </c>
      <c r="C5" s="8" t="s">
        <v>12</v>
      </c>
      <c r="D5" s="9">
        <v>0.9</v>
      </c>
      <c r="E5" s="9">
        <v>2</v>
      </c>
      <c r="F5" s="8">
        <v>1</v>
      </c>
      <c r="G5" s="60"/>
      <c r="H5" s="61"/>
      <c r="I5" s="37">
        <v>0</v>
      </c>
      <c r="J5" s="40">
        <f>PRODUCT(F5,I5)</f>
        <v>0</v>
      </c>
    </row>
    <row r="6" spans="1:10" ht="20.25" customHeight="1" x14ac:dyDescent="0.25">
      <c r="A6" s="10" t="s">
        <v>13</v>
      </c>
      <c r="B6" s="11" t="s">
        <v>47</v>
      </c>
      <c r="C6" s="12" t="s">
        <v>12</v>
      </c>
      <c r="D6" s="13">
        <v>0.9</v>
      </c>
      <c r="E6" s="13">
        <v>2</v>
      </c>
      <c r="F6" s="12">
        <v>1</v>
      </c>
      <c r="G6" s="26" t="s">
        <v>14</v>
      </c>
      <c r="H6" s="26"/>
      <c r="I6" s="38">
        <v>0</v>
      </c>
      <c r="J6" s="40">
        <f t="shared" ref="J6:J18" si="0">PRODUCT(F6,I6)</f>
        <v>0</v>
      </c>
    </row>
    <row r="7" spans="1:10" ht="20.25" x14ac:dyDescent="0.25">
      <c r="A7" s="10" t="s">
        <v>15</v>
      </c>
      <c r="B7" s="11" t="s">
        <v>16</v>
      </c>
      <c r="C7" s="12" t="s">
        <v>12</v>
      </c>
      <c r="D7" s="13">
        <v>0.8</v>
      </c>
      <c r="E7" s="13">
        <v>2</v>
      </c>
      <c r="F7" s="12">
        <v>1</v>
      </c>
      <c r="G7" s="26"/>
      <c r="H7" s="26"/>
      <c r="I7" s="38">
        <v>0</v>
      </c>
      <c r="J7" s="40">
        <f t="shared" si="0"/>
        <v>0</v>
      </c>
    </row>
    <row r="8" spans="1:10" ht="20.25" x14ac:dyDescent="0.25">
      <c r="A8" s="10" t="s">
        <v>17</v>
      </c>
      <c r="B8" s="11" t="s">
        <v>18</v>
      </c>
      <c r="C8" s="12" t="s">
        <v>12</v>
      </c>
      <c r="D8" s="13">
        <v>0.8</v>
      </c>
      <c r="E8" s="13">
        <v>2</v>
      </c>
      <c r="F8" s="12">
        <v>1</v>
      </c>
      <c r="G8" s="26"/>
      <c r="H8" s="26"/>
      <c r="I8" s="38">
        <v>0</v>
      </c>
      <c r="J8" s="40">
        <f t="shared" si="0"/>
        <v>0</v>
      </c>
    </row>
    <row r="9" spans="1:10" ht="20.25" x14ac:dyDescent="0.25">
      <c r="A9" s="10" t="s">
        <v>19</v>
      </c>
      <c r="B9" s="14" t="s">
        <v>20</v>
      </c>
      <c r="C9" s="15" t="s">
        <v>12</v>
      </c>
      <c r="D9" s="16">
        <v>0.8</v>
      </c>
      <c r="E9" s="16">
        <v>2</v>
      </c>
      <c r="F9" s="12">
        <v>1</v>
      </c>
      <c r="G9" s="26"/>
      <c r="H9" s="26"/>
      <c r="I9" s="38">
        <v>0</v>
      </c>
      <c r="J9" s="40">
        <f t="shared" si="0"/>
        <v>0</v>
      </c>
    </row>
    <row r="10" spans="1:10" ht="60.75" x14ac:dyDescent="0.25">
      <c r="A10" s="10" t="s">
        <v>21</v>
      </c>
      <c r="B10" s="14" t="s">
        <v>22</v>
      </c>
      <c r="C10" s="15" t="s">
        <v>12</v>
      </c>
      <c r="D10" s="16">
        <v>0.9</v>
      </c>
      <c r="E10" s="16">
        <v>2</v>
      </c>
      <c r="F10" s="12">
        <v>1</v>
      </c>
      <c r="G10" s="26" t="s">
        <v>14</v>
      </c>
      <c r="H10" s="26"/>
      <c r="I10" s="38">
        <v>0</v>
      </c>
      <c r="J10" s="40">
        <f t="shared" si="0"/>
        <v>0</v>
      </c>
    </row>
    <row r="11" spans="1:10" ht="60.75" x14ac:dyDescent="0.25">
      <c r="A11" s="10" t="s">
        <v>23</v>
      </c>
      <c r="B11" s="14" t="s">
        <v>24</v>
      </c>
      <c r="C11" s="15" t="s">
        <v>12</v>
      </c>
      <c r="D11" s="16">
        <v>0.9</v>
      </c>
      <c r="E11" s="16">
        <v>2</v>
      </c>
      <c r="F11" s="15">
        <v>1</v>
      </c>
      <c r="G11" s="26" t="s">
        <v>14</v>
      </c>
      <c r="H11" s="26"/>
      <c r="I11" s="38">
        <v>0</v>
      </c>
      <c r="J11" s="40">
        <f t="shared" si="0"/>
        <v>0</v>
      </c>
    </row>
    <row r="12" spans="1:10" ht="60.75" x14ac:dyDescent="0.25">
      <c r="A12" s="10" t="s">
        <v>25</v>
      </c>
      <c r="B12" s="14" t="s">
        <v>26</v>
      </c>
      <c r="C12" s="15" t="s">
        <v>12</v>
      </c>
      <c r="D12" s="16">
        <v>0.9</v>
      </c>
      <c r="E12" s="16">
        <v>2</v>
      </c>
      <c r="F12" s="15">
        <v>1</v>
      </c>
      <c r="G12" s="26" t="s">
        <v>14</v>
      </c>
      <c r="H12" s="26"/>
      <c r="I12" s="38">
        <v>0</v>
      </c>
      <c r="J12" s="40">
        <f t="shared" si="0"/>
        <v>0</v>
      </c>
    </row>
    <row r="13" spans="1:10" ht="20.25" x14ac:dyDescent="0.25">
      <c r="A13" s="17" t="s">
        <v>27</v>
      </c>
      <c r="B13" s="14" t="s">
        <v>28</v>
      </c>
      <c r="C13" s="15" t="s">
        <v>12</v>
      </c>
      <c r="D13" s="16">
        <v>0.8</v>
      </c>
      <c r="E13" s="16">
        <v>2</v>
      </c>
      <c r="F13" s="15">
        <v>1</v>
      </c>
      <c r="G13" s="27"/>
      <c r="H13" s="27"/>
      <c r="I13" s="38">
        <v>0</v>
      </c>
      <c r="J13" s="40">
        <f t="shared" si="0"/>
        <v>0</v>
      </c>
    </row>
    <row r="14" spans="1:10" ht="20.25" x14ac:dyDescent="0.25">
      <c r="A14" s="17" t="s">
        <v>29</v>
      </c>
      <c r="B14" s="14" t="s">
        <v>30</v>
      </c>
      <c r="C14" s="15" t="s">
        <v>31</v>
      </c>
      <c r="D14" s="16">
        <v>0.98</v>
      </c>
      <c r="E14" s="16">
        <v>1.9</v>
      </c>
      <c r="F14" s="15">
        <v>1</v>
      </c>
      <c r="G14" s="27"/>
      <c r="H14" s="27"/>
      <c r="I14" s="38">
        <v>0</v>
      </c>
      <c r="J14" s="40">
        <f t="shared" si="0"/>
        <v>0</v>
      </c>
    </row>
    <row r="15" spans="1:10" ht="20.25" x14ac:dyDescent="0.25">
      <c r="A15" s="17" t="s">
        <v>32</v>
      </c>
      <c r="B15" s="14" t="s">
        <v>30</v>
      </c>
      <c r="C15" s="15" t="s">
        <v>31</v>
      </c>
      <c r="D15" s="16">
        <v>0.8</v>
      </c>
      <c r="E15" s="16">
        <v>2</v>
      </c>
      <c r="F15" s="15">
        <v>1</v>
      </c>
      <c r="G15" s="27"/>
      <c r="H15" s="27"/>
      <c r="I15" s="38">
        <v>0</v>
      </c>
      <c r="J15" s="40">
        <f t="shared" si="0"/>
        <v>0</v>
      </c>
    </row>
    <row r="16" spans="1:10" ht="20.25" x14ac:dyDescent="0.25">
      <c r="A16" s="17" t="s">
        <v>33</v>
      </c>
      <c r="B16" s="14" t="s">
        <v>34</v>
      </c>
      <c r="C16" s="15" t="s">
        <v>12</v>
      </c>
      <c r="D16" s="16">
        <v>0.9</v>
      </c>
      <c r="E16" s="16">
        <v>2</v>
      </c>
      <c r="F16" s="15">
        <v>1</v>
      </c>
      <c r="G16" s="27"/>
      <c r="H16" s="27"/>
      <c r="I16" s="38">
        <v>0</v>
      </c>
      <c r="J16" s="40">
        <f t="shared" si="0"/>
        <v>0</v>
      </c>
    </row>
    <row r="17" spans="1:10" ht="20.25" x14ac:dyDescent="0.25">
      <c r="A17" s="17" t="s">
        <v>35</v>
      </c>
      <c r="B17" s="14" t="s">
        <v>36</v>
      </c>
      <c r="C17" s="15" t="s">
        <v>12</v>
      </c>
      <c r="D17" s="16">
        <v>0.8</v>
      </c>
      <c r="E17" s="16">
        <v>2</v>
      </c>
      <c r="F17" s="15">
        <v>1</v>
      </c>
      <c r="G17" s="27"/>
      <c r="H17" s="27"/>
      <c r="I17" s="38">
        <v>0</v>
      </c>
      <c r="J17" s="40">
        <f t="shared" si="0"/>
        <v>0</v>
      </c>
    </row>
    <row r="18" spans="1:10" ht="64.5" customHeight="1" thickBot="1" x14ac:dyDescent="0.3">
      <c r="A18" s="18">
        <v>14</v>
      </c>
      <c r="B18" s="19" t="s">
        <v>37</v>
      </c>
      <c r="C18" s="20" t="s">
        <v>12</v>
      </c>
      <c r="D18" s="21">
        <v>0.9</v>
      </c>
      <c r="E18" s="21">
        <v>2</v>
      </c>
      <c r="F18" s="20">
        <v>1</v>
      </c>
      <c r="G18" s="28" t="s">
        <v>14</v>
      </c>
      <c r="H18" s="28"/>
      <c r="I18" s="39">
        <v>0</v>
      </c>
      <c r="J18" s="40">
        <f t="shared" si="0"/>
        <v>0</v>
      </c>
    </row>
    <row r="19" spans="1:10" ht="21" thickBot="1" x14ac:dyDescent="0.35">
      <c r="A19" s="1"/>
      <c r="B19" s="1"/>
      <c r="C19" s="1"/>
      <c r="D19" s="1"/>
      <c r="E19" s="1"/>
      <c r="F19" s="24">
        <f>SUM(F5:F18)</f>
        <v>14</v>
      </c>
      <c r="G19" s="1"/>
      <c r="H19" s="1"/>
      <c r="I19" s="1"/>
      <c r="J19" s="41">
        <f>SUM(J5:J18)</f>
        <v>0</v>
      </c>
    </row>
    <row r="20" spans="1:10" ht="20.25" x14ac:dyDescent="0.3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41.25" customHeight="1" x14ac:dyDescent="0.3">
      <c r="A21" s="1"/>
      <c r="B21" s="1"/>
      <c r="C21" s="1"/>
      <c r="D21" s="1"/>
      <c r="E21" s="1"/>
      <c r="F21" s="1"/>
      <c r="G21" s="23" t="s">
        <v>41</v>
      </c>
      <c r="H21" s="45" t="s">
        <v>44</v>
      </c>
      <c r="I21" s="23" t="s">
        <v>42</v>
      </c>
      <c r="J21" s="42"/>
    </row>
    <row r="22" spans="1:10" ht="20.25" x14ac:dyDescent="0.3">
      <c r="A22" s="1"/>
      <c r="B22" s="1"/>
      <c r="C22" s="1"/>
      <c r="D22" s="1"/>
      <c r="E22" s="1"/>
      <c r="F22" s="1"/>
      <c r="G22" s="44">
        <f>J19</f>
        <v>0</v>
      </c>
      <c r="H22" s="54"/>
      <c r="I22" s="44">
        <f>SUM(G22:H22)</f>
        <v>0</v>
      </c>
      <c r="J22" s="42"/>
    </row>
    <row r="23" spans="1:10" ht="20.25" x14ac:dyDescent="0.3">
      <c r="A23" s="1"/>
      <c r="B23" s="1"/>
      <c r="C23" s="1"/>
      <c r="D23" s="1"/>
      <c r="E23" s="1"/>
      <c r="F23" s="1"/>
      <c r="G23" s="43"/>
      <c r="H23" s="43"/>
      <c r="I23" s="43"/>
      <c r="J23" s="42"/>
    </row>
    <row r="24" spans="1:10" x14ac:dyDescent="0.25">
      <c r="G24" s="22"/>
      <c r="H24" s="22"/>
      <c r="I24" s="22"/>
    </row>
    <row r="27" spans="1:10" ht="18.75" x14ac:dyDescent="0.3">
      <c r="A27" s="74" t="s">
        <v>39</v>
      </c>
      <c r="B27" s="74"/>
      <c r="C27" s="74"/>
      <c r="D27" s="74"/>
      <c r="E27" s="74"/>
      <c r="F27" s="74"/>
      <c r="G27" s="74"/>
      <c r="H27" s="74"/>
      <c r="I27" s="74"/>
    </row>
    <row r="29" spans="1:10" ht="37.5" x14ac:dyDescent="0.25">
      <c r="A29" s="31" t="s">
        <v>1</v>
      </c>
      <c r="B29" s="31" t="s">
        <v>2</v>
      </c>
      <c r="C29" s="31" t="s">
        <v>3</v>
      </c>
      <c r="D29" s="71" t="s">
        <v>4</v>
      </c>
      <c r="E29" s="72"/>
      <c r="F29" s="31" t="s">
        <v>5</v>
      </c>
      <c r="G29" s="31" t="s">
        <v>6</v>
      </c>
      <c r="H29" s="46" t="s">
        <v>38</v>
      </c>
      <c r="I29" s="31" t="s">
        <v>45</v>
      </c>
    </row>
    <row r="30" spans="1:10" ht="18.75" x14ac:dyDescent="0.25">
      <c r="A30" s="32"/>
      <c r="B30" s="33"/>
      <c r="C30" s="34"/>
      <c r="D30" s="31" t="s">
        <v>7</v>
      </c>
      <c r="E30" s="31" t="s">
        <v>8</v>
      </c>
      <c r="F30" s="71"/>
      <c r="G30" s="72"/>
      <c r="H30" s="69" t="s">
        <v>9</v>
      </c>
      <c r="I30" s="70"/>
    </row>
    <row r="31" spans="1:10" ht="18.75" x14ac:dyDescent="0.25">
      <c r="A31" s="31" t="s">
        <v>10</v>
      </c>
      <c r="B31" s="31" t="s">
        <v>40</v>
      </c>
      <c r="C31" s="31" t="s">
        <v>12</v>
      </c>
      <c r="D31" s="31">
        <v>0.9</v>
      </c>
      <c r="E31" s="31">
        <v>2</v>
      </c>
      <c r="F31" s="31">
        <v>1</v>
      </c>
      <c r="G31" s="31"/>
      <c r="H31" s="46">
        <v>0</v>
      </c>
      <c r="I31" s="31">
        <f>PRODUCT(F31,H31)</f>
        <v>0</v>
      </c>
    </row>
    <row r="33" spans="2:9" ht="40.5" x14ac:dyDescent="0.25">
      <c r="G33" s="23" t="s">
        <v>41</v>
      </c>
      <c r="H33" s="45" t="s">
        <v>44</v>
      </c>
      <c r="I33" s="23" t="s">
        <v>42</v>
      </c>
    </row>
    <row r="34" spans="2:9" ht="25.5" customHeight="1" x14ac:dyDescent="0.25">
      <c r="G34" s="44">
        <f>I31</f>
        <v>0</v>
      </c>
      <c r="H34" s="54"/>
      <c r="I34" s="44">
        <f>SUM(G34:H34)</f>
        <v>0</v>
      </c>
    </row>
    <row r="35" spans="2:9" ht="23.25" customHeight="1" thickBot="1" x14ac:dyDescent="0.4">
      <c r="C35" s="73"/>
      <c r="D35" s="73"/>
      <c r="E35" s="73"/>
    </row>
    <row r="36" spans="2:9" ht="41.25" thickBot="1" x14ac:dyDescent="0.45">
      <c r="B36" s="55" t="s">
        <v>49</v>
      </c>
      <c r="C36" s="50" t="s">
        <v>41</v>
      </c>
      <c r="D36" s="51">
        <f>SUM(G22,G34)</f>
        <v>0</v>
      </c>
      <c r="E36" s="48"/>
    </row>
    <row r="37" spans="2:9" ht="21" thickBot="1" x14ac:dyDescent="0.3">
      <c r="C37" s="50" t="s">
        <v>48</v>
      </c>
      <c r="D37" s="51">
        <f>SUM(H22,H34)</f>
        <v>0</v>
      </c>
      <c r="E37" s="48"/>
    </row>
    <row r="38" spans="2:9" ht="41.25" thickBot="1" x14ac:dyDescent="0.3">
      <c r="C38" s="52" t="s">
        <v>42</v>
      </c>
      <c r="D38" s="51">
        <f>SUM(I22,I34)</f>
        <v>0</v>
      </c>
      <c r="E38" s="49"/>
    </row>
    <row r="39" spans="2:9" ht="33" customHeight="1" x14ac:dyDescent="0.25">
      <c r="C39" s="53" t="s">
        <v>46</v>
      </c>
      <c r="D39" s="53">
        <f>SUM(F19,F31)</f>
        <v>15</v>
      </c>
      <c r="E39" s="47"/>
    </row>
  </sheetData>
  <mergeCells count="13">
    <mergeCell ref="H30:I30"/>
    <mergeCell ref="F30:G30"/>
    <mergeCell ref="C35:E35"/>
    <mergeCell ref="A27:I27"/>
    <mergeCell ref="D29:E29"/>
    <mergeCell ref="G3:H4"/>
    <mergeCell ref="G5:H5"/>
    <mergeCell ref="A1:G1"/>
    <mergeCell ref="A3:A4"/>
    <mergeCell ref="B3:B4"/>
    <mergeCell ref="C3:C4"/>
    <mergeCell ref="D3:E3"/>
    <mergeCell ref="F3:F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2021-06-10T06:13:42Z</dcterms:modified>
</cp:coreProperties>
</file>