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4\ZAPYTANIA OFERTOWE\KZ_ZO_21_2024 MAT. BIUROWE\ZAPYTANIE OFERTOWE\"/>
    </mc:Choice>
  </mc:AlternateContent>
  <xr:revisionPtr revIDLastSave="0" documentId="13_ncr:1_{896C91E1-6142-4260-AF8F-D0411F6D73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Arkusz1!$A$5:$I$295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6" i="1" l="1"/>
  <c r="H206" i="1" s="1"/>
  <c r="I206" i="1" s="1"/>
  <c r="F207" i="1"/>
  <c r="H207" i="1" s="1"/>
  <c r="I207" i="1" s="1"/>
  <c r="F208" i="1"/>
  <c r="H208" i="1" s="1"/>
  <c r="I208" i="1" s="1"/>
  <c r="F209" i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F230" i="1"/>
  <c r="H230" i="1" s="1"/>
  <c r="I230" i="1" s="1"/>
  <c r="F231" i="1"/>
  <c r="H231" i="1" s="1"/>
  <c r="I231" i="1" s="1"/>
  <c r="F232" i="1"/>
  <c r="H232" i="1" s="1"/>
  <c r="I232" i="1" s="1"/>
  <c r="F233" i="1"/>
  <c r="H233" i="1" s="1"/>
  <c r="F234" i="1"/>
  <c r="H234" i="1" s="1"/>
  <c r="I234" i="1" s="1"/>
  <c r="F235" i="1"/>
  <c r="H235" i="1" s="1"/>
  <c r="I235" i="1" s="1"/>
  <c r="F236" i="1"/>
  <c r="H236" i="1" s="1"/>
  <c r="I236" i="1" s="1"/>
  <c r="F237" i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F262" i="1"/>
  <c r="H262" i="1" s="1"/>
  <c r="I262" i="1" s="1"/>
  <c r="F263" i="1"/>
  <c r="H263" i="1" s="1"/>
  <c r="I263" i="1" s="1"/>
  <c r="F264" i="1"/>
  <c r="H264" i="1" s="1"/>
  <c r="I264" i="1" s="1"/>
  <c r="F265" i="1"/>
  <c r="H265" i="1" s="1"/>
  <c r="F266" i="1"/>
  <c r="H266" i="1" s="1"/>
  <c r="I266" i="1" s="1"/>
  <c r="F267" i="1"/>
  <c r="H267" i="1" s="1"/>
  <c r="I267" i="1" s="1"/>
  <c r="F268" i="1"/>
  <c r="H268" i="1" s="1"/>
  <c r="I268" i="1" s="1"/>
  <c r="F269" i="1"/>
  <c r="F270" i="1"/>
  <c r="H270" i="1" s="1"/>
  <c r="I270" i="1" s="1"/>
  <c r="F271" i="1"/>
  <c r="H271" i="1" s="1"/>
  <c r="I271" i="1" s="1"/>
  <c r="F272" i="1"/>
  <c r="H272" i="1" s="1"/>
  <c r="I272" i="1" s="1"/>
  <c r="F273" i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F278" i="1"/>
  <c r="H278" i="1" s="1"/>
  <c r="I278" i="1" s="1"/>
  <c r="F279" i="1"/>
  <c r="H279" i="1" s="1"/>
  <c r="I279" i="1" s="1"/>
  <c r="F280" i="1"/>
  <c r="H280" i="1" s="1"/>
  <c r="I280" i="1" s="1"/>
  <c r="F281" i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H285" i="1" s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F294" i="1"/>
  <c r="H294" i="1" s="1"/>
  <c r="I294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F171" i="1"/>
  <c r="H171" i="1" s="1"/>
  <c r="I171" i="1" s="1"/>
  <c r="F172" i="1"/>
  <c r="H172" i="1" s="1"/>
  <c r="I172" i="1" s="1"/>
  <c r="F173" i="1"/>
  <c r="H173" i="1" s="1"/>
  <c r="I173" i="1" s="1"/>
  <c r="F174" i="1"/>
  <c r="H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F179" i="1"/>
  <c r="H179" i="1" s="1"/>
  <c r="I179" i="1" s="1"/>
  <c r="F180" i="1"/>
  <c r="H180" i="1" s="1"/>
  <c r="I180" i="1" s="1"/>
  <c r="F181" i="1"/>
  <c r="H181" i="1" s="1"/>
  <c r="I181" i="1" s="1"/>
  <c r="F182" i="1"/>
  <c r="H182" i="1" s="1"/>
  <c r="F183" i="1"/>
  <c r="H183" i="1" s="1"/>
  <c r="I183" i="1" s="1"/>
  <c r="F184" i="1"/>
  <c r="H184" i="1" s="1"/>
  <c r="I184" i="1" s="1"/>
  <c r="F185" i="1"/>
  <c r="H185" i="1" s="1"/>
  <c r="I185" i="1" s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F191" i="1"/>
  <c r="H191" i="1" s="1"/>
  <c r="I191" i="1" s="1"/>
  <c r="F192" i="1"/>
  <c r="H192" i="1" s="1"/>
  <c r="I192" i="1" s="1"/>
  <c r="F193" i="1"/>
  <c r="H193" i="1" s="1"/>
  <c r="I193" i="1" s="1"/>
  <c r="F194" i="1"/>
  <c r="H194" i="1" s="1"/>
  <c r="F195" i="1"/>
  <c r="H195" i="1" s="1"/>
  <c r="I195" i="1" s="1"/>
  <c r="F196" i="1"/>
  <c r="H196" i="1" s="1"/>
  <c r="I196" i="1" s="1"/>
  <c r="F197" i="1"/>
  <c r="H197" i="1" s="1"/>
  <c r="I197" i="1" s="1"/>
  <c r="F198" i="1"/>
  <c r="H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F203" i="1"/>
  <c r="H203" i="1" s="1"/>
  <c r="I203" i="1" s="1"/>
  <c r="F204" i="1"/>
  <c r="H204" i="1" s="1"/>
  <c r="I204" i="1" s="1"/>
  <c r="F205" i="1"/>
  <c r="H205" i="1" s="1"/>
  <c r="I205" i="1" s="1"/>
  <c r="F105" i="1"/>
  <c r="H105" i="1" s="1"/>
  <c r="I105" i="1" s="1"/>
  <c r="F106" i="1"/>
  <c r="H106" i="1" s="1"/>
  <c r="I106" i="1" s="1"/>
  <c r="F7" i="1"/>
  <c r="H7" i="1" s="1"/>
  <c r="I7" i="1" s="1"/>
  <c r="F8" i="1"/>
  <c r="H8" i="1" s="1"/>
  <c r="I8" i="1" s="1"/>
  <c r="F9" i="1"/>
  <c r="H9" i="1" s="1"/>
  <c r="F10" i="1"/>
  <c r="H10" i="1" s="1"/>
  <c r="F11" i="1"/>
  <c r="H11" i="1" s="1"/>
  <c r="I11" i="1" s="1"/>
  <c r="F12" i="1"/>
  <c r="H12" i="1" s="1"/>
  <c r="I12" i="1" s="1"/>
  <c r="F13" i="1"/>
  <c r="H13" i="1" s="1"/>
  <c r="F14" i="1"/>
  <c r="H14" i="1" s="1"/>
  <c r="F15" i="1"/>
  <c r="H15" i="1" s="1"/>
  <c r="I15" i="1" s="1"/>
  <c r="F16" i="1"/>
  <c r="H16" i="1" s="1"/>
  <c r="F17" i="1"/>
  <c r="H17" i="1" s="1"/>
  <c r="F18" i="1"/>
  <c r="H18" i="1" s="1"/>
  <c r="F19" i="1"/>
  <c r="H19" i="1" s="1"/>
  <c r="I19" i="1" s="1"/>
  <c r="F20" i="1"/>
  <c r="H20" i="1" s="1"/>
  <c r="F21" i="1"/>
  <c r="F22" i="1"/>
  <c r="H22" i="1" s="1"/>
  <c r="I22" i="1" s="1"/>
  <c r="F23" i="1"/>
  <c r="H23" i="1" s="1"/>
  <c r="I23" i="1" s="1"/>
  <c r="F24" i="1"/>
  <c r="H24" i="1" s="1"/>
  <c r="F25" i="1"/>
  <c r="H25" i="1" s="1"/>
  <c r="F26" i="1"/>
  <c r="F27" i="1"/>
  <c r="H27" i="1" s="1"/>
  <c r="I27" i="1" s="1"/>
  <c r="F28" i="1"/>
  <c r="H28" i="1" s="1"/>
  <c r="I28" i="1" s="1"/>
  <c r="F29" i="1"/>
  <c r="H29" i="1" s="1"/>
  <c r="F30" i="1"/>
  <c r="H30" i="1" s="1"/>
  <c r="I30" i="1" s="1"/>
  <c r="F31" i="1"/>
  <c r="H31" i="1" s="1"/>
  <c r="I31" i="1" s="1"/>
  <c r="F32" i="1"/>
  <c r="F33" i="1"/>
  <c r="H33" i="1" s="1"/>
  <c r="I33" i="1" s="1"/>
  <c r="F34" i="1"/>
  <c r="H34" i="1" s="1"/>
  <c r="F35" i="1"/>
  <c r="H35" i="1" s="1"/>
  <c r="I35" i="1" s="1"/>
  <c r="F36" i="1"/>
  <c r="H36" i="1" s="1"/>
  <c r="F37" i="1"/>
  <c r="H37" i="1" s="1"/>
  <c r="F38" i="1"/>
  <c r="H38" i="1" s="1"/>
  <c r="F39" i="1"/>
  <c r="H39" i="1" s="1"/>
  <c r="I39" i="1" s="1"/>
  <c r="F40" i="1"/>
  <c r="H40" i="1" s="1"/>
  <c r="I40" i="1" s="1"/>
  <c r="F41" i="1"/>
  <c r="H41" i="1" s="1"/>
  <c r="F42" i="1"/>
  <c r="H42" i="1" s="1"/>
  <c r="F43" i="1"/>
  <c r="H43" i="1" s="1"/>
  <c r="I43" i="1" s="1"/>
  <c r="F44" i="1"/>
  <c r="H44" i="1" s="1"/>
  <c r="I44" i="1" s="1"/>
  <c r="F45" i="1"/>
  <c r="H45" i="1" s="1"/>
  <c r="F46" i="1"/>
  <c r="H46" i="1" s="1"/>
  <c r="F47" i="1"/>
  <c r="H47" i="1" s="1"/>
  <c r="I47" i="1" s="1"/>
  <c r="F48" i="1"/>
  <c r="H48" i="1" s="1"/>
  <c r="F49" i="1"/>
  <c r="H49" i="1" s="1"/>
  <c r="I49" i="1" s="1"/>
  <c r="F50" i="1"/>
  <c r="H50" i="1" s="1"/>
  <c r="F51" i="1"/>
  <c r="H51" i="1" s="1"/>
  <c r="I51" i="1" s="1"/>
  <c r="F52" i="1"/>
  <c r="H52" i="1" s="1"/>
  <c r="F53" i="1"/>
  <c r="H53" i="1" s="1"/>
  <c r="F54" i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F67" i="1"/>
  <c r="H67" i="1" s="1"/>
  <c r="I67" i="1" s="1"/>
  <c r="F68" i="1"/>
  <c r="F69" i="1"/>
  <c r="H69" i="1" s="1"/>
  <c r="I69" i="1" s="1"/>
  <c r="F70" i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F75" i="1"/>
  <c r="H75" i="1" s="1"/>
  <c r="I75" i="1" s="1"/>
  <c r="F76" i="1"/>
  <c r="H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F83" i="1"/>
  <c r="H83" i="1" s="1"/>
  <c r="I83" i="1" s="1"/>
  <c r="F84" i="1"/>
  <c r="F85" i="1"/>
  <c r="H85" i="1" s="1"/>
  <c r="I85" i="1" s="1"/>
  <c r="F86" i="1"/>
  <c r="H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F99" i="1"/>
  <c r="H99" i="1" s="1"/>
  <c r="I99" i="1" s="1"/>
  <c r="F100" i="1"/>
  <c r="H100" i="1" s="1"/>
  <c r="F101" i="1"/>
  <c r="H101" i="1" s="1"/>
  <c r="I101" i="1" s="1"/>
  <c r="F102" i="1"/>
  <c r="F103" i="1"/>
  <c r="H103" i="1" s="1"/>
  <c r="I103" i="1" s="1"/>
  <c r="F104" i="1"/>
  <c r="H104" i="1" s="1"/>
  <c r="I104" i="1" s="1"/>
  <c r="I76" i="1" l="1"/>
  <c r="I24" i="1"/>
  <c r="I36" i="1"/>
  <c r="I241" i="1"/>
  <c r="I38" i="1"/>
  <c r="I100" i="1"/>
  <c r="I20" i="1"/>
  <c r="H54" i="1"/>
  <c r="I54" i="1" s="1"/>
  <c r="H209" i="1"/>
  <c r="I209" i="1" s="1"/>
  <c r="H70" i="1"/>
  <c r="I70" i="1" s="1"/>
  <c r="I52" i="1"/>
  <c r="H68" i="1"/>
  <c r="I68" i="1" s="1"/>
  <c r="H32" i="1"/>
  <c r="I32" i="1" s="1"/>
  <c r="H273" i="1"/>
  <c r="I273" i="1" s="1"/>
  <c r="I86" i="1"/>
  <c r="I41" i="1"/>
  <c r="I17" i="1"/>
  <c r="I9" i="1"/>
  <c r="I202" i="1"/>
  <c r="I170" i="1"/>
  <c r="I146" i="1"/>
  <c r="I138" i="1"/>
  <c r="I114" i="1"/>
  <c r="H102" i="1"/>
  <c r="I102" i="1" s="1"/>
  <c r="H84" i="1"/>
  <c r="I84" i="1" s="1"/>
  <c r="H178" i="1"/>
  <c r="I178" i="1" s="1"/>
  <c r="H26" i="1"/>
  <c r="I26" i="1" s="1"/>
  <c r="I182" i="1"/>
  <c r="I150" i="1"/>
  <c r="I118" i="1"/>
  <c r="H269" i="1"/>
  <c r="I269" i="1" s="1"/>
  <c r="H237" i="1"/>
  <c r="I237" i="1" s="1"/>
  <c r="I90" i="1"/>
  <c r="I74" i="1"/>
  <c r="I58" i="1"/>
  <c r="I53" i="1"/>
  <c r="I48" i="1"/>
  <c r="I34" i="1"/>
  <c r="I25" i="1"/>
  <c r="H21" i="1"/>
  <c r="I21" i="1" s="1"/>
  <c r="I16" i="1"/>
  <c r="I194" i="1"/>
  <c r="I162" i="1"/>
  <c r="I130" i="1"/>
  <c r="I293" i="1"/>
  <c r="I261" i="1"/>
  <c r="I229" i="1"/>
  <c r="I29" i="1"/>
  <c r="I174" i="1"/>
  <c r="I142" i="1"/>
  <c r="I110" i="1"/>
  <c r="I42" i="1"/>
  <c r="I10" i="1"/>
  <c r="I285" i="1"/>
  <c r="I253" i="1"/>
  <c r="I221" i="1"/>
  <c r="I37" i="1"/>
  <c r="I14" i="1"/>
  <c r="I198" i="1"/>
  <c r="I166" i="1"/>
  <c r="I134" i="1"/>
  <c r="I265" i="1"/>
  <c r="I233" i="1"/>
  <c r="I46" i="1"/>
  <c r="I98" i="1"/>
  <c r="I82" i="1"/>
  <c r="I66" i="1"/>
  <c r="I18" i="1"/>
  <c r="I277" i="1"/>
  <c r="I245" i="1"/>
  <c r="I213" i="1"/>
  <c r="I45" i="1"/>
  <c r="I190" i="1"/>
  <c r="I158" i="1"/>
  <c r="I126" i="1"/>
  <c r="I50" i="1"/>
  <c r="I13" i="1"/>
  <c r="F6" i="1" l="1"/>
  <c r="F295" i="1" l="1"/>
  <c r="H6" i="1"/>
  <c r="I6" i="1" l="1"/>
  <c r="I295" i="1" s="1"/>
  <c r="H295" i="1"/>
</calcChain>
</file>

<file path=xl/sharedStrings.xml><?xml version="1.0" encoding="utf-8"?>
<sst xmlns="http://schemas.openxmlformats.org/spreadsheetml/2006/main" count="591" uniqueCount="306">
  <si>
    <t>szt.</t>
  </si>
  <si>
    <t>Poz.</t>
  </si>
  <si>
    <t>j.m.</t>
  </si>
  <si>
    <t>Liczba szt.</t>
  </si>
  <si>
    <t>ŁĄCZNIE</t>
  </si>
  <si>
    <t>Wartość netto [zł]</t>
  </si>
  <si>
    <t>VAT [%]</t>
  </si>
  <si>
    <t xml:space="preserve">Cena j. netto
</t>
  </si>
  <si>
    <t>x</t>
  </si>
  <si>
    <t>Kwota VAT [zł]</t>
  </si>
  <si>
    <t>Wartość brutto [zł]</t>
  </si>
  <si>
    <t>Nazwa przedmiotu zamówienia</t>
  </si>
  <si>
    <t>SPECYFIKACJA ASORTYMENTOWO - CENOWA</t>
  </si>
  <si>
    <t>Akumulator AA/1200 mAh</t>
  </si>
  <si>
    <t>Akumulator AAA/1200 mAh</t>
  </si>
  <si>
    <t>Akumulator 18650 8800 mAh</t>
  </si>
  <si>
    <t>Antyrama 210x297 mm (A4)</t>
  </si>
  <si>
    <t>op.</t>
  </si>
  <si>
    <t>Bateria 9V alkaliczna</t>
  </si>
  <si>
    <t>Bateria CR 2025</t>
  </si>
  <si>
    <t>Bateria CR 2032 3V</t>
  </si>
  <si>
    <t>Bateria LR-14 alkaliczna</t>
  </si>
  <si>
    <t>Bateria LR-3 alkaliczna</t>
  </si>
  <si>
    <t>Bateria LR-6 alkaliczna</t>
  </si>
  <si>
    <t>Bateria R-20 alkaliczna</t>
  </si>
  <si>
    <t>Bateria CR 1632</t>
  </si>
  <si>
    <t>Bateria CR 2016</t>
  </si>
  <si>
    <t>Bateria zegarkowa LR-44</t>
  </si>
  <si>
    <t>Baterie alkaliczne LRV 08</t>
  </si>
  <si>
    <t>Datownik automatyczny, samotuszujący, wysokość czcionki 4 mm</t>
  </si>
  <si>
    <t>Dziurkacz metalowy do 100 kartek</t>
  </si>
  <si>
    <t>Fastykuła A4</t>
  </si>
  <si>
    <t>Folia samoprzylepna do okładania książek, rozm. 25 cm/25 m</t>
  </si>
  <si>
    <t>Folia samoprzylepna do okładania książek, rozm. 33 cm/25 m</t>
  </si>
  <si>
    <t>Folia samoprzylepna do okładania książek, rozm. 28 cm/25 m</t>
  </si>
  <si>
    <t>Folia samoprzylepna do okładania książek, rozm. 50 cm/25 m</t>
  </si>
  <si>
    <t>Folia samoprzylepna do zabezpieczania kodów kreskowych, 3 cm/25m</t>
  </si>
  <si>
    <t>Folia samoprzylepna do zabezpieczania kodów kreskowych, 5 cm/25m</t>
  </si>
  <si>
    <t xml:space="preserve">Folia samoprzylepna do zabezpieczania kodów kreskowych, 7 cm/25m </t>
  </si>
  <si>
    <t>Gąbka do tablic suchościeralnych z warstwą magnetyczną, pozwalającą na przytwierdzanie do tablicy, spód wykończony filcem umożliwiający usuwanie śladów markerów, nie rysujący powierzchni tablic, ergonomiczny kształt ułatwiający trzymanie w dłoni, wym.: ok. 24x110x57 mm</t>
  </si>
  <si>
    <t xml:space="preserve">Grzbiet plastikowy do bindowania, średnica 10 mm </t>
  </si>
  <si>
    <t xml:space="preserve">Grzbiet plastikowy do bindowania, średnica 6 mm </t>
  </si>
  <si>
    <t xml:space="preserve">Grzbiet plastikowy do bindowania, średnica 8 mm </t>
  </si>
  <si>
    <t>Grzbiet zaciskowy 10 mm (wsuwany)</t>
  </si>
  <si>
    <t xml:space="preserve">Grzbiet zaciskowy 6 mm (wsuwany) </t>
  </si>
  <si>
    <t>Gumka chlebowa</t>
  </si>
  <si>
    <t>Gumka dwustronna, jedna część do ścierania ołówka, druga część do ścierania atramentu</t>
  </si>
  <si>
    <t>Identyfikator z agrafką i klipem, wym. ok. 90x55 mm</t>
  </si>
  <si>
    <t>Identyfikator z taśmą, wym. ok. 95x55 mm, wykonany z przeźroczystego tworzywa plexi</t>
  </si>
  <si>
    <t>Kalendarz biurowy leżący, wym. ok. 12x30 cm, układ - tydzień na 1 stronie</t>
  </si>
  <si>
    <t>Kalendarz biurowy stojący z listwą, wym. ok. 14x20 cm, układ - tydzień na 1 stronie</t>
  </si>
  <si>
    <t>Kalendarz  książkowy B5, model 51T, w układzie tygodniowym (na rozkładówce tydzień w kolumnach). Format B5 Wstążka-zakładka; 128 stron; perforacja narożna; notes teleadresowy, jedno/dwu kolorowy, kalendarz na rok 2023 i 2024</t>
  </si>
  <si>
    <t xml:space="preserve">Kalendarz ścienny, 1 planszowy, wym. ok. 60x85 cm, na rok 2023 i 2022 </t>
  </si>
  <si>
    <t>Kalkulator biurowy 10-pozycyjny</t>
  </si>
  <si>
    <t xml:space="preserve">Karton archiwizacyjny zbiorczy do przechowywania dokumentów w kartonach do archiwizacji </t>
  </si>
  <si>
    <t>Karton do archiwizacji umożliwiający przechowywanie dokumentów o formacie A4, miejsca do opisu zawartości na grzbiecie i bocznej ściance, grzbiet 100 mm</t>
  </si>
  <si>
    <t xml:space="preserve">Karton do archiwizacji umożliwiający przechowywanie dokumentów o formacie A4, miejsca do opisu zawartości na grzbiecie i bocznej ściance, grzbiet 80 mm </t>
  </si>
  <si>
    <t>Klej w sztyfcie 20g Pritt</t>
  </si>
  <si>
    <t>Klej w sztyfcie 36 g do klejenia papieru, kartonu, zdjęć, tekstyliów, nie zawierający rozpuszczalników, nie niszczący ani nie deformujący klejonej warstwy, nietoksyczny, usuwalny za pomocą wody</t>
  </si>
  <si>
    <t>Koperta DL SK biała</t>
  </si>
  <si>
    <t>Koperta DL SK biała z okienkiem</t>
  </si>
  <si>
    <t xml:space="preserve">Koperta DOUBLE BAG S-DS.-200 biała, dwuwarstwowa, przestrzenna </t>
  </si>
  <si>
    <t>Koperta z puchem G 17 (wym. zewnętrzen 25x35 cm) biała</t>
  </si>
  <si>
    <t xml:space="preserve">Koperta z wkładem foliowym na płytę CD </t>
  </si>
  <si>
    <t>Koperta z wkładem foliowym B4, bąbelkowa rozm. zew. 290x370 mm., rozm. wew. 270x360mm</t>
  </si>
  <si>
    <t>Koperta z wkładem foliowym C3, bąbelkowa rozm. zew. 320x450 mm. rozm. wew. 300x440mm</t>
  </si>
  <si>
    <t>Koperta z wkładem foliowym C4, bąbelkowa rozm. zew. 250x340 mm., rozm. wew. 240x330mm</t>
  </si>
  <si>
    <t>Korektor w piórze z końcówką metalową, pojemność 8 ml</t>
  </si>
  <si>
    <t>Korektor w płynie z pędzelkiem, pojemność 20 ml</t>
  </si>
  <si>
    <t>Korektor w taśmie szer. ok. 4,2 mm, dług. min. 8 m</t>
  </si>
  <si>
    <t xml:space="preserve">Kostka biurowa biała ok. 83x83x45 mm +/- 2 mm, klejona wzdłuż jednego boku </t>
  </si>
  <si>
    <t xml:space="preserve">Kostka biurowa kolor ok. 83x83x45 mm +/- 2 mm, klejona wzdłuż jednego boku </t>
  </si>
  <si>
    <t xml:space="preserve">Kostka – wkład, nie klejone karteczki ok. 85x85 mm +/- 2 mm, kolor (ok. 800 kartek) </t>
  </si>
  <si>
    <t>Książka meldunkowa, format A4</t>
  </si>
  <si>
    <t>Linijka 30 cm, z wyraźną skalą podziału</t>
  </si>
  <si>
    <t>Literki i cyferki samoprzylepne, wys.3 cm, arkusz, czarne</t>
  </si>
  <si>
    <t>Marker do tablic suchościeralnych okrągły i ścięty, różne kolory</t>
  </si>
  <si>
    <t>Marker zabezpieczający UV szerokość linii pisania 1,5 - 3 mm</t>
  </si>
  <si>
    <t>Nożyczki biurowe rozmiar: ok. 21,5 cm</t>
  </si>
  <si>
    <t>Nożyk do papieru Grand</t>
  </si>
  <si>
    <t>Okładki do dyplomów (twarde), kolor zielony i bordowy</t>
  </si>
  <si>
    <t>Ołówek automatyczny wyposażony w grafity 0,5 mm</t>
  </si>
  <si>
    <t xml:space="preserve">Ołówek z gumką, twardość HB </t>
  </si>
  <si>
    <t xml:space="preserve">Ołówek, twardość 2B </t>
  </si>
  <si>
    <t>Ołówek, twardość B</t>
  </si>
  <si>
    <t>Ołówek, twardość HB</t>
  </si>
  <si>
    <t>ryza</t>
  </si>
  <si>
    <t xml:space="preserve">szt. </t>
  </si>
  <si>
    <t>Papier pakowy szary, w arkuszach, wym. 10x13 cm</t>
  </si>
  <si>
    <t>Papier komputerowy 150x12 Emerson</t>
  </si>
  <si>
    <t>Pióro kulkowe PENTEL ENERGEL BLN15</t>
  </si>
  <si>
    <t>Pisak Penel marker permanent N850 Black</t>
  </si>
  <si>
    <t>Plomby plastikowe, min. 38 cm, operacyjna 33 cm</t>
  </si>
  <si>
    <t>Płyn czyszczący do tablic suchościeralnych w aerozolu o poj. min. 200 ml</t>
  </si>
  <si>
    <t>Podajnik do taśm klejących z obciążoną podstawą, która zapewnia stabilność podczas użytkowania, antypoślizgowa podstawa z gumy zapobiegająca przesuwaniu się podajnika, metalowe ostrze, STS1070 STATICTEC</t>
  </si>
  <si>
    <t>Wkłady/ Poduszki do stempli automatycznych min. 30 mm</t>
  </si>
  <si>
    <t>Przybornik biurowy walec, Q-Connect Office Set, Metalowy, Czarny</t>
  </si>
  <si>
    <t>Przybornik biurowy obrotowy, czarny Grand GR-254</t>
  </si>
  <si>
    <t>Przybornik biurowy wielofunkcyjny, Q-CONNECT Office Set z przegródkami mały metalowy czarny KF16572</t>
  </si>
  <si>
    <t>Rozszywacz uniwersalny do kartek, Novus B80</t>
  </si>
  <si>
    <t>Segregator Esselte Vivida 4RR/25 mm</t>
  </si>
  <si>
    <t>Sznurek lniany 100% len, waga: min. 100 g w opakowaniu</t>
  </si>
  <si>
    <t>Tablica korkowa 60x90 cm</t>
  </si>
  <si>
    <t>Tablica korkowa 80x100 cm</t>
  </si>
  <si>
    <t>Tablica suchościeralna magnetyczna aluminiowa wym.: 100x150 cm</t>
  </si>
  <si>
    <t>Tablica suchościeralna magnetyczna aluminiowa wym.: 90x60 cm</t>
  </si>
  <si>
    <t>Tablica suchościeralna ceramiczna wym.: 100x150 cm, rama z aluminium anodowane, magnetyczna</t>
  </si>
  <si>
    <t>Tabliczka Panta Plast A4 plastikowa</t>
  </si>
  <si>
    <t>Taśma klejąca biurowa dwustronna wym.: 12 mm x min. 6,3 m</t>
  </si>
  <si>
    <t>Taśma klejąca biurowa dwustronna wym.: 50 mm x min. 10 m</t>
  </si>
  <si>
    <t>Taśma klejąca biurowa przeźroczysta, wym.: 18 mm x min. 30 m</t>
  </si>
  <si>
    <t>Taśma klejąca biurowa przeźroczysta, wym.: 19 mm x min. 33 m</t>
  </si>
  <si>
    <t>Taśma pakowa brązowa, wym.: 48 mm x min. 50 m</t>
  </si>
  <si>
    <t>Taśma pakowa przeźroczysta, wym.: 48 mm x min. 50 m</t>
  </si>
  <si>
    <t>Teczka biała wiązana A4 + nadruk. Gramatura 240 g, bezkwasowa, posiadająca certyfikat ISO 9706 i PAT, wykonana z kartonu Carta Rocca.</t>
  </si>
  <si>
    <t>Teczka harmonijkowa - format A4, wewnątrz posiadająca 6 przegródek, które można opisać na wystającym indeksie, jedno/dwu kolorowa</t>
  </si>
  <si>
    <t>Teczka kaszerowana, zamykana na gumkę</t>
  </si>
  <si>
    <t xml:space="preserve">Teczka wiązana - format A4, biała, wykonana z kartonu z szerokimi trzema zakładkami wewnętrznymi chroniącymi dokumenty przed wypadaniem. </t>
  </si>
  <si>
    <t>Teczka preszpanowa, jedno/dwu kolorowa</t>
  </si>
  <si>
    <t>Teczka plastikowa A4 Simple z gumką Fokus matowa, jedno/dwu kolorowa</t>
  </si>
  <si>
    <t>Teczka z gumką - format A4, biała, wykonana z kartonu, z szerokimi trzema zakładkami wewnętrznymi chroniącymi dokumenty przed wypadaniem, jedno/dwu kolorowa</t>
  </si>
  <si>
    <t>Temperówka metalowa pojedyncza kostka ze stalowym ostrzem</t>
  </si>
  <si>
    <t>Temperówka plastikowa z pojemnikiem ze stalowym ostrzem</t>
  </si>
  <si>
    <t>Wizytownik obrotowy na min. 400 szt. wizytówek, czarne</t>
  </si>
  <si>
    <t>Zszywacz do 240 kartek</t>
  </si>
  <si>
    <t>Zszywacz do 100 kartek</t>
  </si>
  <si>
    <t>Zszywacz do 30 kartek</t>
  </si>
  <si>
    <t>Zszywacz do 20 kartek</t>
  </si>
  <si>
    <t>Zszywacz do 120 kartek</t>
  </si>
  <si>
    <t>Kalendarz książkowy B6, dzienny, jedno/dwu kolorowy, kalendarz na rok 2023 i 2024</t>
  </si>
  <si>
    <t xml:space="preserve">Obrus papierowy w rolce granatowy (rolka o wym.: 1,20x6 m) </t>
  </si>
  <si>
    <t>Poduszka do stempli, wym.: 16x9 cm</t>
  </si>
  <si>
    <t>Antyrama 100x70 cm z antyrefleksyjną plexi, płyta HDF</t>
  </si>
  <si>
    <t>Antyrama 80x60 cm z antyrefleksyjną plexi, płyta HDF</t>
  </si>
  <si>
    <t>Antyrama 70x50 cm z antyrefleksyjną plexi, płyta HDF</t>
  </si>
  <si>
    <t>Cienkopisy - zestaw (ilość w opakowaniu: 6 kolorów) plastikowa końcówka oprawiona w metal, wentylowana skuwka, szerokość lini pisania 0,4 mm</t>
  </si>
  <si>
    <t xml:space="preserve">Flamastry, ilość w opakowaniu: 4 kolory </t>
  </si>
  <si>
    <t>Folie do bindowania bezbarwna, 0,20 mm A4, ilość w opakowaniu: 100 szt.</t>
  </si>
  <si>
    <t>Folie do laminowania A3, 80 mic. ilość w opakowaniu: 100 arkuszy</t>
  </si>
  <si>
    <r>
      <t>Dyplomy 170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ilość w opakowaniu: 25 arkuszy</t>
    </r>
  </si>
  <si>
    <t>Zszywki 26/6, Grand, ilość w opakowaniu:
1 000 szt.</t>
  </si>
  <si>
    <t>Zszywki 24/8, ilość w opakowaniu: 1 000 szt.</t>
  </si>
  <si>
    <t>Zszywki 24/6, ilość w opakowaniu: 1 000 szt.</t>
  </si>
  <si>
    <t>Zszywki do L-240, ilość w opakowaniu: 1 000 szt.</t>
  </si>
  <si>
    <t>Zszywki do L-120, ilość w opakowaniu: 1 000 szt.</t>
  </si>
  <si>
    <t>Zakreślacze Stabilo – zestaw (ilość w opakowaniu: 6 kolorów) do pisania po wszystkich rodzajach papieru, ścięta końcówka, szerokość linii pisania 2-5 mm, nie rozmazujący wydruków atramentowych i odręcznego pisma</t>
  </si>
  <si>
    <t>Zakreślacze Stabilo – zestaw (ilość w opakowaniu: 4 kolory) do pisania po wszystkich rodzajach papieru, ścięta końcówka, szerokość linii pisania 2-5 mm, nie rozmazujący wydruków atramentowych i odręcznego pisma</t>
  </si>
  <si>
    <t>Folie do laminowania A4, grubość 100 µm, ilość w opakowaniu: 100 szt.</t>
  </si>
  <si>
    <t>Grafity do ołówków automatycznych szerokość linii pisania 0,5 mm HB, ilość w opakowaniu: 15 szt.</t>
  </si>
  <si>
    <t>Karton (papier) Ksero A4 160g/m² kolor, ilość w opakowaniu: 250 arkuszy</t>
  </si>
  <si>
    <t>Karton do bindowania A4, kolor czarny, ilość w opakowaniu: 100 szt.</t>
  </si>
  <si>
    <t>Karton wizytówkowy A4 200g/m², ilość w opakowaniu: 25 szt.</t>
  </si>
  <si>
    <t>Klips archiwizacyjny do spinania dokumentów wypiętych z segregatora, ilość w opakowaniu: 50 szt.</t>
  </si>
  <si>
    <t xml:space="preserve">Klipsy do dokumentów 15 mm, ilość w opakowaniu: 12 szt. </t>
  </si>
  <si>
    <t>Klipsy do dokumentów 25 mm, ilość w opakowaniu: 12 szt.</t>
  </si>
  <si>
    <t>Koperta bezpieczna B5, ilość w opakowaniu: 50 szt.</t>
  </si>
  <si>
    <t>Koszulki do segregatora z boczną klapką - format A4, ilość w opakowaniu: 10 szt. w opakowaniu</t>
  </si>
  <si>
    <t xml:space="preserve">Koszulki groszkowe do segregatora do przechowywania dokumentów - format A4, otwierane od góry, ilość w opakowaniu: 100 szt. w opakowaniu </t>
  </si>
  <si>
    <t>Koszulki groszkowe do segregatora do przechowywania dokumentów - format A5 otwierane od góry, ilość w opakowaniu: 100 szt. w opakowaniu</t>
  </si>
  <si>
    <t>Koszulki krystaliczne do segregatora do przechowywania dokumentów - format A4, 45-50mc, otwierane od góry, ilość w opakowaniu: 100 szt.</t>
  </si>
  <si>
    <t>Koszulki krystaliczne do segregatora do przechowywania dokumentów - format A5, otwierane od góry, ilość w opakowaniu: 100 szt.</t>
  </si>
  <si>
    <t>Kreda szkolna kolorowa, ilość w opakowaniu: 10 szt.</t>
  </si>
  <si>
    <t>Kredki do malowania twarzy, w opakowaniu: 6 kolorów</t>
  </si>
  <si>
    <t>Kredki świecowe, w opakowaniu: 12 kolorów</t>
  </si>
  <si>
    <t>Magnesy do tablic 30 mm, ilość w opakowaniu: 6 szt., jednolite kolory</t>
  </si>
  <si>
    <t>Magnesy do tablic 40 mm, ilość w opakowaniu: 4 szt., jednolite kolory</t>
  </si>
  <si>
    <t>Magnesy do tablic 20 mm, ilość w opakowaniu: 10 szt., jednolite kolory</t>
  </si>
  <si>
    <t>Naboje atramentowe, niebieskie, ilość w opakowaniu: 6 szt.</t>
  </si>
  <si>
    <t>Ofertówka A4 bezbarwna frontowa okładka, tylna okładka sztywna, półprzeźroczysta, kolorowa, ilość w opakowaniu: 10 szt.</t>
  </si>
  <si>
    <t>Ofertówka A4 bezbarwna, wykonana z twardej folii PCV, zgrzewana w kształcie litery L, ilość w opakowaniu: 25 szt.</t>
  </si>
  <si>
    <t>Ofertówka B4 z klapką, ilość w opakowaniu: 10 szt.</t>
  </si>
  <si>
    <t xml:space="preserve">Papier FOTO A4 gramatura 240g/m², ilość w opakowaniu: 25 szt. </t>
  </si>
  <si>
    <t>Papier kancelaryjny kratka A3, ilość w opakowaniu: 500 ark.</t>
  </si>
  <si>
    <t>Papier Ksero A4 biały 160g/m², ilość w opakowaniu: 250 ark.</t>
  </si>
  <si>
    <t>Papier komputerowy, składanka 240, 1+1, ilość w opakowaniu: ok. 900 składek w opakowaniu</t>
  </si>
  <si>
    <t>Pinezki beczułki kolorowe, ilość w opakowaniu: 100 szt.</t>
  </si>
  <si>
    <t>Pinezki metalowe srebrne, ilość w opakowaniu: 50 szt.</t>
  </si>
  <si>
    <t>Pisaki dwustronne, ilość w opakowaniu: 10 kolorów</t>
  </si>
  <si>
    <t>Pisaki dwustronne, ilość w opakowaniu: 4 kolory</t>
  </si>
  <si>
    <t>Przekładka karton kolorowa A4, ilość w opakowaniu: 10 kartek</t>
  </si>
  <si>
    <t>Przekładki laminowane do segregatora, z możliwością dokonywania opisu, ilość w opakowaniu: 12 szt.</t>
  </si>
  <si>
    <t>Przekładki oddzielające do segregatora kartonowe, wykonane z kolorowego kartonu, dziurkowane, wymiary ok. 240x105 mm, ilość w opakowaniu: 100 szt.</t>
  </si>
  <si>
    <t>Rolka termiczna 57 mm/25 mb, ilość w opakowaniu: 10 szt.</t>
  </si>
  <si>
    <t>Rolka termiczna 57 mm/20 mb, ilość w opakowaniu: 10 szt.</t>
  </si>
  <si>
    <t>Rolka kasowa termoczuła 28 mm/25 mb, ilość w opakowaniu: 10 szt.</t>
  </si>
  <si>
    <t>Rolka termiczna 80 mm/30 m, ilość w opakowaniu: 10 szt.</t>
  </si>
  <si>
    <t xml:space="preserve">Rolka termiczna 80 mm/30 m, gilza 25 mm, ilość w opakowaniu: 10 szt. </t>
  </si>
  <si>
    <t>Spinacz biurowy, metalowy, wym.: 50 mm, ilość w opakowaniu: 100 szt.</t>
  </si>
  <si>
    <t xml:space="preserve">Spinacz plastikowy, kolorowy, wym.: 50 mm, ilość w opakowaniu: 100 szt. </t>
  </si>
  <si>
    <t xml:space="preserve">Spinacz biurowy metalowy trójkątny, wym.: 28 mm, ilość w opakowaniu: 100 szt. </t>
  </si>
  <si>
    <t>Wąsy do skoroszytów z możliwością wpinania do segregatora, ilość w opakowaniu: 25 szt.</t>
  </si>
  <si>
    <t xml:space="preserve">Zakładka samoprzylepna indeksująca, wym.: ok. 25x43 mm, ilość w opakowaniu: 50 szt. </t>
  </si>
  <si>
    <t>Zakładki samoprzylepne indeksujące - strzałki, 4 kolory, ilość w opakowaniu: 24 szt., wym.: ok. 12x43 mm</t>
  </si>
  <si>
    <t>Balony do modelowania, długość 140 cm, ilość w opakowaniu: 100 szt.</t>
  </si>
  <si>
    <t>Folie do laminowania A6, ilość w opakowaniu: 100 szt.</t>
  </si>
  <si>
    <t>Notes samoprzylepny DONAU Eco 38x51mm, ilość w bloczku: 100 kartek</t>
  </si>
  <si>
    <t>Etykiety na składance Avery Zweckform, wym.: 88,9x35,7 mm, ilość w opakowaniu: 4 karty</t>
  </si>
  <si>
    <t>Folia samoprzylepna A4, różne kolory</t>
  </si>
  <si>
    <t>Koszulki - kieszeń A4 na katalogi bez klapek pozwalające umieszczć dokumenty grubości do 13 mm, wzmocniona europerforacja (wpięcie do każdego segregatora), wysokiej jakości bardzo trwała folia, ilość w opakowaniu: 10 szt.</t>
  </si>
  <si>
    <t>Kalendarz A5 tygodniowy, 1 tydzień na 2 stronach (cały tydzień na rozkładówce)</t>
  </si>
  <si>
    <t>Kalendarz B5 dzienny, 1 dzień na 1 stronie, sobota i niedziela na 1 stronie, jedno/dwu kolorowy, kalendarz na rok 2023 i 2024</t>
  </si>
  <si>
    <t>Koperta B4 SK biała</t>
  </si>
  <si>
    <t>Koperta B4 SK brązowa</t>
  </si>
  <si>
    <t>Koperta B4 SK rozszerz. brązowa</t>
  </si>
  <si>
    <t>Koperta B4 SZ-RBD-HK brązowa 250x355x38 mm, ilość w opakowaniu: 25 szt.</t>
  </si>
  <si>
    <t>Koperta B4 z wkładem foliowym H</t>
  </si>
  <si>
    <t>Koperta B5 SK biała</t>
  </si>
  <si>
    <t>Koperta C4 SK z paskiem biała</t>
  </si>
  <si>
    <t>Koperta C4 SK brązowa</t>
  </si>
  <si>
    <t>Koperta C5 SK z paskiem biała</t>
  </si>
  <si>
    <t>Koperta C6 SK biała</t>
  </si>
  <si>
    <r>
      <t>Koperta z wkładem foliowym, duża C4, samoklejąca biała z paskiem, ilość: 50 szt. gramatura min. 90 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</si>
  <si>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Koperta z wkładem foliowym C5, samoklejąca biała z paskiem, ilość: 50 szt. gramatura min. 90 g/m</t>
    </r>
    <r>
      <rPr>
        <vertAlign val="superscript"/>
        <sz val="11"/>
        <rFont val="Calibri"/>
        <family val="2"/>
        <charset val="238"/>
        <scheme val="minor"/>
      </rPr>
      <t>2</t>
    </r>
  </si>
  <si>
    <t>Blok techniczny A3, biały, 20 kartek</t>
  </si>
  <si>
    <t>Blok biurowy w kratkę A4, 100 kartek</t>
  </si>
  <si>
    <t>Blok biurowy w kratkę A5, 100 kartek</t>
  </si>
  <si>
    <t xml:space="preserve">Brulion na spirali w kratkę A5, ilość: 100 kartek, oprawa miękka </t>
  </si>
  <si>
    <t>Blok techniczny A4, biały, ilość: 20 kartek</t>
  </si>
  <si>
    <t>Koperta mała C6, samoklejąca biała, ilość: 50 szt., gramatura min. 75 g/m2</t>
  </si>
  <si>
    <t>Koperta z rozszerzonym dnem B4, ilość: 10 szt. brązowa z paskiem HK rozmiar 250x353x38 mm, gramatura 130</t>
  </si>
  <si>
    <t>Papier ozdobny A4 gramatura 120 g/m², płótno, biały, ilość w opakowaniu: 50 szt.</t>
  </si>
  <si>
    <t>Brulion w kratkę A5, ilość: 96 kartek, oprawa twarda, lakierowana</t>
  </si>
  <si>
    <t>Brulion w kratkę A4, ilość: 96 kartek, oprawa twarda, lakierowana</t>
  </si>
  <si>
    <t>Cienkopis firmy Pilot-V5 Tecpoint 0,5 (zielony, czerwony, niebieski, czarny)</t>
  </si>
  <si>
    <r>
      <t>Koperta długa, biała z okienkiem samoklejąca, ilość: 50 szt. DL gramatura min. 80 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</si>
  <si>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Koperta długa, biała, samoklejąca, ilość: 50 szt. DL gramatura min. 80 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</si>
  <si>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Papier pakowy, gramatura 80g/m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brązowy, wym.ok. 105x126 mm, ilość w opakowaniu: 3 kg</t>
    </r>
  </si>
  <si>
    <r>
      <t>Papier satynowy gramatura 120g/m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biały</t>
    </r>
  </si>
  <si>
    <t>Dziennik korespondencyjny A4, ilość: 96 kartek, oprawa twarda</t>
  </si>
  <si>
    <t>Dziurkacz metalowy z ogranicznikiem formatu na 2 dziurki, do 40 kartek</t>
  </si>
  <si>
    <t>Etykiety z kodem kreskowym na nośniku papierowym, samoprzylepne ( do identyfikacji książek i czasopism) ilość w rolce: 1000 szt w rolce</t>
  </si>
  <si>
    <t>Klipsy do dokumentów 41 mm, ilość w opakowaniu: 12 szt.</t>
  </si>
  <si>
    <t>Komplet do tablic suchościeralnych tj. w opakowaniu 4 markery i gąbka, markery w kolorach czarnym, czerwonym, niebieskim i zielonym</t>
  </si>
  <si>
    <t>Marker do płyt CD, trwały i niezmywalny tusz, nieścieralny i wodoodporny, miękka i okrągła końcówka, grubość 1 mm</t>
  </si>
  <si>
    <t>Naboje do pióra Parker,długie, kolor niebieski, ilość w opakowaniu: 5 szt.</t>
  </si>
  <si>
    <t>Notes samoprzylepny 51x76mm +/-2, ilość w bloczku: 100 kartek</t>
  </si>
  <si>
    <t>Notes samoprzylepny 76x101 mm +/-2, ilość w bloczku: 100 kartek</t>
  </si>
  <si>
    <t>Notes samoprzylepny Grand 76x127mm +/-2, ilość w bloczku: 100 kartek</t>
  </si>
  <si>
    <t>Notes samoprzylepny DONAU Eco 76x76mm +/-2, ilość w bloczku: 100 kartek</t>
  </si>
  <si>
    <t>Olej do niszczarek, poj. 350 ml</t>
  </si>
  <si>
    <t>Papier A4 w kolorach pastelowych, 80g/m², ilość w 1 ryzie: 500 arkuszy</t>
  </si>
  <si>
    <t>Papier A3, gramatura 80g/m², białość CIE161, ilość w 1 ryzie: 500 arkuszy</t>
  </si>
  <si>
    <t>Papier A4, gramatura 80g/m², białość 161CIE, ilość w 1 ryzie: 500 arkuszy</t>
  </si>
  <si>
    <t>Papier A4, gramatura 80g/m², białość 166 CIE, ilość w 1 ryzie: 500 arkuszy</t>
  </si>
  <si>
    <t>Papier A4, gramatura 80g/m², kolorowy, ilość w 1 ryzie: 500 arkuszy</t>
  </si>
  <si>
    <t>Papier A4 w kolorach pastelowych, 160g/m², ilość w 1 ryzie: 250 arkuszy</t>
  </si>
  <si>
    <t>Papier ksero A4 (160g) POL COLOR LASER satyn, białość CIE161, ilość w 1 ryzie: 250 arkuszy</t>
  </si>
  <si>
    <t>Papier A4, 230g, biały-ozd. Skora</t>
  </si>
  <si>
    <t>Papier A4, 230g, krem- ozd. Kora</t>
  </si>
  <si>
    <t>Zeszyt A5, 96 kartek w kratkę, okładka jedno/dwu kolorowa</t>
  </si>
  <si>
    <t>Zeszyt A5, 60 kartek w kratkę, okładka jedno/dwu kolorowa</t>
  </si>
  <si>
    <t>Zeszyt A5, 32 kartki w kratkę, okładka jedno/dwu kolorowa</t>
  </si>
  <si>
    <t>Zeszyt A5, 16 kartek w kratkę, okładka jedno/dwu kolorowa</t>
  </si>
  <si>
    <t>Teczka wisząca do formatu A4, kartonowa</t>
  </si>
  <si>
    <t>Taśma papierowa samoklejąca z wypustkami-gęsia skórka, wym.: 13mm x min. 25m</t>
  </si>
  <si>
    <t>Taśma Scatch Magic 3M, wym.: 19 mm x min. 7,5 m</t>
  </si>
  <si>
    <t>Taśma Scatch Magic 3M, wym.: 19 mm x min. 33 m matowa</t>
  </si>
  <si>
    <t>Taśma klejąca z dyspenserem, wym.: 19 mm x min. 7,6 m</t>
  </si>
  <si>
    <t>Tablica korkowa wym.: 100x150 cm</t>
  </si>
  <si>
    <t>Zakreślacz do pisania po wszystkich rodzajach papieru, ścięta końcówka, szerokość linii pisania 1-5 mm, nie rozmazujący wydruków atramentowych i odręcznego pisma, różne kolory*</t>
  </si>
  <si>
    <t>Uniwersalny tusz czarny do stempli w buteleczce o pojemności min. 25 ml, różne kolory*</t>
  </si>
  <si>
    <t>Teczka z gumką - format A4, jednostronnie barwiona i lakierowana z zewnętrznej strony, wykonana z kartonu, zamykana na gumkę, trzy zakładki chroniące dokumenty przed wypadaniem, różne kolory*, ale jednolite</t>
  </si>
  <si>
    <t>Teczka z gumką - format A4, wykonana z barwionego kartonu, trzy zakładki chroniące dokumenty przed wypadaniem, różne kolory*, ale jednolite</t>
  </si>
  <si>
    <t>Teczka wiązana - format A4, wykonana z barwionego kartonu, trzy zakładki chroniące dokumenty przed wypadaniem, różne kolory*</t>
  </si>
  <si>
    <t>Teczka wiązana plastikowa - format A4, wykonana z folii PCV, wewnątrz trzy plastikowe zakładki chroniące dokumenty przed wypadaniem, różne kolory*</t>
  </si>
  <si>
    <t>Teczka kopertowa - format A4, wykonana z tektury barwionej, powlekanej polipropylenem, szerokość grzbietu 10 mm, zamykana na rzep, różne kolory*</t>
  </si>
  <si>
    <t>Teczka do podpisu - format A4, oprawa introligatorska, grzbiet teczki wykonany harmonijkowo, 10 kartek wewnętrznych, różne kolory*</t>
  </si>
  <si>
    <t>Szuflada biurowa na dokumenty w formacie A4, wykonana z przeźroczystego polistyrenu, kompatybilna mozliwosc łączenia, różne kolory*</t>
  </si>
  <si>
    <t>Segregator A5, wyposażony w mechanizm dźwigniowy wraz z dociskaczem, oklejone na zewnątrz folią polipropylenową, etykieta opisowa na grzbiecie (różne kolory*)</t>
  </si>
  <si>
    <t xml:space="preserve">Skoroszyt A4, miękki, wpinany do segregatora, przednia okładka przeźroczysta, druga kolorowa, z papierowym paskiem na opisy oraz metalowe wąsy (różne kolory*) </t>
  </si>
  <si>
    <t>Skoroszyt A4, miękki, przednia okładka przeźroczysta, druga kolorowa, z papierowym paskiem na opisy oraz metalowe wąsy (różne kolory*)</t>
  </si>
  <si>
    <t>Segregator A4 wyposażony w mechanizm dźwigniowy wraz z dociskaczem, oklejone na zewnątrz folią polipropylenową, etykieta opisowa na grzbiecie, szerokość grzbietu 70 mm (różne kolory*)</t>
  </si>
  <si>
    <t xml:space="preserve">Segregator A4 wyposażony w mechanizm dźwigniowy wraz z dociskaczem, oklejony na zewnątrz folią polipropylenową, etykieta opisowa na grzbiecie, szerokość grzbietu 50 mm (różne kolory*) </t>
  </si>
  <si>
    <t>Segregator A4 wyposażony w mechanizm dźwigniowy wraz z dociskaczem, oklejony na zewnątrz folią polipropylenową, etykieta opisowa na grzbiecie, szerokość grzbietu 40 mm (różne kolory*)</t>
  </si>
  <si>
    <t>Przywieszki do kluczy, uniwersalne, plastikowe, różne kolory*</t>
  </si>
  <si>
    <t>Okładka do bindowania PCV 0,20 mm, przeźroczysta, różne kolory*, ilość w opakowaniu: 100 szt.</t>
  </si>
  <si>
    <t>Marker permanentny z końcówką okrągłą i ściętą, różne kolory*</t>
  </si>
  <si>
    <t>Marker olejowy do pisania na każdej powierzchni, szybkoschnący, wodoodporny, linia pisania 2,2 mm, końcówka okrągła, różne kolory*</t>
  </si>
  <si>
    <t>Gumki recepturki, różne średnice*, ilość w opakowaniu: 50 g</t>
  </si>
  <si>
    <t>Foliopis grubość linii pisania 1,0 mm, różne kolory*</t>
  </si>
  <si>
    <t>Foliopis grubość linii pisania 0,6 mm, różne kolory*</t>
  </si>
  <si>
    <t>Folia samoprzylepna Oracal, wym.: 50x100 cm, różne kolory*</t>
  </si>
  <si>
    <t>Etykiety samoprzylepne uniwersalne A4, ilość w opakowaniu: 100 szt., różne podziały*</t>
  </si>
  <si>
    <t>Długopis żelowy z wymiennym wkładem, różne kolory*</t>
  </si>
  <si>
    <t>Długopis z wymiennym wkładem, przeźroczysta obudowa, różne kolory*</t>
  </si>
  <si>
    <t>Deska z klipem A4, różne kolory*</t>
  </si>
  <si>
    <t>Deska dwuskrzydłowa z klipem A4, różne kolory*</t>
  </si>
  <si>
    <t>Cienkopis z plastikową końcówką oprawioną w metal, wentylowana skuwka, grubość linii 0,4 mm, różne kolory*</t>
  </si>
  <si>
    <t>Brystol A1, różne kolory*</t>
  </si>
  <si>
    <t>Papier ksero A4 gramatura 80g/m², 100 ark. w opakowaniu, mix kolor**, ilość w opakowaniu: 100 ark.</t>
  </si>
  <si>
    <t>Papier ksero A4 gramatura 80g/m², ilość w opakowaniu: 250 ark., mix kolor**</t>
  </si>
  <si>
    <t>Blok rysunkowy A4 20 kartek</t>
  </si>
  <si>
    <t>*Zamawiający wybierze kolor, średnice, podziały, rozmiary podczas jednostkowego zlecenia
** Mix kolorów oznacza różne kolory nie określane przez Zamawiającego
Wykonawca winien wypełnić kolumnę E (cena j. netto), a pozostałe kolumny zliczą się automatycznie</t>
  </si>
  <si>
    <t>Folia samoprzylepna kolorowa do oznaczania książek*</t>
  </si>
  <si>
    <t>Przekładki Esselte karton A4/1-20 numerowane</t>
  </si>
  <si>
    <t xml:space="preserve">Podpórki do książek Net, ilość w opakowaniu: 2 szt. </t>
  </si>
  <si>
    <t xml:space="preserve">Spinacz biurowy metalowy okrągły, wym.: 28 mm, ilość w opakowaniu: 100 szt. </t>
  </si>
  <si>
    <t>Szpilki biurowe wym.: 28 mm, ilość w opakowaniu: min. 50g</t>
  </si>
  <si>
    <t>Taśma bawełniana typu "bobinka", biała, szerokość ok. 5 mm, ilość na nawoju: 100 mb</t>
  </si>
  <si>
    <t>Taśma bawełniana typu "bobinka", biała, szerokość ok. 5 mm, ilość na nawoju: 500 mb</t>
  </si>
  <si>
    <t>Taśma Scatch Magic dwustronna, przeźroczysta, wym.: 12 mm x 3,8 m</t>
  </si>
  <si>
    <t>Balony mix kolorów**, ilość w opakowaniu: 100 szt.</t>
  </si>
  <si>
    <t>Tusz do pieczątek automatycznych, plastikowych z gąbką, czarny, czerwony, niebieski, zielony, o pojemności min. 25ml</t>
  </si>
  <si>
    <t>Wkład do długopisów podanych w poz. 36</t>
  </si>
  <si>
    <t>Wkład do długopisów żelowych podanych w poz. 37</t>
  </si>
  <si>
    <t>Wkład do pióra kulkowego podanego w poz.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</si>
</sst>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medium">
        <color indexed="64"/>
      </top>
      <bottom style="thin">
        <color rgb="FF007B4E"/>
      </bottom>
      <diagonal/>
    </border>
    <border>
      <left style="thin">
        <color rgb="FF007B4E"/>
      </left>
      <right style="medium">
        <color indexed="64"/>
      </right>
      <top style="medium">
        <color indexed="64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medium">
        <color indexed="64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B4E"/>
      </left>
      <right/>
      <top/>
      <bottom style="thin">
        <color rgb="FF007B4E"/>
      </bottom>
      <diagonal/>
    </border>
    <border>
      <left style="thin">
        <color rgb="FF007B4E"/>
      </left>
      <right/>
      <top style="thin">
        <color rgb="FF007B4E"/>
      </top>
      <bottom/>
      <diagonal/>
    </border>
    <border>
      <left/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0" fontId="2" fillId="2" borderId="4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164" fontId="1" fillId="3" borderId="13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vertical="center" wrapText="1"/>
    </xf>
    <xf numFmtId="9" fontId="1" fillId="0" borderId="2" xfId="0" applyNumberFormat="1" applyFont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</xf>
    <xf numFmtId="164" fontId="1" fillId="0" borderId="11" xfId="0" applyNumberFormat="1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10" xfId="0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164" fontId="1" fillId="0" borderId="11" xfId="0" applyNumberFormat="1" applyFont="1" applyFill="1" applyBorder="1" applyAlignment="1" applyProtection="1">
      <alignment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1"/>
  <sheetViews>
    <sheetView tabSelected="1" zoomScale="70" zoomScaleNormal="70" workbookViewId="0">
      <selection activeCell="O19" sqref="O18:O19"/>
    </sheetView>
  </sheetViews>
  <sheetFormatPr defaultRowHeight="15" x14ac:dyDescent="0.25"/>
  <cols>
    <col min="1" max="1" width="12" style="1" customWidth="1"/>
    <col min="2" max="2" width="40.28515625" style="1" customWidth="1"/>
    <col min="3" max="4" width="12" style="1" customWidth="1"/>
    <col min="5" max="5" width="16.7109375" style="38" customWidth="1"/>
    <col min="6" max="6" width="15.7109375" style="1" customWidth="1"/>
    <col min="7" max="7" width="6.42578125" style="1" bestFit="1" customWidth="1"/>
    <col min="8" max="8" width="17.42578125" style="1" customWidth="1"/>
    <col min="9" max="9" width="17.7109375" style="1" customWidth="1"/>
    <col min="10" max="16384" width="9.140625" style="1"/>
  </cols>
  <sheetData>
    <row r="1" spans="1:9" s="2" customFormat="1" x14ac:dyDescent="0.25">
      <c r="B1" s="1"/>
      <c r="E1" s="19"/>
    </row>
    <row r="2" spans="1:9" x14ac:dyDescent="0.25">
      <c r="A2" s="43" t="s">
        <v>12</v>
      </c>
      <c r="B2" s="43"/>
      <c r="C2" s="43"/>
      <c r="D2" s="43"/>
      <c r="E2" s="43"/>
      <c r="F2" s="43"/>
      <c r="G2" s="43"/>
      <c r="H2" s="43"/>
      <c r="I2" s="43"/>
    </row>
    <row r="3" spans="1:9" s="2" customFormat="1" ht="15.75" thickBot="1" x14ac:dyDescent="0.3">
      <c r="B3" s="1"/>
      <c r="E3" s="19"/>
    </row>
    <row r="4" spans="1:9" s="2" customFormat="1" ht="30" x14ac:dyDescent="0.25">
      <c r="A4" s="4" t="s">
        <v>1</v>
      </c>
      <c r="B4" s="5" t="s">
        <v>11</v>
      </c>
      <c r="C4" s="5" t="s">
        <v>2</v>
      </c>
      <c r="D4" s="5" t="s">
        <v>3</v>
      </c>
      <c r="E4" s="20" t="s">
        <v>7</v>
      </c>
      <c r="F4" s="6" t="s">
        <v>5</v>
      </c>
      <c r="G4" s="7" t="s">
        <v>6</v>
      </c>
      <c r="H4" s="6" t="s">
        <v>9</v>
      </c>
      <c r="I4" s="8" t="s">
        <v>10</v>
      </c>
    </row>
    <row r="5" spans="1:9" s="3" customFormat="1" ht="15.75" thickBot="1" x14ac:dyDescent="0.3">
      <c r="A5" s="9">
        <v>1</v>
      </c>
      <c r="B5" s="10">
        <v>2</v>
      </c>
      <c r="C5" s="10">
        <v>3</v>
      </c>
      <c r="D5" s="10">
        <v>4</v>
      </c>
      <c r="E5" s="22">
        <v>5</v>
      </c>
      <c r="F5" s="10">
        <v>6</v>
      </c>
      <c r="G5" s="10">
        <v>7</v>
      </c>
      <c r="H5" s="10">
        <v>8</v>
      </c>
      <c r="I5" s="11">
        <v>9</v>
      </c>
    </row>
    <row r="6" spans="1:9" x14ac:dyDescent="0.25">
      <c r="A6" s="24">
        <v>1</v>
      </c>
      <c r="B6" s="16" t="s">
        <v>13</v>
      </c>
      <c r="C6" s="12" t="s">
        <v>0</v>
      </c>
      <c r="D6" s="17">
        <v>15</v>
      </c>
      <c r="E6" s="21"/>
      <c r="F6" s="25">
        <f t="shared" ref="F6:F69" si="0">E6*D6</f>
        <v>0</v>
      </c>
      <c r="G6" s="26">
        <v>0.23</v>
      </c>
      <c r="H6" s="27">
        <f>ROUND((F6*G6),2)</f>
        <v>0</v>
      </c>
      <c r="I6" s="28">
        <f>F6+H6</f>
        <v>0</v>
      </c>
    </row>
    <row r="7" spans="1:9" x14ac:dyDescent="0.25">
      <c r="A7" s="29">
        <v>2</v>
      </c>
      <c r="B7" s="13" t="s">
        <v>14</v>
      </c>
      <c r="C7" s="12" t="s">
        <v>0</v>
      </c>
      <c r="D7" s="18">
        <v>30</v>
      </c>
      <c r="E7" s="21"/>
      <c r="F7" s="25">
        <f t="shared" si="0"/>
        <v>0</v>
      </c>
      <c r="G7" s="26">
        <v>0.23</v>
      </c>
      <c r="H7" s="27">
        <f t="shared" ref="H7:H70" si="1">ROUND((F7*G7),2)</f>
        <v>0</v>
      </c>
      <c r="I7" s="28">
        <f t="shared" ref="I7:I70" si="2">F7+H7</f>
        <v>0</v>
      </c>
    </row>
    <row r="8" spans="1:9" x14ac:dyDescent="0.25">
      <c r="A8" s="24">
        <v>3</v>
      </c>
      <c r="B8" s="13" t="s">
        <v>15</v>
      </c>
      <c r="C8" s="12" t="s">
        <v>0</v>
      </c>
      <c r="D8" s="18">
        <v>10</v>
      </c>
      <c r="E8" s="21"/>
      <c r="F8" s="25">
        <f t="shared" si="0"/>
        <v>0</v>
      </c>
      <c r="G8" s="26">
        <v>0.23</v>
      </c>
      <c r="H8" s="27">
        <f t="shared" si="1"/>
        <v>0</v>
      </c>
      <c r="I8" s="28">
        <f t="shared" si="2"/>
        <v>0</v>
      </c>
    </row>
    <row r="9" spans="1:9" x14ac:dyDescent="0.25">
      <c r="A9" s="24">
        <v>4</v>
      </c>
      <c r="B9" s="13" t="s">
        <v>16</v>
      </c>
      <c r="C9" s="12" t="s">
        <v>0</v>
      </c>
      <c r="D9" s="18">
        <v>5</v>
      </c>
      <c r="E9" s="21"/>
      <c r="F9" s="25">
        <f t="shared" si="0"/>
        <v>0</v>
      </c>
      <c r="G9" s="26">
        <v>0.23</v>
      </c>
      <c r="H9" s="27">
        <f t="shared" si="1"/>
        <v>0</v>
      </c>
      <c r="I9" s="28">
        <f t="shared" si="2"/>
        <v>0</v>
      </c>
    </row>
    <row r="10" spans="1:9" ht="30" x14ac:dyDescent="0.25">
      <c r="A10" s="29">
        <v>5</v>
      </c>
      <c r="B10" s="13" t="s">
        <v>132</v>
      </c>
      <c r="C10" s="12" t="s">
        <v>0</v>
      </c>
      <c r="D10" s="18">
        <v>1</v>
      </c>
      <c r="E10" s="21"/>
      <c r="F10" s="25">
        <f t="shared" si="0"/>
        <v>0</v>
      </c>
      <c r="G10" s="26">
        <v>0.23</v>
      </c>
      <c r="H10" s="27">
        <f t="shared" si="1"/>
        <v>0</v>
      </c>
      <c r="I10" s="28">
        <f t="shared" si="2"/>
        <v>0</v>
      </c>
    </row>
    <row r="11" spans="1:9" ht="30" x14ac:dyDescent="0.25">
      <c r="A11" s="24">
        <v>6</v>
      </c>
      <c r="B11" s="13" t="s">
        <v>133</v>
      </c>
      <c r="C11" s="12" t="s">
        <v>0</v>
      </c>
      <c r="D11" s="18">
        <v>3</v>
      </c>
      <c r="E11" s="21"/>
      <c r="F11" s="25">
        <f t="shared" si="0"/>
        <v>0</v>
      </c>
      <c r="G11" s="26">
        <v>0.23</v>
      </c>
      <c r="H11" s="27">
        <f t="shared" si="1"/>
        <v>0</v>
      </c>
      <c r="I11" s="28">
        <f t="shared" si="2"/>
        <v>0</v>
      </c>
    </row>
    <row r="12" spans="1:9" ht="30" x14ac:dyDescent="0.25">
      <c r="A12" s="24">
        <v>7</v>
      </c>
      <c r="B12" s="13" t="s">
        <v>134</v>
      </c>
      <c r="C12" s="15" t="s">
        <v>0</v>
      </c>
      <c r="D12" s="18">
        <v>4</v>
      </c>
      <c r="E12" s="21"/>
      <c r="F12" s="25">
        <f t="shared" si="0"/>
        <v>0</v>
      </c>
      <c r="G12" s="26">
        <v>0.23</v>
      </c>
      <c r="H12" s="27">
        <f t="shared" si="1"/>
        <v>0</v>
      </c>
      <c r="I12" s="28">
        <f t="shared" si="2"/>
        <v>0</v>
      </c>
    </row>
    <row r="13" spans="1:9" ht="30" x14ac:dyDescent="0.25">
      <c r="A13" s="29">
        <v>8</v>
      </c>
      <c r="B13" s="13" t="s">
        <v>193</v>
      </c>
      <c r="C13" s="15" t="s">
        <v>17</v>
      </c>
      <c r="D13" s="18">
        <v>5</v>
      </c>
      <c r="E13" s="21"/>
      <c r="F13" s="25">
        <f t="shared" si="0"/>
        <v>0</v>
      </c>
      <c r="G13" s="26">
        <v>0.23</v>
      </c>
      <c r="H13" s="27">
        <f t="shared" si="1"/>
        <v>0</v>
      </c>
      <c r="I13" s="28">
        <f t="shared" si="2"/>
        <v>0</v>
      </c>
    </row>
    <row r="14" spans="1:9" ht="30" x14ac:dyDescent="0.25">
      <c r="A14" s="24">
        <v>9</v>
      </c>
      <c r="B14" s="13" t="s">
        <v>301</v>
      </c>
      <c r="C14" s="15" t="s">
        <v>17</v>
      </c>
      <c r="D14" s="18">
        <v>8</v>
      </c>
      <c r="E14" s="21"/>
      <c r="F14" s="25">
        <f t="shared" si="0"/>
        <v>0</v>
      </c>
      <c r="G14" s="26">
        <v>0.23</v>
      </c>
      <c r="H14" s="27">
        <f t="shared" si="1"/>
        <v>0</v>
      </c>
      <c r="I14" s="28">
        <f t="shared" si="2"/>
        <v>0</v>
      </c>
    </row>
    <row r="15" spans="1:9" x14ac:dyDescent="0.25">
      <c r="A15" s="24">
        <v>10</v>
      </c>
      <c r="B15" s="13" t="s">
        <v>18</v>
      </c>
      <c r="C15" s="15" t="s">
        <v>0</v>
      </c>
      <c r="D15" s="18">
        <v>20</v>
      </c>
      <c r="E15" s="21"/>
      <c r="F15" s="25">
        <f t="shared" si="0"/>
        <v>0</v>
      </c>
      <c r="G15" s="26">
        <v>0.23</v>
      </c>
      <c r="H15" s="27">
        <f t="shared" si="1"/>
        <v>0</v>
      </c>
      <c r="I15" s="28">
        <f t="shared" si="2"/>
        <v>0</v>
      </c>
    </row>
    <row r="16" spans="1:9" x14ac:dyDescent="0.25">
      <c r="A16" s="29">
        <v>11</v>
      </c>
      <c r="B16" s="13" t="s">
        <v>19</v>
      </c>
      <c r="C16" s="15" t="s">
        <v>0</v>
      </c>
      <c r="D16" s="18">
        <v>20</v>
      </c>
      <c r="E16" s="21"/>
      <c r="F16" s="25">
        <f t="shared" si="0"/>
        <v>0</v>
      </c>
      <c r="G16" s="26">
        <v>0.23</v>
      </c>
      <c r="H16" s="27">
        <f t="shared" si="1"/>
        <v>0</v>
      </c>
      <c r="I16" s="28">
        <f t="shared" si="2"/>
        <v>0</v>
      </c>
    </row>
    <row r="17" spans="1:9" x14ac:dyDescent="0.25">
      <c r="A17" s="24">
        <v>12</v>
      </c>
      <c r="B17" s="14" t="s">
        <v>20</v>
      </c>
      <c r="C17" s="15" t="s">
        <v>0</v>
      </c>
      <c r="D17" s="18">
        <v>50</v>
      </c>
      <c r="E17" s="21"/>
      <c r="F17" s="25">
        <f t="shared" si="0"/>
        <v>0</v>
      </c>
      <c r="G17" s="26">
        <v>0.23</v>
      </c>
      <c r="H17" s="27">
        <f t="shared" si="1"/>
        <v>0</v>
      </c>
      <c r="I17" s="28">
        <f t="shared" si="2"/>
        <v>0</v>
      </c>
    </row>
    <row r="18" spans="1:9" x14ac:dyDescent="0.25">
      <c r="A18" s="24">
        <v>13</v>
      </c>
      <c r="B18" s="14" t="s">
        <v>21</v>
      </c>
      <c r="C18" s="15" t="s">
        <v>0</v>
      </c>
      <c r="D18" s="18">
        <v>20</v>
      </c>
      <c r="E18" s="21"/>
      <c r="F18" s="25">
        <f t="shared" si="0"/>
        <v>0</v>
      </c>
      <c r="G18" s="26">
        <v>0.23</v>
      </c>
      <c r="H18" s="27">
        <f t="shared" si="1"/>
        <v>0</v>
      </c>
      <c r="I18" s="28">
        <f t="shared" si="2"/>
        <v>0</v>
      </c>
    </row>
    <row r="19" spans="1:9" x14ac:dyDescent="0.25">
      <c r="A19" s="29">
        <v>14</v>
      </c>
      <c r="B19" s="13" t="s">
        <v>22</v>
      </c>
      <c r="C19" s="15" t="s">
        <v>0</v>
      </c>
      <c r="D19" s="18">
        <v>400</v>
      </c>
      <c r="E19" s="21"/>
      <c r="F19" s="25">
        <f t="shared" si="0"/>
        <v>0</v>
      </c>
      <c r="G19" s="26">
        <v>0.23</v>
      </c>
      <c r="H19" s="27">
        <f t="shared" si="1"/>
        <v>0</v>
      </c>
      <c r="I19" s="28">
        <f t="shared" si="2"/>
        <v>0</v>
      </c>
    </row>
    <row r="20" spans="1:9" x14ac:dyDescent="0.25">
      <c r="A20" s="24">
        <v>15</v>
      </c>
      <c r="B20" s="14" t="s">
        <v>23</v>
      </c>
      <c r="C20" s="15" t="s">
        <v>0</v>
      </c>
      <c r="D20" s="18">
        <v>200</v>
      </c>
      <c r="E20" s="21"/>
      <c r="F20" s="25">
        <f t="shared" si="0"/>
        <v>0</v>
      </c>
      <c r="G20" s="26">
        <v>0.23</v>
      </c>
      <c r="H20" s="27">
        <f t="shared" si="1"/>
        <v>0</v>
      </c>
      <c r="I20" s="28">
        <f t="shared" si="2"/>
        <v>0</v>
      </c>
    </row>
    <row r="21" spans="1:9" x14ac:dyDescent="0.25">
      <c r="A21" s="24">
        <v>16</v>
      </c>
      <c r="B21" s="14" t="s">
        <v>24</v>
      </c>
      <c r="C21" s="15" t="s">
        <v>0</v>
      </c>
      <c r="D21" s="18">
        <v>15</v>
      </c>
      <c r="E21" s="21"/>
      <c r="F21" s="25">
        <f t="shared" si="0"/>
        <v>0</v>
      </c>
      <c r="G21" s="26">
        <v>0.23</v>
      </c>
      <c r="H21" s="27">
        <f t="shared" si="1"/>
        <v>0</v>
      </c>
      <c r="I21" s="28">
        <f t="shared" si="2"/>
        <v>0</v>
      </c>
    </row>
    <row r="22" spans="1:9" x14ac:dyDescent="0.25">
      <c r="A22" s="29">
        <v>17</v>
      </c>
      <c r="B22" s="14" t="s">
        <v>25</v>
      </c>
      <c r="C22" s="15" t="s">
        <v>0</v>
      </c>
      <c r="D22" s="18">
        <v>5</v>
      </c>
      <c r="E22" s="21"/>
      <c r="F22" s="25">
        <f t="shared" si="0"/>
        <v>0</v>
      </c>
      <c r="G22" s="26">
        <v>0.23</v>
      </c>
      <c r="H22" s="27">
        <f t="shared" si="1"/>
        <v>0</v>
      </c>
      <c r="I22" s="28">
        <f t="shared" si="2"/>
        <v>0</v>
      </c>
    </row>
    <row r="23" spans="1:9" x14ac:dyDescent="0.25">
      <c r="A23" s="24">
        <v>18</v>
      </c>
      <c r="B23" s="14" t="s">
        <v>26</v>
      </c>
      <c r="C23" s="15" t="s">
        <v>0</v>
      </c>
      <c r="D23" s="18">
        <v>5</v>
      </c>
      <c r="E23" s="21"/>
      <c r="F23" s="25">
        <f t="shared" si="0"/>
        <v>0</v>
      </c>
      <c r="G23" s="26">
        <v>0.23</v>
      </c>
      <c r="H23" s="27">
        <f t="shared" si="1"/>
        <v>0</v>
      </c>
      <c r="I23" s="28">
        <f t="shared" si="2"/>
        <v>0</v>
      </c>
    </row>
    <row r="24" spans="1:9" x14ac:dyDescent="0.25">
      <c r="A24" s="24">
        <v>19</v>
      </c>
      <c r="B24" s="14" t="s">
        <v>27</v>
      </c>
      <c r="C24" s="15" t="s">
        <v>0</v>
      </c>
      <c r="D24" s="18">
        <v>10</v>
      </c>
      <c r="E24" s="21"/>
      <c r="F24" s="25">
        <f t="shared" si="0"/>
        <v>0</v>
      </c>
      <c r="G24" s="26">
        <v>0.23</v>
      </c>
      <c r="H24" s="27">
        <f t="shared" si="1"/>
        <v>0</v>
      </c>
      <c r="I24" s="28">
        <f t="shared" si="2"/>
        <v>0</v>
      </c>
    </row>
    <row r="25" spans="1:9" x14ac:dyDescent="0.25">
      <c r="A25" s="29">
        <v>20</v>
      </c>
      <c r="B25" s="14" t="s">
        <v>28</v>
      </c>
      <c r="C25" s="15" t="s">
        <v>0</v>
      </c>
      <c r="D25" s="18">
        <v>20</v>
      </c>
      <c r="E25" s="21"/>
      <c r="F25" s="25">
        <f t="shared" si="0"/>
        <v>0</v>
      </c>
      <c r="G25" s="26">
        <v>0.23</v>
      </c>
      <c r="H25" s="27">
        <f t="shared" si="1"/>
        <v>0</v>
      </c>
      <c r="I25" s="28">
        <f t="shared" si="2"/>
        <v>0</v>
      </c>
    </row>
    <row r="26" spans="1:9" x14ac:dyDescent="0.25">
      <c r="A26" s="24">
        <v>21</v>
      </c>
      <c r="B26" s="14" t="s">
        <v>214</v>
      </c>
      <c r="C26" s="15" t="s">
        <v>0</v>
      </c>
      <c r="D26" s="18">
        <v>10</v>
      </c>
      <c r="E26" s="21"/>
      <c r="F26" s="25">
        <f t="shared" si="0"/>
        <v>0</v>
      </c>
      <c r="G26" s="26">
        <v>0.23</v>
      </c>
      <c r="H26" s="27">
        <f t="shared" si="1"/>
        <v>0</v>
      </c>
      <c r="I26" s="28">
        <f t="shared" si="2"/>
        <v>0</v>
      </c>
    </row>
    <row r="27" spans="1:9" x14ac:dyDescent="0.25">
      <c r="A27" s="24">
        <v>22</v>
      </c>
      <c r="B27" s="14" t="s">
        <v>215</v>
      </c>
      <c r="C27" s="15" t="s">
        <v>0</v>
      </c>
      <c r="D27" s="18">
        <v>10</v>
      </c>
      <c r="E27" s="21"/>
      <c r="F27" s="25">
        <f t="shared" si="0"/>
        <v>0</v>
      </c>
      <c r="G27" s="26">
        <v>0.23</v>
      </c>
      <c r="H27" s="27">
        <f t="shared" si="1"/>
        <v>0</v>
      </c>
      <c r="I27" s="28">
        <f t="shared" si="2"/>
        <v>0</v>
      </c>
    </row>
    <row r="28" spans="1:9" x14ac:dyDescent="0.25">
      <c r="A28" s="29">
        <v>23</v>
      </c>
      <c r="B28" s="14" t="s">
        <v>291</v>
      </c>
      <c r="C28" s="15" t="s">
        <v>0</v>
      </c>
      <c r="D28" s="18">
        <v>5</v>
      </c>
      <c r="E28" s="21"/>
      <c r="F28" s="25">
        <f t="shared" si="0"/>
        <v>0</v>
      </c>
      <c r="G28" s="26">
        <v>0.23</v>
      </c>
      <c r="H28" s="27">
        <f t="shared" si="1"/>
        <v>0</v>
      </c>
      <c r="I28" s="28">
        <f t="shared" si="2"/>
        <v>0</v>
      </c>
    </row>
    <row r="29" spans="1:9" x14ac:dyDescent="0.25">
      <c r="A29" s="24">
        <v>24</v>
      </c>
      <c r="B29" s="14" t="s">
        <v>213</v>
      </c>
      <c r="C29" s="15" t="s">
        <v>0</v>
      </c>
      <c r="D29" s="18">
        <v>5</v>
      </c>
      <c r="E29" s="21"/>
      <c r="F29" s="25">
        <f t="shared" si="0"/>
        <v>0</v>
      </c>
      <c r="G29" s="26">
        <v>0.23</v>
      </c>
      <c r="H29" s="27">
        <f t="shared" si="1"/>
        <v>0</v>
      </c>
      <c r="I29" s="28">
        <f t="shared" si="2"/>
        <v>0</v>
      </c>
    </row>
    <row r="30" spans="1:9" x14ac:dyDescent="0.25">
      <c r="A30" s="24">
        <v>25</v>
      </c>
      <c r="B30" s="14" t="s">
        <v>217</v>
      </c>
      <c r="C30" s="15" t="s">
        <v>0</v>
      </c>
      <c r="D30" s="18">
        <v>5</v>
      </c>
      <c r="E30" s="21"/>
      <c r="F30" s="25">
        <f t="shared" si="0"/>
        <v>0</v>
      </c>
      <c r="G30" s="26">
        <v>0.23</v>
      </c>
      <c r="H30" s="27">
        <f t="shared" si="1"/>
        <v>0</v>
      </c>
      <c r="I30" s="28">
        <f t="shared" si="2"/>
        <v>0</v>
      </c>
    </row>
    <row r="31" spans="1:9" ht="30" x14ac:dyDescent="0.25">
      <c r="A31" s="29">
        <v>26</v>
      </c>
      <c r="B31" s="14" t="s">
        <v>216</v>
      </c>
      <c r="C31" s="15" t="s">
        <v>0</v>
      </c>
      <c r="D31" s="18">
        <v>15</v>
      </c>
      <c r="E31" s="21"/>
      <c r="F31" s="25">
        <f t="shared" si="0"/>
        <v>0</v>
      </c>
      <c r="G31" s="26">
        <v>0.23</v>
      </c>
      <c r="H31" s="27">
        <f t="shared" si="1"/>
        <v>0</v>
      </c>
      <c r="I31" s="28">
        <f t="shared" si="2"/>
        <v>0</v>
      </c>
    </row>
    <row r="32" spans="1:9" ht="30" x14ac:dyDescent="0.25">
      <c r="A32" s="24">
        <v>27</v>
      </c>
      <c r="B32" s="14" t="s">
        <v>221</v>
      </c>
      <c r="C32" s="15" t="s">
        <v>0</v>
      </c>
      <c r="D32" s="18">
        <v>15</v>
      </c>
      <c r="E32" s="21"/>
      <c r="F32" s="25">
        <f t="shared" si="0"/>
        <v>0</v>
      </c>
      <c r="G32" s="26">
        <v>0.23</v>
      </c>
      <c r="H32" s="27">
        <f t="shared" si="1"/>
        <v>0</v>
      </c>
      <c r="I32" s="28">
        <f t="shared" si="2"/>
        <v>0</v>
      </c>
    </row>
    <row r="33" spans="1:9" ht="30" x14ac:dyDescent="0.25">
      <c r="A33" s="24">
        <v>28</v>
      </c>
      <c r="B33" s="14" t="s">
        <v>222</v>
      </c>
      <c r="C33" s="15" t="s">
        <v>0</v>
      </c>
      <c r="D33" s="18">
        <v>20</v>
      </c>
      <c r="E33" s="21"/>
      <c r="F33" s="25">
        <f t="shared" si="0"/>
        <v>0</v>
      </c>
      <c r="G33" s="26">
        <v>0.23</v>
      </c>
      <c r="H33" s="27">
        <f t="shared" si="1"/>
        <v>0</v>
      </c>
      <c r="I33" s="28">
        <f t="shared" si="2"/>
        <v>0</v>
      </c>
    </row>
    <row r="34" spans="1:9" x14ac:dyDescent="0.25">
      <c r="A34" s="29">
        <v>29</v>
      </c>
      <c r="B34" s="14" t="s">
        <v>288</v>
      </c>
      <c r="C34" s="15" t="s">
        <v>0</v>
      </c>
      <c r="D34" s="18">
        <v>50</v>
      </c>
      <c r="E34" s="21"/>
      <c r="F34" s="25">
        <f t="shared" si="0"/>
        <v>0</v>
      </c>
      <c r="G34" s="26">
        <v>0.23</v>
      </c>
      <c r="H34" s="27">
        <f t="shared" si="1"/>
        <v>0</v>
      </c>
      <c r="I34" s="28">
        <f t="shared" si="2"/>
        <v>0</v>
      </c>
    </row>
    <row r="35" spans="1:9" s="31" customFormat="1" ht="30" x14ac:dyDescent="0.25">
      <c r="A35" s="24">
        <v>30</v>
      </c>
      <c r="B35" s="14" t="s">
        <v>223</v>
      </c>
      <c r="C35" s="23" t="s">
        <v>0</v>
      </c>
      <c r="D35" s="30">
        <v>300</v>
      </c>
      <c r="E35" s="21"/>
      <c r="F35" s="25">
        <f t="shared" si="0"/>
        <v>0</v>
      </c>
      <c r="G35" s="26">
        <v>0.23</v>
      </c>
      <c r="H35" s="27">
        <f t="shared" si="1"/>
        <v>0</v>
      </c>
      <c r="I35" s="28">
        <f t="shared" si="2"/>
        <v>0</v>
      </c>
    </row>
    <row r="36" spans="1:9" ht="60" x14ac:dyDescent="0.25">
      <c r="A36" s="24">
        <v>31</v>
      </c>
      <c r="B36" s="14" t="s">
        <v>135</v>
      </c>
      <c r="C36" s="15" t="s">
        <v>17</v>
      </c>
      <c r="D36" s="18">
        <v>20</v>
      </c>
      <c r="E36" s="21"/>
      <c r="F36" s="25">
        <f t="shared" si="0"/>
        <v>0</v>
      </c>
      <c r="G36" s="26">
        <v>0.23</v>
      </c>
      <c r="H36" s="27">
        <f t="shared" si="1"/>
        <v>0</v>
      </c>
      <c r="I36" s="28">
        <f t="shared" si="2"/>
        <v>0</v>
      </c>
    </row>
    <row r="37" spans="1:9" ht="45" x14ac:dyDescent="0.25">
      <c r="A37" s="29">
        <v>32</v>
      </c>
      <c r="B37" s="14" t="s">
        <v>287</v>
      </c>
      <c r="C37" s="15" t="s">
        <v>0</v>
      </c>
      <c r="D37" s="18">
        <v>50</v>
      </c>
      <c r="E37" s="21"/>
      <c r="F37" s="25">
        <f t="shared" si="0"/>
        <v>0</v>
      </c>
      <c r="G37" s="26">
        <v>0.23</v>
      </c>
      <c r="H37" s="27">
        <f t="shared" si="1"/>
        <v>0</v>
      </c>
      <c r="I37" s="28">
        <f t="shared" si="2"/>
        <v>0</v>
      </c>
    </row>
    <row r="38" spans="1:9" ht="30" x14ac:dyDescent="0.25">
      <c r="A38" s="24">
        <v>33</v>
      </c>
      <c r="B38" s="14" t="s">
        <v>29</v>
      </c>
      <c r="C38" s="15" t="s">
        <v>0</v>
      </c>
      <c r="D38" s="18">
        <v>10</v>
      </c>
      <c r="E38" s="21"/>
      <c r="F38" s="25">
        <f t="shared" si="0"/>
        <v>0</v>
      </c>
      <c r="G38" s="26">
        <v>0.23</v>
      </c>
      <c r="H38" s="27">
        <f t="shared" si="1"/>
        <v>0</v>
      </c>
      <c r="I38" s="28">
        <f t="shared" si="2"/>
        <v>0</v>
      </c>
    </row>
    <row r="39" spans="1:9" s="31" customFormat="1" ht="30" x14ac:dyDescent="0.25">
      <c r="A39" s="24">
        <v>34</v>
      </c>
      <c r="B39" s="14" t="s">
        <v>286</v>
      </c>
      <c r="C39" s="15" t="s">
        <v>0</v>
      </c>
      <c r="D39" s="30">
        <v>70</v>
      </c>
      <c r="E39" s="21"/>
      <c r="F39" s="25">
        <f t="shared" si="0"/>
        <v>0</v>
      </c>
      <c r="G39" s="26">
        <v>0.23</v>
      </c>
      <c r="H39" s="27">
        <f t="shared" si="1"/>
        <v>0</v>
      </c>
      <c r="I39" s="28">
        <f t="shared" si="2"/>
        <v>0</v>
      </c>
    </row>
    <row r="40" spans="1:9" x14ac:dyDescent="0.25">
      <c r="A40" s="29">
        <v>35</v>
      </c>
      <c r="B40" s="14" t="s">
        <v>285</v>
      </c>
      <c r="C40" s="23" t="s">
        <v>0</v>
      </c>
      <c r="D40" s="18">
        <v>70</v>
      </c>
      <c r="E40" s="21"/>
      <c r="F40" s="25">
        <f t="shared" si="0"/>
        <v>0</v>
      </c>
      <c r="G40" s="26">
        <v>0.23</v>
      </c>
      <c r="H40" s="27">
        <f t="shared" si="1"/>
        <v>0</v>
      </c>
      <c r="I40" s="28">
        <f t="shared" si="2"/>
        <v>0</v>
      </c>
    </row>
    <row r="41" spans="1:9" ht="30" x14ac:dyDescent="0.25">
      <c r="A41" s="24">
        <v>36</v>
      </c>
      <c r="B41" s="14" t="s">
        <v>284</v>
      </c>
      <c r="C41" s="15" t="s">
        <v>0</v>
      </c>
      <c r="D41" s="18">
        <v>300</v>
      </c>
      <c r="E41" s="21"/>
      <c r="F41" s="25">
        <f t="shared" si="0"/>
        <v>0</v>
      </c>
      <c r="G41" s="26">
        <v>0.23</v>
      </c>
      <c r="H41" s="27">
        <f t="shared" si="1"/>
        <v>0</v>
      </c>
      <c r="I41" s="28">
        <f t="shared" si="2"/>
        <v>0</v>
      </c>
    </row>
    <row r="42" spans="1:9" ht="30" x14ac:dyDescent="0.25">
      <c r="A42" s="24">
        <v>37</v>
      </c>
      <c r="B42" s="14" t="s">
        <v>283</v>
      </c>
      <c r="C42" s="15" t="s">
        <v>0</v>
      </c>
      <c r="D42" s="18">
        <v>500</v>
      </c>
      <c r="E42" s="21"/>
      <c r="F42" s="25">
        <f t="shared" si="0"/>
        <v>0</v>
      </c>
      <c r="G42" s="26">
        <v>0.23</v>
      </c>
      <c r="H42" s="27">
        <f t="shared" si="1"/>
        <v>0</v>
      </c>
      <c r="I42" s="28">
        <f t="shared" si="2"/>
        <v>0</v>
      </c>
    </row>
    <row r="43" spans="1:9" ht="32.25" x14ac:dyDescent="0.25">
      <c r="A43" s="29">
        <v>38</v>
      </c>
      <c r="B43" s="14" t="s">
        <v>139</v>
      </c>
      <c r="C43" s="15" t="s">
        <v>17</v>
      </c>
      <c r="D43" s="18">
        <v>12</v>
      </c>
      <c r="E43" s="21"/>
      <c r="F43" s="25">
        <f t="shared" si="0"/>
        <v>0</v>
      </c>
      <c r="G43" s="26">
        <v>0.23</v>
      </c>
      <c r="H43" s="27">
        <f t="shared" si="1"/>
        <v>0</v>
      </c>
      <c r="I43" s="28">
        <f t="shared" si="2"/>
        <v>0</v>
      </c>
    </row>
    <row r="44" spans="1:9" ht="30" x14ac:dyDescent="0.25">
      <c r="A44" s="24">
        <v>39</v>
      </c>
      <c r="B44" s="14" t="s">
        <v>228</v>
      </c>
      <c r="C44" s="15" t="s">
        <v>0</v>
      </c>
      <c r="D44" s="18">
        <v>1</v>
      </c>
      <c r="E44" s="21"/>
      <c r="F44" s="25">
        <f t="shared" si="0"/>
        <v>0</v>
      </c>
      <c r="G44" s="26">
        <v>0.23</v>
      </c>
      <c r="H44" s="27">
        <f t="shared" si="1"/>
        <v>0</v>
      </c>
      <c r="I44" s="28">
        <f t="shared" si="2"/>
        <v>0</v>
      </c>
    </row>
    <row r="45" spans="1:9" x14ac:dyDescent="0.25">
      <c r="A45" s="24">
        <v>40</v>
      </c>
      <c r="B45" s="14" t="s">
        <v>30</v>
      </c>
      <c r="C45" s="15" t="s">
        <v>0</v>
      </c>
      <c r="D45" s="18">
        <v>3</v>
      </c>
      <c r="E45" s="21"/>
      <c r="F45" s="25">
        <f t="shared" si="0"/>
        <v>0</v>
      </c>
      <c r="G45" s="26">
        <v>0.23</v>
      </c>
      <c r="H45" s="27">
        <f t="shared" si="1"/>
        <v>0</v>
      </c>
      <c r="I45" s="28">
        <f t="shared" si="2"/>
        <v>0</v>
      </c>
    </row>
    <row r="46" spans="1:9" ht="30" x14ac:dyDescent="0.25">
      <c r="A46" s="29">
        <v>41</v>
      </c>
      <c r="B46" s="14" t="s">
        <v>229</v>
      </c>
      <c r="C46" s="15" t="s">
        <v>0</v>
      </c>
      <c r="D46" s="18">
        <v>10</v>
      </c>
      <c r="E46" s="21"/>
      <c r="F46" s="25">
        <f t="shared" si="0"/>
        <v>0</v>
      </c>
      <c r="G46" s="26">
        <v>0.23</v>
      </c>
      <c r="H46" s="27">
        <f t="shared" si="1"/>
        <v>0</v>
      </c>
      <c r="I46" s="28">
        <f t="shared" si="2"/>
        <v>0</v>
      </c>
    </row>
    <row r="47" spans="1:9" s="31" customFormat="1" ht="45" x14ac:dyDescent="0.25">
      <c r="A47" s="32">
        <v>42</v>
      </c>
      <c r="B47" s="14" t="s">
        <v>282</v>
      </c>
      <c r="C47" s="23" t="s">
        <v>17</v>
      </c>
      <c r="D47" s="30">
        <v>10</v>
      </c>
      <c r="E47" s="21"/>
      <c r="F47" s="33">
        <f t="shared" si="0"/>
        <v>0</v>
      </c>
      <c r="G47" s="26">
        <v>0.23</v>
      </c>
      <c r="H47" s="34">
        <f t="shared" si="1"/>
        <v>0</v>
      </c>
      <c r="I47" s="35">
        <f t="shared" si="2"/>
        <v>0</v>
      </c>
    </row>
    <row r="48" spans="1:9" s="31" customFormat="1" ht="45" x14ac:dyDescent="0.25">
      <c r="A48" s="24">
        <v>43</v>
      </c>
      <c r="B48" s="14" t="s">
        <v>196</v>
      </c>
      <c r="C48" s="23" t="s">
        <v>17</v>
      </c>
      <c r="D48" s="30">
        <v>1</v>
      </c>
      <c r="E48" s="21"/>
      <c r="F48" s="25">
        <f t="shared" si="0"/>
        <v>0</v>
      </c>
      <c r="G48" s="26">
        <v>0.23</v>
      </c>
      <c r="H48" s="27">
        <f t="shared" si="1"/>
        <v>0</v>
      </c>
      <c r="I48" s="28">
        <f t="shared" si="2"/>
        <v>0</v>
      </c>
    </row>
    <row r="49" spans="1:9" ht="60" x14ac:dyDescent="0.25">
      <c r="A49" s="29">
        <v>44</v>
      </c>
      <c r="B49" s="14" t="s">
        <v>230</v>
      </c>
      <c r="C49" s="15" t="s">
        <v>0</v>
      </c>
      <c r="D49" s="18">
        <v>2</v>
      </c>
      <c r="E49" s="21"/>
      <c r="F49" s="25">
        <f t="shared" si="0"/>
        <v>0</v>
      </c>
      <c r="G49" s="26">
        <v>0.23</v>
      </c>
      <c r="H49" s="27">
        <f t="shared" si="1"/>
        <v>0</v>
      </c>
      <c r="I49" s="28">
        <f t="shared" si="2"/>
        <v>0</v>
      </c>
    </row>
    <row r="50" spans="1:9" x14ac:dyDescent="0.25">
      <c r="A50" s="24">
        <v>45</v>
      </c>
      <c r="B50" s="14" t="s">
        <v>31</v>
      </c>
      <c r="C50" s="15" t="s">
        <v>0</v>
      </c>
      <c r="D50" s="18">
        <v>200</v>
      </c>
      <c r="E50" s="21"/>
      <c r="F50" s="25">
        <f t="shared" si="0"/>
        <v>0</v>
      </c>
      <c r="G50" s="26">
        <v>0.23</v>
      </c>
      <c r="H50" s="27">
        <f t="shared" si="1"/>
        <v>0</v>
      </c>
      <c r="I50" s="28">
        <f t="shared" si="2"/>
        <v>0</v>
      </c>
    </row>
    <row r="51" spans="1:9" x14ac:dyDescent="0.25">
      <c r="A51" s="24">
        <v>46</v>
      </c>
      <c r="B51" s="14" t="s">
        <v>136</v>
      </c>
      <c r="C51" s="15" t="s">
        <v>17</v>
      </c>
      <c r="D51" s="18">
        <v>50</v>
      </c>
      <c r="E51" s="21"/>
      <c r="F51" s="25">
        <f t="shared" si="0"/>
        <v>0</v>
      </c>
      <c r="G51" s="26">
        <v>0.23</v>
      </c>
      <c r="H51" s="27">
        <f t="shared" si="1"/>
        <v>0</v>
      </c>
      <c r="I51" s="28">
        <f t="shared" si="2"/>
        <v>0</v>
      </c>
    </row>
    <row r="52" spans="1:9" ht="30" x14ac:dyDescent="0.25">
      <c r="A52" s="29">
        <v>47</v>
      </c>
      <c r="B52" s="14" t="s">
        <v>137</v>
      </c>
      <c r="C52" s="15" t="s">
        <v>17</v>
      </c>
      <c r="D52" s="18">
        <v>3</v>
      </c>
      <c r="E52" s="21"/>
      <c r="F52" s="25">
        <f t="shared" si="0"/>
        <v>0</v>
      </c>
      <c r="G52" s="26">
        <v>0.23</v>
      </c>
      <c r="H52" s="27">
        <f t="shared" si="1"/>
        <v>0</v>
      </c>
      <c r="I52" s="28">
        <f t="shared" si="2"/>
        <v>0</v>
      </c>
    </row>
    <row r="53" spans="1:9" ht="30" x14ac:dyDescent="0.25">
      <c r="A53" s="24">
        <v>48</v>
      </c>
      <c r="B53" s="14" t="s">
        <v>138</v>
      </c>
      <c r="C53" s="15" t="s">
        <v>17</v>
      </c>
      <c r="D53" s="18">
        <v>2</v>
      </c>
      <c r="E53" s="21"/>
      <c r="F53" s="25">
        <f t="shared" si="0"/>
        <v>0</v>
      </c>
      <c r="G53" s="26">
        <v>0.23</v>
      </c>
      <c r="H53" s="27">
        <f t="shared" si="1"/>
        <v>0</v>
      </c>
      <c r="I53" s="28">
        <f t="shared" si="2"/>
        <v>0</v>
      </c>
    </row>
    <row r="54" spans="1:9" ht="30" x14ac:dyDescent="0.25">
      <c r="A54" s="24">
        <v>49</v>
      </c>
      <c r="B54" s="14" t="s">
        <v>194</v>
      </c>
      <c r="C54" s="15" t="s">
        <v>17</v>
      </c>
      <c r="D54" s="18">
        <v>7</v>
      </c>
      <c r="E54" s="21"/>
      <c r="F54" s="25">
        <f t="shared" si="0"/>
        <v>0</v>
      </c>
      <c r="G54" s="26">
        <v>0.23</v>
      </c>
      <c r="H54" s="27">
        <f t="shared" si="1"/>
        <v>0</v>
      </c>
      <c r="I54" s="28">
        <f t="shared" si="2"/>
        <v>0</v>
      </c>
    </row>
    <row r="55" spans="1:9" ht="30" x14ac:dyDescent="0.25">
      <c r="A55" s="29">
        <v>50</v>
      </c>
      <c r="B55" s="14" t="s">
        <v>147</v>
      </c>
      <c r="C55" s="15" t="s">
        <v>17</v>
      </c>
      <c r="D55" s="18">
        <v>5</v>
      </c>
      <c r="E55" s="21"/>
      <c r="F55" s="25">
        <f t="shared" si="0"/>
        <v>0</v>
      </c>
      <c r="G55" s="26">
        <v>0.23</v>
      </c>
      <c r="H55" s="27">
        <f t="shared" si="1"/>
        <v>0</v>
      </c>
      <c r="I55" s="28">
        <f t="shared" si="2"/>
        <v>0</v>
      </c>
    </row>
    <row r="56" spans="1:9" x14ac:dyDescent="0.25">
      <c r="A56" s="24">
        <v>51</v>
      </c>
      <c r="B56" s="14" t="s">
        <v>197</v>
      </c>
      <c r="C56" s="15" t="s">
        <v>0</v>
      </c>
      <c r="D56" s="18">
        <v>6</v>
      </c>
      <c r="E56" s="21"/>
      <c r="F56" s="25">
        <f t="shared" si="0"/>
        <v>0</v>
      </c>
      <c r="G56" s="26">
        <v>0.23</v>
      </c>
      <c r="H56" s="27">
        <f t="shared" si="1"/>
        <v>0</v>
      </c>
      <c r="I56" s="28">
        <f t="shared" si="2"/>
        <v>0</v>
      </c>
    </row>
    <row r="57" spans="1:9" ht="30" x14ac:dyDescent="0.25">
      <c r="A57" s="24">
        <v>52</v>
      </c>
      <c r="B57" s="14" t="s">
        <v>281</v>
      </c>
      <c r="C57" s="15" t="s">
        <v>0</v>
      </c>
      <c r="D57" s="18">
        <v>5</v>
      </c>
      <c r="E57" s="21"/>
      <c r="F57" s="25">
        <f t="shared" si="0"/>
        <v>0</v>
      </c>
      <c r="G57" s="26">
        <v>0.23</v>
      </c>
      <c r="H57" s="27">
        <f t="shared" si="1"/>
        <v>0</v>
      </c>
      <c r="I57" s="28">
        <f t="shared" si="2"/>
        <v>0</v>
      </c>
    </row>
    <row r="58" spans="1:9" ht="30" x14ac:dyDescent="0.25">
      <c r="A58" s="29">
        <v>53</v>
      </c>
      <c r="B58" s="14" t="s">
        <v>32</v>
      </c>
      <c r="C58" s="15" t="s">
        <v>0</v>
      </c>
      <c r="D58" s="18">
        <v>2</v>
      </c>
      <c r="E58" s="21"/>
      <c r="F58" s="25">
        <f t="shared" si="0"/>
        <v>0</v>
      </c>
      <c r="G58" s="26">
        <v>0.23</v>
      </c>
      <c r="H58" s="27">
        <f t="shared" si="1"/>
        <v>0</v>
      </c>
      <c r="I58" s="28">
        <f t="shared" si="2"/>
        <v>0</v>
      </c>
    </row>
    <row r="59" spans="1:9" ht="30" x14ac:dyDescent="0.25">
      <c r="A59" s="24">
        <v>54</v>
      </c>
      <c r="B59" s="14" t="s">
        <v>33</v>
      </c>
      <c r="C59" s="15" t="s">
        <v>0</v>
      </c>
      <c r="D59" s="18">
        <v>2</v>
      </c>
      <c r="E59" s="21"/>
      <c r="F59" s="25">
        <f t="shared" si="0"/>
        <v>0</v>
      </c>
      <c r="G59" s="26">
        <v>0.23</v>
      </c>
      <c r="H59" s="27">
        <f t="shared" si="1"/>
        <v>0</v>
      </c>
      <c r="I59" s="28">
        <f t="shared" si="2"/>
        <v>0</v>
      </c>
    </row>
    <row r="60" spans="1:9" ht="30" x14ac:dyDescent="0.25">
      <c r="A60" s="24">
        <v>55</v>
      </c>
      <c r="B60" s="14" t="s">
        <v>34</v>
      </c>
      <c r="C60" s="15" t="s">
        <v>0</v>
      </c>
      <c r="D60" s="18">
        <v>5</v>
      </c>
      <c r="E60" s="21"/>
      <c r="F60" s="25">
        <f t="shared" si="0"/>
        <v>0</v>
      </c>
      <c r="G60" s="26">
        <v>0.23</v>
      </c>
      <c r="H60" s="27">
        <f t="shared" si="1"/>
        <v>0</v>
      </c>
      <c r="I60" s="28">
        <f t="shared" si="2"/>
        <v>0</v>
      </c>
    </row>
    <row r="61" spans="1:9" ht="30" x14ac:dyDescent="0.25">
      <c r="A61" s="29">
        <v>56</v>
      </c>
      <c r="B61" s="14" t="s">
        <v>35</v>
      </c>
      <c r="C61" s="15" t="s">
        <v>0</v>
      </c>
      <c r="D61" s="18">
        <v>5</v>
      </c>
      <c r="E61" s="21"/>
      <c r="F61" s="25">
        <f t="shared" si="0"/>
        <v>0</v>
      </c>
      <c r="G61" s="26">
        <v>0.23</v>
      </c>
      <c r="H61" s="27">
        <f t="shared" si="1"/>
        <v>0</v>
      </c>
      <c r="I61" s="28">
        <f t="shared" si="2"/>
        <v>0</v>
      </c>
    </row>
    <row r="62" spans="1:9" ht="30" x14ac:dyDescent="0.25">
      <c r="A62" s="24">
        <v>57</v>
      </c>
      <c r="B62" s="14" t="s">
        <v>293</v>
      </c>
      <c r="C62" s="15" t="s">
        <v>0</v>
      </c>
      <c r="D62" s="18">
        <v>5</v>
      </c>
      <c r="E62" s="21"/>
      <c r="F62" s="25">
        <f t="shared" si="0"/>
        <v>0</v>
      </c>
      <c r="G62" s="26">
        <v>0.23</v>
      </c>
      <c r="H62" s="27">
        <f t="shared" si="1"/>
        <v>0</v>
      </c>
      <c r="I62" s="28">
        <f t="shared" si="2"/>
        <v>0</v>
      </c>
    </row>
    <row r="63" spans="1:9" ht="30" x14ac:dyDescent="0.25">
      <c r="A63" s="24">
        <v>58</v>
      </c>
      <c r="B63" s="14" t="s">
        <v>36</v>
      </c>
      <c r="C63" s="15" t="s">
        <v>0</v>
      </c>
      <c r="D63" s="18">
        <v>2</v>
      </c>
      <c r="E63" s="21"/>
      <c r="F63" s="25">
        <f t="shared" si="0"/>
        <v>0</v>
      </c>
      <c r="G63" s="26">
        <v>0.23</v>
      </c>
      <c r="H63" s="27">
        <f t="shared" si="1"/>
        <v>0</v>
      </c>
      <c r="I63" s="28">
        <f t="shared" si="2"/>
        <v>0</v>
      </c>
    </row>
    <row r="64" spans="1:9" ht="30" x14ac:dyDescent="0.25">
      <c r="A64" s="29">
        <v>59</v>
      </c>
      <c r="B64" s="14" t="s">
        <v>37</v>
      </c>
      <c r="C64" s="15" t="s">
        <v>0</v>
      </c>
      <c r="D64" s="18">
        <v>2</v>
      </c>
      <c r="E64" s="21"/>
      <c r="F64" s="25">
        <f t="shared" si="0"/>
        <v>0</v>
      </c>
      <c r="G64" s="26">
        <v>0.23</v>
      </c>
      <c r="H64" s="27">
        <f t="shared" si="1"/>
        <v>0</v>
      </c>
      <c r="I64" s="28">
        <f t="shared" si="2"/>
        <v>0</v>
      </c>
    </row>
    <row r="65" spans="1:9" ht="30" x14ac:dyDescent="0.25">
      <c r="A65" s="24">
        <v>60</v>
      </c>
      <c r="B65" s="14" t="s">
        <v>38</v>
      </c>
      <c r="C65" s="15" t="s">
        <v>0</v>
      </c>
      <c r="D65" s="18">
        <v>2</v>
      </c>
      <c r="E65" s="21"/>
      <c r="F65" s="25">
        <f t="shared" si="0"/>
        <v>0</v>
      </c>
      <c r="G65" s="26">
        <v>0.23</v>
      </c>
      <c r="H65" s="27">
        <f t="shared" si="1"/>
        <v>0</v>
      </c>
      <c r="I65" s="28">
        <f t="shared" si="2"/>
        <v>0</v>
      </c>
    </row>
    <row r="66" spans="1:9" ht="30" x14ac:dyDescent="0.25">
      <c r="A66" s="24">
        <v>61</v>
      </c>
      <c r="B66" s="14" t="s">
        <v>280</v>
      </c>
      <c r="C66" s="15" t="s">
        <v>0</v>
      </c>
      <c r="D66" s="18">
        <v>20</v>
      </c>
      <c r="E66" s="21"/>
      <c r="F66" s="25">
        <f t="shared" si="0"/>
        <v>0</v>
      </c>
      <c r="G66" s="26">
        <v>0.23</v>
      </c>
      <c r="H66" s="27">
        <f t="shared" si="1"/>
        <v>0</v>
      </c>
      <c r="I66" s="28">
        <f t="shared" si="2"/>
        <v>0</v>
      </c>
    </row>
    <row r="67" spans="1:9" ht="30" x14ac:dyDescent="0.25">
      <c r="A67" s="29">
        <v>62</v>
      </c>
      <c r="B67" s="14" t="s">
        <v>279</v>
      </c>
      <c r="C67" s="15" t="s">
        <v>0</v>
      </c>
      <c r="D67" s="18">
        <v>20</v>
      </c>
      <c r="E67" s="21"/>
      <c r="F67" s="25">
        <f t="shared" si="0"/>
        <v>0</v>
      </c>
      <c r="G67" s="26">
        <v>0.23</v>
      </c>
      <c r="H67" s="27">
        <f t="shared" si="1"/>
        <v>0</v>
      </c>
      <c r="I67" s="28">
        <f t="shared" si="2"/>
        <v>0</v>
      </c>
    </row>
    <row r="68" spans="1:9" ht="120" x14ac:dyDescent="0.25">
      <c r="A68" s="24">
        <v>63</v>
      </c>
      <c r="B68" s="14" t="s">
        <v>39</v>
      </c>
      <c r="C68" s="15" t="s">
        <v>0</v>
      </c>
      <c r="D68" s="18">
        <v>35</v>
      </c>
      <c r="E68" s="21"/>
      <c r="F68" s="25">
        <f t="shared" si="0"/>
        <v>0</v>
      </c>
      <c r="G68" s="26">
        <v>0.23</v>
      </c>
      <c r="H68" s="27">
        <f t="shared" si="1"/>
        <v>0</v>
      </c>
      <c r="I68" s="28">
        <f t="shared" si="2"/>
        <v>0</v>
      </c>
    </row>
    <row r="69" spans="1:9" ht="45" x14ac:dyDescent="0.25">
      <c r="A69" s="24">
        <v>64</v>
      </c>
      <c r="B69" s="14" t="s">
        <v>148</v>
      </c>
      <c r="C69" s="15" t="s">
        <v>17</v>
      </c>
      <c r="D69" s="18">
        <v>20</v>
      </c>
      <c r="E69" s="21"/>
      <c r="F69" s="25">
        <f t="shared" si="0"/>
        <v>0</v>
      </c>
      <c r="G69" s="26">
        <v>0.23</v>
      </c>
      <c r="H69" s="27">
        <f t="shared" si="1"/>
        <v>0</v>
      </c>
      <c r="I69" s="28">
        <f t="shared" si="2"/>
        <v>0</v>
      </c>
    </row>
    <row r="70" spans="1:9" ht="30" x14ac:dyDescent="0.25">
      <c r="A70" s="29">
        <v>65</v>
      </c>
      <c r="B70" s="14" t="s">
        <v>40</v>
      </c>
      <c r="C70" s="15" t="s">
        <v>0</v>
      </c>
      <c r="D70" s="18">
        <v>20</v>
      </c>
      <c r="E70" s="21"/>
      <c r="F70" s="25">
        <f t="shared" ref="F70:F133" si="3">E70*D70</f>
        <v>0</v>
      </c>
      <c r="G70" s="26">
        <v>0.23</v>
      </c>
      <c r="H70" s="27">
        <f t="shared" si="1"/>
        <v>0</v>
      </c>
      <c r="I70" s="28">
        <f t="shared" si="2"/>
        <v>0</v>
      </c>
    </row>
    <row r="71" spans="1:9" ht="30" x14ac:dyDescent="0.25">
      <c r="A71" s="24">
        <v>66</v>
      </c>
      <c r="B71" s="14" t="s">
        <v>41</v>
      </c>
      <c r="C71" s="15" t="s">
        <v>0</v>
      </c>
      <c r="D71" s="18">
        <v>20</v>
      </c>
      <c r="E71" s="21"/>
      <c r="F71" s="25">
        <f t="shared" si="3"/>
        <v>0</v>
      </c>
      <c r="G71" s="26">
        <v>0.23</v>
      </c>
      <c r="H71" s="27">
        <f t="shared" ref="H71:H104" si="4">ROUND((F71*G71),2)</f>
        <v>0</v>
      </c>
      <c r="I71" s="28">
        <f t="shared" ref="I71:I104" si="5">F71+H71</f>
        <v>0</v>
      </c>
    </row>
    <row r="72" spans="1:9" ht="30" x14ac:dyDescent="0.25">
      <c r="A72" s="24">
        <v>67</v>
      </c>
      <c r="B72" s="14" t="s">
        <v>42</v>
      </c>
      <c r="C72" s="15" t="s">
        <v>0</v>
      </c>
      <c r="D72" s="18">
        <v>20</v>
      </c>
      <c r="E72" s="21"/>
      <c r="F72" s="25">
        <f t="shared" si="3"/>
        <v>0</v>
      </c>
      <c r="G72" s="26">
        <v>0.23</v>
      </c>
      <c r="H72" s="27">
        <f t="shared" si="4"/>
        <v>0</v>
      </c>
      <c r="I72" s="28">
        <f t="shared" si="5"/>
        <v>0</v>
      </c>
    </row>
    <row r="73" spans="1:9" x14ac:dyDescent="0.25">
      <c r="A73" s="29">
        <v>68</v>
      </c>
      <c r="B73" s="14" t="s">
        <v>43</v>
      </c>
      <c r="C73" s="15" t="s">
        <v>0</v>
      </c>
      <c r="D73" s="18">
        <v>50</v>
      </c>
      <c r="E73" s="21"/>
      <c r="F73" s="25">
        <f t="shared" si="3"/>
        <v>0</v>
      </c>
      <c r="G73" s="26">
        <v>0.23</v>
      </c>
      <c r="H73" s="27">
        <f t="shared" si="4"/>
        <v>0</v>
      </c>
      <c r="I73" s="28">
        <f t="shared" si="5"/>
        <v>0</v>
      </c>
    </row>
    <row r="74" spans="1:9" x14ac:dyDescent="0.25">
      <c r="A74" s="24">
        <v>69</v>
      </c>
      <c r="B74" s="14" t="s">
        <v>44</v>
      </c>
      <c r="C74" s="15" t="s">
        <v>0</v>
      </c>
      <c r="D74" s="18">
        <v>50</v>
      </c>
      <c r="E74" s="21"/>
      <c r="F74" s="25">
        <f t="shared" si="3"/>
        <v>0</v>
      </c>
      <c r="G74" s="26">
        <v>0.23</v>
      </c>
      <c r="H74" s="27">
        <f t="shared" si="4"/>
        <v>0</v>
      </c>
      <c r="I74" s="28">
        <f t="shared" si="5"/>
        <v>0</v>
      </c>
    </row>
    <row r="75" spans="1:9" x14ac:dyDescent="0.25">
      <c r="A75" s="24">
        <v>70</v>
      </c>
      <c r="B75" s="14" t="s">
        <v>45</v>
      </c>
      <c r="C75" s="15" t="s">
        <v>0</v>
      </c>
      <c r="D75" s="18">
        <v>60</v>
      </c>
      <c r="E75" s="21"/>
      <c r="F75" s="25">
        <f t="shared" si="3"/>
        <v>0</v>
      </c>
      <c r="G75" s="26">
        <v>0.23</v>
      </c>
      <c r="H75" s="27">
        <f t="shared" si="4"/>
        <v>0</v>
      </c>
      <c r="I75" s="28">
        <f t="shared" si="5"/>
        <v>0</v>
      </c>
    </row>
    <row r="76" spans="1:9" ht="45" x14ac:dyDescent="0.25">
      <c r="A76" s="29">
        <v>71</v>
      </c>
      <c r="B76" s="14" t="s">
        <v>46</v>
      </c>
      <c r="C76" s="15" t="s">
        <v>0</v>
      </c>
      <c r="D76" s="18">
        <v>15</v>
      </c>
      <c r="E76" s="21"/>
      <c r="F76" s="25">
        <f t="shared" si="3"/>
        <v>0</v>
      </c>
      <c r="G76" s="26">
        <v>0.23</v>
      </c>
      <c r="H76" s="27">
        <f t="shared" si="4"/>
        <v>0</v>
      </c>
      <c r="I76" s="28">
        <f t="shared" si="5"/>
        <v>0</v>
      </c>
    </row>
    <row r="77" spans="1:9" s="31" customFormat="1" ht="30" x14ac:dyDescent="0.25">
      <c r="A77" s="32">
        <v>72</v>
      </c>
      <c r="B77" s="14" t="s">
        <v>278</v>
      </c>
      <c r="C77" s="23" t="s">
        <v>17</v>
      </c>
      <c r="D77" s="30">
        <v>5</v>
      </c>
      <c r="E77" s="21"/>
      <c r="F77" s="33">
        <f t="shared" si="3"/>
        <v>0</v>
      </c>
      <c r="G77" s="26">
        <v>0.23</v>
      </c>
      <c r="H77" s="34">
        <f t="shared" si="4"/>
        <v>0</v>
      </c>
      <c r="I77" s="35">
        <f t="shared" si="5"/>
        <v>0</v>
      </c>
    </row>
    <row r="78" spans="1:9" ht="30" x14ac:dyDescent="0.25">
      <c r="A78" s="24">
        <v>73</v>
      </c>
      <c r="B78" s="14" t="s">
        <v>47</v>
      </c>
      <c r="C78" s="15" t="s">
        <v>0</v>
      </c>
      <c r="D78" s="18">
        <v>10</v>
      </c>
      <c r="E78" s="21"/>
      <c r="F78" s="25">
        <f t="shared" si="3"/>
        <v>0</v>
      </c>
      <c r="G78" s="26">
        <v>0.23</v>
      </c>
      <c r="H78" s="27">
        <f t="shared" si="4"/>
        <v>0</v>
      </c>
      <c r="I78" s="28">
        <f t="shared" si="5"/>
        <v>0</v>
      </c>
    </row>
    <row r="79" spans="1:9" ht="45" x14ac:dyDescent="0.25">
      <c r="A79" s="29">
        <v>74</v>
      </c>
      <c r="B79" s="14" t="s">
        <v>48</v>
      </c>
      <c r="C79" s="15" t="s">
        <v>0</v>
      </c>
      <c r="D79" s="18">
        <v>10</v>
      </c>
      <c r="E79" s="21"/>
      <c r="F79" s="25">
        <f t="shared" si="3"/>
        <v>0</v>
      </c>
      <c r="G79" s="26">
        <v>0.23</v>
      </c>
      <c r="H79" s="27">
        <f t="shared" si="4"/>
        <v>0</v>
      </c>
      <c r="I79" s="28">
        <f t="shared" si="5"/>
        <v>0</v>
      </c>
    </row>
    <row r="80" spans="1:9" ht="30" x14ac:dyDescent="0.25">
      <c r="A80" s="24">
        <v>75</v>
      </c>
      <c r="B80" s="14" t="s">
        <v>49</v>
      </c>
      <c r="C80" s="15" t="s">
        <v>0</v>
      </c>
      <c r="D80" s="18">
        <v>20</v>
      </c>
      <c r="E80" s="21"/>
      <c r="F80" s="25">
        <f t="shared" si="3"/>
        <v>0</v>
      </c>
      <c r="G80" s="26">
        <v>0.23</v>
      </c>
      <c r="H80" s="27">
        <f t="shared" si="4"/>
        <v>0</v>
      </c>
      <c r="I80" s="28">
        <f t="shared" si="5"/>
        <v>0</v>
      </c>
    </row>
    <row r="81" spans="1:9" ht="30" x14ac:dyDescent="0.25">
      <c r="A81" s="24">
        <v>76</v>
      </c>
      <c r="B81" s="14" t="s">
        <v>50</v>
      </c>
      <c r="C81" s="15" t="s">
        <v>0</v>
      </c>
      <c r="D81" s="18">
        <v>70</v>
      </c>
      <c r="E81" s="21"/>
      <c r="F81" s="25">
        <f t="shared" si="3"/>
        <v>0</v>
      </c>
      <c r="G81" s="26">
        <v>0.23</v>
      </c>
      <c r="H81" s="27">
        <f t="shared" si="4"/>
        <v>0</v>
      </c>
      <c r="I81" s="28">
        <f t="shared" si="5"/>
        <v>0</v>
      </c>
    </row>
    <row r="82" spans="1:9" ht="30" x14ac:dyDescent="0.25">
      <c r="A82" s="29">
        <v>77</v>
      </c>
      <c r="B82" s="14" t="s">
        <v>199</v>
      </c>
      <c r="C82" s="15" t="s">
        <v>0</v>
      </c>
      <c r="D82" s="18">
        <v>25</v>
      </c>
      <c r="E82" s="21"/>
      <c r="F82" s="25">
        <f t="shared" si="3"/>
        <v>0</v>
      </c>
      <c r="G82" s="26">
        <v>0.23</v>
      </c>
      <c r="H82" s="27">
        <f t="shared" si="4"/>
        <v>0</v>
      </c>
      <c r="I82" s="28">
        <f t="shared" si="5"/>
        <v>0</v>
      </c>
    </row>
    <row r="83" spans="1:9" ht="45" x14ac:dyDescent="0.25">
      <c r="A83" s="24">
        <v>78</v>
      </c>
      <c r="B83" s="14" t="s">
        <v>129</v>
      </c>
      <c r="C83" s="15" t="s">
        <v>0</v>
      </c>
      <c r="D83" s="18">
        <v>10</v>
      </c>
      <c r="E83" s="21"/>
      <c r="F83" s="25">
        <f t="shared" si="3"/>
        <v>0</v>
      </c>
      <c r="G83" s="26">
        <v>0.23</v>
      </c>
      <c r="H83" s="27">
        <f t="shared" si="4"/>
        <v>0</v>
      </c>
      <c r="I83" s="28">
        <f t="shared" si="5"/>
        <v>0</v>
      </c>
    </row>
    <row r="84" spans="1:9" ht="45" x14ac:dyDescent="0.25">
      <c r="A84" s="24">
        <v>79</v>
      </c>
      <c r="B84" s="14" t="s">
        <v>200</v>
      </c>
      <c r="C84" s="15" t="s">
        <v>0</v>
      </c>
      <c r="D84" s="18">
        <v>15</v>
      </c>
      <c r="E84" s="21"/>
      <c r="F84" s="25">
        <f t="shared" si="3"/>
        <v>0</v>
      </c>
      <c r="G84" s="26">
        <v>0.23</v>
      </c>
      <c r="H84" s="27">
        <f t="shared" si="4"/>
        <v>0</v>
      </c>
      <c r="I84" s="28">
        <f t="shared" si="5"/>
        <v>0</v>
      </c>
    </row>
    <row r="85" spans="1:9" ht="90" x14ac:dyDescent="0.25">
      <c r="A85" s="29">
        <v>80</v>
      </c>
      <c r="B85" s="14" t="s">
        <v>51</v>
      </c>
      <c r="C85" s="15" t="s">
        <v>0</v>
      </c>
      <c r="D85" s="18">
        <v>10</v>
      </c>
      <c r="E85" s="21"/>
      <c r="F85" s="25">
        <f t="shared" si="3"/>
        <v>0</v>
      </c>
      <c r="G85" s="26">
        <v>0.23</v>
      </c>
      <c r="H85" s="27">
        <f t="shared" si="4"/>
        <v>0</v>
      </c>
      <c r="I85" s="28">
        <f t="shared" si="5"/>
        <v>0</v>
      </c>
    </row>
    <row r="86" spans="1:9" ht="30" x14ac:dyDescent="0.25">
      <c r="A86" s="24">
        <v>81</v>
      </c>
      <c r="B86" s="14" t="s">
        <v>52</v>
      </c>
      <c r="C86" s="15" t="s">
        <v>0</v>
      </c>
      <c r="D86" s="18">
        <v>20</v>
      </c>
      <c r="E86" s="21"/>
      <c r="F86" s="25">
        <f t="shared" si="3"/>
        <v>0</v>
      </c>
      <c r="G86" s="26">
        <v>0.23</v>
      </c>
      <c r="H86" s="27">
        <f t="shared" si="4"/>
        <v>0</v>
      </c>
      <c r="I86" s="28">
        <f t="shared" si="5"/>
        <v>0</v>
      </c>
    </row>
    <row r="87" spans="1:9" x14ac:dyDescent="0.25">
      <c r="A87" s="24">
        <v>82</v>
      </c>
      <c r="B87" s="14" t="s">
        <v>53</v>
      </c>
      <c r="C87" s="15" t="s">
        <v>0</v>
      </c>
      <c r="D87" s="18">
        <v>14</v>
      </c>
      <c r="E87" s="21"/>
      <c r="F87" s="25">
        <f t="shared" si="3"/>
        <v>0</v>
      </c>
      <c r="G87" s="26">
        <v>0.23</v>
      </c>
      <c r="H87" s="27">
        <f t="shared" si="4"/>
        <v>0</v>
      </c>
      <c r="I87" s="28">
        <f t="shared" si="5"/>
        <v>0</v>
      </c>
    </row>
    <row r="88" spans="1:9" ht="30" x14ac:dyDescent="0.25">
      <c r="A88" s="29">
        <v>83</v>
      </c>
      <c r="B88" s="14" t="s">
        <v>149</v>
      </c>
      <c r="C88" s="15" t="s">
        <v>17</v>
      </c>
      <c r="D88" s="18">
        <v>5</v>
      </c>
      <c r="E88" s="21"/>
      <c r="F88" s="25">
        <f t="shared" si="3"/>
        <v>0</v>
      </c>
      <c r="G88" s="26">
        <v>0.23</v>
      </c>
      <c r="H88" s="27">
        <f t="shared" si="4"/>
        <v>0</v>
      </c>
      <c r="I88" s="28">
        <f t="shared" si="5"/>
        <v>0</v>
      </c>
    </row>
    <row r="89" spans="1:9" ht="45" x14ac:dyDescent="0.25">
      <c r="A89" s="24">
        <v>84</v>
      </c>
      <c r="B89" s="14" t="s">
        <v>54</v>
      </c>
      <c r="C89" s="15" t="s">
        <v>0</v>
      </c>
      <c r="D89" s="18">
        <v>20</v>
      </c>
      <c r="E89" s="21"/>
      <c r="F89" s="25">
        <f t="shared" si="3"/>
        <v>0</v>
      </c>
      <c r="G89" s="26">
        <v>0.23</v>
      </c>
      <c r="H89" s="27">
        <f t="shared" si="4"/>
        <v>0</v>
      </c>
      <c r="I89" s="28">
        <f t="shared" si="5"/>
        <v>0</v>
      </c>
    </row>
    <row r="90" spans="1:9" ht="60" x14ac:dyDescent="0.25">
      <c r="A90" s="24">
        <v>85</v>
      </c>
      <c r="B90" s="14" t="s">
        <v>55</v>
      </c>
      <c r="C90" s="15" t="s">
        <v>0</v>
      </c>
      <c r="D90" s="18">
        <v>100</v>
      </c>
      <c r="E90" s="21"/>
      <c r="F90" s="25">
        <f t="shared" si="3"/>
        <v>0</v>
      </c>
      <c r="G90" s="26">
        <v>0.23</v>
      </c>
      <c r="H90" s="27">
        <f t="shared" si="4"/>
        <v>0</v>
      </c>
      <c r="I90" s="28">
        <f t="shared" si="5"/>
        <v>0</v>
      </c>
    </row>
    <row r="91" spans="1:9" s="31" customFormat="1" ht="60" x14ac:dyDescent="0.25">
      <c r="A91" s="29">
        <v>86</v>
      </c>
      <c r="B91" s="14" t="s">
        <v>56</v>
      </c>
      <c r="C91" s="23" t="s">
        <v>0</v>
      </c>
      <c r="D91" s="30">
        <v>100</v>
      </c>
      <c r="E91" s="21"/>
      <c r="F91" s="25">
        <f t="shared" si="3"/>
        <v>0</v>
      </c>
      <c r="G91" s="26">
        <v>0.23</v>
      </c>
      <c r="H91" s="27">
        <f t="shared" si="4"/>
        <v>0</v>
      </c>
      <c r="I91" s="28">
        <f t="shared" si="5"/>
        <v>0</v>
      </c>
    </row>
    <row r="92" spans="1:9" s="31" customFormat="1" ht="30" x14ac:dyDescent="0.25">
      <c r="A92" s="24">
        <v>87</v>
      </c>
      <c r="B92" s="14" t="s">
        <v>150</v>
      </c>
      <c r="C92" s="15" t="s">
        <v>17</v>
      </c>
      <c r="D92" s="30">
        <v>2</v>
      </c>
      <c r="E92" s="21"/>
      <c r="F92" s="25">
        <f t="shared" si="3"/>
        <v>0</v>
      </c>
      <c r="G92" s="26">
        <v>0.23</v>
      </c>
      <c r="H92" s="27">
        <f t="shared" si="4"/>
        <v>0</v>
      </c>
      <c r="I92" s="28">
        <f t="shared" si="5"/>
        <v>0</v>
      </c>
    </row>
    <row r="93" spans="1:9" s="31" customFormat="1" ht="30" x14ac:dyDescent="0.25">
      <c r="A93" s="24">
        <v>88</v>
      </c>
      <c r="B93" s="14" t="s">
        <v>151</v>
      </c>
      <c r="C93" s="15" t="s">
        <v>17</v>
      </c>
      <c r="D93" s="30">
        <v>10</v>
      </c>
      <c r="E93" s="21"/>
      <c r="F93" s="25">
        <f t="shared" si="3"/>
        <v>0</v>
      </c>
      <c r="G93" s="26">
        <v>0.23</v>
      </c>
      <c r="H93" s="27">
        <f t="shared" si="4"/>
        <v>0</v>
      </c>
      <c r="I93" s="28">
        <f t="shared" si="5"/>
        <v>0</v>
      </c>
    </row>
    <row r="94" spans="1:9" s="31" customFormat="1" x14ac:dyDescent="0.25">
      <c r="A94" s="29">
        <v>89</v>
      </c>
      <c r="B94" s="14" t="s">
        <v>57</v>
      </c>
      <c r="C94" s="23" t="s">
        <v>0</v>
      </c>
      <c r="D94" s="30">
        <v>30</v>
      </c>
      <c r="E94" s="21"/>
      <c r="F94" s="25">
        <f t="shared" si="3"/>
        <v>0</v>
      </c>
      <c r="G94" s="26">
        <v>0.23</v>
      </c>
      <c r="H94" s="27">
        <f t="shared" si="4"/>
        <v>0</v>
      </c>
      <c r="I94" s="28">
        <f t="shared" si="5"/>
        <v>0</v>
      </c>
    </row>
    <row r="95" spans="1:9" s="31" customFormat="1" ht="75" x14ac:dyDescent="0.25">
      <c r="A95" s="24">
        <v>90</v>
      </c>
      <c r="B95" s="14" t="s">
        <v>58</v>
      </c>
      <c r="C95" s="23" t="s">
        <v>0</v>
      </c>
      <c r="D95" s="30">
        <v>10</v>
      </c>
      <c r="E95" s="21"/>
      <c r="F95" s="25">
        <f t="shared" si="3"/>
        <v>0</v>
      </c>
      <c r="G95" s="26">
        <v>0.23</v>
      </c>
      <c r="H95" s="27">
        <f t="shared" si="4"/>
        <v>0</v>
      </c>
      <c r="I95" s="28">
        <f t="shared" si="5"/>
        <v>0</v>
      </c>
    </row>
    <row r="96" spans="1:9" s="31" customFormat="1" ht="45" x14ac:dyDescent="0.25">
      <c r="A96" s="24">
        <v>91</v>
      </c>
      <c r="B96" s="14" t="s">
        <v>152</v>
      </c>
      <c r="C96" s="23" t="s">
        <v>17</v>
      </c>
      <c r="D96" s="30">
        <v>10</v>
      </c>
      <c r="E96" s="21"/>
      <c r="F96" s="25">
        <f t="shared" si="3"/>
        <v>0</v>
      </c>
      <c r="G96" s="26">
        <v>0.23</v>
      </c>
      <c r="H96" s="27">
        <f t="shared" si="4"/>
        <v>0</v>
      </c>
      <c r="I96" s="28">
        <f t="shared" si="5"/>
        <v>0</v>
      </c>
    </row>
    <row r="97" spans="1:9" s="31" customFormat="1" ht="30" x14ac:dyDescent="0.25">
      <c r="A97" s="29">
        <v>92</v>
      </c>
      <c r="B97" s="14" t="s">
        <v>153</v>
      </c>
      <c r="C97" s="23" t="s">
        <v>17</v>
      </c>
      <c r="D97" s="30">
        <v>40</v>
      </c>
      <c r="E97" s="21"/>
      <c r="F97" s="25">
        <f t="shared" si="3"/>
        <v>0</v>
      </c>
      <c r="G97" s="26">
        <v>0.23</v>
      </c>
      <c r="H97" s="27">
        <f t="shared" si="4"/>
        <v>0</v>
      </c>
      <c r="I97" s="28">
        <f t="shared" si="5"/>
        <v>0</v>
      </c>
    </row>
    <row r="98" spans="1:9" s="31" customFormat="1" ht="30" x14ac:dyDescent="0.25">
      <c r="A98" s="24">
        <v>93</v>
      </c>
      <c r="B98" s="14" t="s">
        <v>231</v>
      </c>
      <c r="C98" s="23" t="s">
        <v>17</v>
      </c>
      <c r="D98" s="30">
        <v>20</v>
      </c>
      <c r="E98" s="21"/>
      <c r="F98" s="25">
        <f t="shared" si="3"/>
        <v>0</v>
      </c>
      <c r="G98" s="26">
        <v>0.23</v>
      </c>
      <c r="H98" s="27">
        <f t="shared" si="4"/>
        <v>0</v>
      </c>
      <c r="I98" s="28">
        <f t="shared" si="5"/>
        <v>0</v>
      </c>
    </row>
    <row r="99" spans="1:9" s="31" customFormat="1" ht="30" x14ac:dyDescent="0.25">
      <c r="A99" s="24">
        <v>94</v>
      </c>
      <c r="B99" s="14" t="s">
        <v>154</v>
      </c>
      <c r="C99" s="23" t="s">
        <v>17</v>
      </c>
      <c r="D99" s="30">
        <v>50</v>
      </c>
      <c r="E99" s="21"/>
      <c r="F99" s="25">
        <f t="shared" si="3"/>
        <v>0</v>
      </c>
      <c r="G99" s="26">
        <v>0.23</v>
      </c>
      <c r="H99" s="27">
        <f t="shared" si="4"/>
        <v>0</v>
      </c>
      <c r="I99" s="28">
        <f t="shared" si="5"/>
        <v>0</v>
      </c>
    </row>
    <row r="100" spans="1:9" s="31" customFormat="1" ht="60" x14ac:dyDescent="0.25">
      <c r="A100" s="29">
        <v>95</v>
      </c>
      <c r="B100" s="14" t="s">
        <v>232</v>
      </c>
      <c r="C100" s="23" t="s">
        <v>17</v>
      </c>
      <c r="D100" s="30">
        <v>40</v>
      </c>
      <c r="E100" s="21"/>
      <c r="F100" s="25">
        <f t="shared" si="3"/>
        <v>0</v>
      </c>
      <c r="G100" s="26">
        <v>0.23</v>
      </c>
      <c r="H100" s="27">
        <f t="shared" si="4"/>
        <v>0</v>
      </c>
      <c r="I100" s="28">
        <f t="shared" si="5"/>
        <v>0</v>
      </c>
    </row>
    <row r="101" spans="1:9" s="31" customFormat="1" x14ac:dyDescent="0.25">
      <c r="A101" s="24">
        <v>96</v>
      </c>
      <c r="B101" s="14" t="s">
        <v>201</v>
      </c>
      <c r="C101" s="23" t="s">
        <v>0</v>
      </c>
      <c r="D101" s="30">
        <v>1000</v>
      </c>
      <c r="E101" s="21"/>
      <c r="F101" s="25">
        <f t="shared" si="3"/>
        <v>0</v>
      </c>
      <c r="G101" s="26">
        <v>0.23</v>
      </c>
      <c r="H101" s="27">
        <f t="shared" si="4"/>
        <v>0</v>
      </c>
      <c r="I101" s="28">
        <f t="shared" si="5"/>
        <v>0</v>
      </c>
    </row>
    <row r="102" spans="1:9" s="31" customFormat="1" x14ac:dyDescent="0.25">
      <c r="A102" s="24">
        <v>97</v>
      </c>
      <c r="B102" s="14" t="s">
        <v>202</v>
      </c>
      <c r="C102" s="23" t="s">
        <v>0</v>
      </c>
      <c r="D102" s="30">
        <v>250</v>
      </c>
      <c r="E102" s="21"/>
      <c r="F102" s="25">
        <f t="shared" si="3"/>
        <v>0</v>
      </c>
      <c r="G102" s="26">
        <v>0.23</v>
      </c>
      <c r="H102" s="27">
        <f t="shared" si="4"/>
        <v>0</v>
      </c>
      <c r="I102" s="28">
        <f t="shared" si="5"/>
        <v>0</v>
      </c>
    </row>
    <row r="103" spans="1:9" s="31" customFormat="1" x14ac:dyDescent="0.25">
      <c r="A103" s="29">
        <v>98</v>
      </c>
      <c r="B103" s="14" t="s">
        <v>203</v>
      </c>
      <c r="C103" s="23" t="s">
        <v>0</v>
      </c>
      <c r="D103" s="30">
        <v>200</v>
      </c>
      <c r="E103" s="21"/>
      <c r="F103" s="25">
        <f t="shared" si="3"/>
        <v>0</v>
      </c>
      <c r="G103" s="26">
        <v>0.23</v>
      </c>
      <c r="H103" s="27">
        <f t="shared" si="4"/>
        <v>0</v>
      </c>
      <c r="I103" s="28">
        <f t="shared" si="5"/>
        <v>0</v>
      </c>
    </row>
    <row r="104" spans="1:9" s="31" customFormat="1" ht="30" x14ac:dyDescent="0.25">
      <c r="A104" s="24">
        <v>99</v>
      </c>
      <c r="B104" s="14" t="s">
        <v>204</v>
      </c>
      <c r="C104" s="15" t="s">
        <v>17</v>
      </c>
      <c r="D104" s="30">
        <v>10</v>
      </c>
      <c r="E104" s="21"/>
      <c r="F104" s="25">
        <f t="shared" si="3"/>
        <v>0</v>
      </c>
      <c r="G104" s="26">
        <v>0.23</v>
      </c>
      <c r="H104" s="27">
        <f t="shared" si="4"/>
        <v>0</v>
      </c>
      <c r="I104" s="28">
        <f t="shared" si="5"/>
        <v>0</v>
      </c>
    </row>
    <row r="105" spans="1:9" s="31" customFormat="1" x14ac:dyDescent="0.25">
      <c r="A105" s="24">
        <v>100</v>
      </c>
      <c r="B105" s="14" t="s">
        <v>205</v>
      </c>
      <c r="C105" s="15" t="s">
        <v>0</v>
      </c>
      <c r="D105" s="30">
        <v>100</v>
      </c>
      <c r="E105" s="21"/>
      <c r="F105" s="25">
        <f t="shared" si="3"/>
        <v>0</v>
      </c>
      <c r="G105" s="26">
        <v>0.23</v>
      </c>
      <c r="H105" s="27">
        <f>ROUND((F105*G105),2)</f>
        <v>0</v>
      </c>
      <c r="I105" s="28">
        <f>F105+H105</f>
        <v>0</v>
      </c>
    </row>
    <row r="106" spans="1:9" s="31" customFormat="1" x14ac:dyDescent="0.25">
      <c r="A106" s="29">
        <v>101</v>
      </c>
      <c r="B106" s="14" t="s">
        <v>206</v>
      </c>
      <c r="C106" s="15" t="s">
        <v>0</v>
      </c>
      <c r="D106" s="30">
        <v>900</v>
      </c>
      <c r="E106" s="21"/>
      <c r="F106" s="25">
        <f t="shared" si="3"/>
        <v>0</v>
      </c>
      <c r="G106" s="26">
        <v>0.23</v>
      </c>
      <c r="H106" s="27">
        <f t="shared" ref="H106" si="6">ROUND((F106*G106),2)</f>
        <v>0</v>
      </c>
      <c r="I106" s="28">
        <f t="shared" ref="I106" si="7">F106+H106</f>
        <v>0</v>
      </c>
    </row>
    <row r="107" spans="1:9" ht="30" x14ac:dyDescent="0.25">
      <c r="A107" s="24">
        <v>102</v>
      </c>
      <c r="B107" s="16" t="s">
        <v>155</v>
      </c>
      <c r="C107" s="12" t="s">
        <v>17</v>
      </c>
      <c r="D107" s="17">
        <v>15</v>
      </c>
      <c r="E107" s="21"/>
      <c r="F107" s="25">
        <f t="shared" si="3"/>
        <v>0</v>
      </c>
      <c r="G107" s="26">
        <v>0.23</v>
      </c>
      <c r="H107" s="27">
        <f>ROUND((F107*G107),2)</f>
        <v>0</v>
      </c>
      <c r="I107" s="28">
        <f>F107+H107</f>
        <v>0</v>
      </c>
    </row>
    <row r="108" spans="1:9" x14ac:dyDescent="0.25">
      <c r="A108" s="24">
        <v>103</v>
      </c>
      <c r="B108" s="13" t="s">
        <v>207</v>
      </c>
      <c r="C108" s="12" t="s">
        <v>0</v>
      </c>
      <c r="D108" s="18">
        <v>700</v>
      </c>
      <c r="E108" s="21"/>
      <c r="F108" s="25">
        <f t="shared" si="3"/>
        <v>0</v>
      </c>
      <c r="G108" s="26">
        <v>0.23</v>
      </c>
      <c r="H108" s="27">
        <f t="shared" ref="H108:H171" si="8">ROUND((F108*G108),2)</f>
        <v>0</v>
      </c>
      <c r="I108" s="28">
        <f t="shared" ref="I108:I171" si="9">F108+H108</f>
        <v>0</v>
      </c>
    </row>
    <row r="109" spans="1:9" x14ac:dyDescent="0.25">
      <c r="A109" s="29">
        <v>104</v>
      </c>
      <c r="B109" s="13" t="s">
        <v>208</v>
      </c>
      <c r="C109" s="12" t="s">
        <v>0</v>
      </c>
      <c r="D109" s="18">
        <v>150</v>
      </c>
      <c r="E109" s="21"/>
      <c r="F109" s="25">
        <f t="shared" si="3"/>
        <v>0</v>
      </c>
      <c r="G109" s="26">
        <v>0.23</v>
      </c>
      <c r="H109" s="27">
        <f t="shared" si="8"/>
        <v>0</v>
      </c>
      <c r="I109" s="28">
        <f t="shared" si="9"/>
        <v>0</v>
      </c>
    </row>
    <row r="110" spans="1:9" x14ac:dyDescent="0.25">
      <c r="A110" s="24">
        <v>105</v>
      </c>
      <c r="B110" s="13" t="s">
        <v>209</v>
      </c>
      <c r="C110" s="12" t="s">
        <v>0</v>
      </c>
      <c r="D110" s="18">
        <v>1000</v>
      </c>
      <c r="E110" s="21"/>
      <c r="F110" s="25">
        <f t="shared" si="3"/>
        <v>0</v>
      </c>
      <c r="G110" s="26">
        <v>0.23</v>
      </c>
      <c r="H110" s="27">
        <f t="shared" si="8"/>
        <v>0</v>
      </c>
      <c r="I110" s="28">
        <f t="shared" si="9"/>
        <v>0</v>
      </c>
    </row>
    <row r="111" spans="1:9" x14ac:dyDescent="0.25">
      <c r="A111" s="24">
        <v>106</v>
      </c>
      <c r="B111" s="13" t="s">
        <v>210</v>
      </c>
      <c r="C111" s="12" t="s">
        <v>0</v>
      </c>
      <c r="D111" s="18">
        <v>1000</v>
      </c>
      <c r="E111" s="21"/>
      <c r="F111" s="25">
        <f t="shared" si="3"/>
        <v>0</v>
      </c>
      <c r="G111" s="26">
        <v>0.23</v>
      </c>
      <c r="H111" s="27">
        <f t="shared" si="8"/>
        <v>0</v>
      </c>
      <c r="I111" s="28">
        <f t="shared" si="9"/>
        <v>0</v>
      </c>
    </row>
    <row r="112" spans="1:9" x14ac:dyDescent="0.25">
      <c r="A112" s="29">
        <v>107</v>
      </c>
      <c r="B112" s="13" t="s">
        <v>59</v>
      </c>
      <c r="C112" s="12" t="s">
        <v>0</v>
      </c>
      <c r="D112" s="18">
        <v>700</v>
      </c>
      <c r="E112" s="21"/>
      <c r="F112" s="25">
        <f t="shared" si="3"/>
        <v>0</v>
      </c>
      <c r="G112" s="26">
        <v>0.23</v>
      </c>
      <c r="H112" s="27">
        <f t="shared" si="8"/>
        <v>0</v>
      </c>
      <c r="I112" s="28">
        <f t="shared" si="9"/>
        <v>0</v>
      </c>
    </row>
    <row r="113" spans="1:9" x14ac:dyDescent="0.25">
      <c r="A113" s="24">
        <v>108</v>
      </c>
      <c r="B113" s="13" t="s">
        <v>60</v>
      </c>
      <c r="C113" s="15" t="s">
        <v>0</v>
      </c>
      <c r="D113" s="18">
        <v>2000</v>
      </c>
      <c r="E113" s="21"/>
      <c r="F113" s="25">
        <f t="shared" si="3"/>
        <v>0</v>
      </c>
      <c r="G113" s="26">
        <v>0.23</v>
      </c>
      <c r="H113" s="27">
        <f t="shared" si="8"/>
        <v>0</v>
      </c>
      <c r="I113" s="28">
        <f t="shared" si="9"/>
        <v>0</v>
      </c>
    </row>
    <row r="114" spans="1:9" ht="30" x14ac:dyDescent="0.25">
      <c r="A114" s="24">
        <v>109</v>
      </c>
      <c r="B114" s="13" t="s">
        <v>61</v>
      </c>
      <c r="C114" s="15" t="s">
        <v>0</v>
      </c>
      <c r="D114" s="18">
        <v>50</v>
      </c>
      <c r="E114" s="21"/>
      <c r="F114" s="25">
        <f t="shared" si="3"/>
        <v>0</v>
      </c>
      <c r="G114" s="26">
        <v>0.23</v>
      </c>
      <c r="H114" s="27">
        <f t="shared" si="8"/>
        <v>0</v>
      </c>
      <c r="I114" s="28">
        <f t="shared" si="9"/>
        <v>0</v>
      </c>
    </row>
    <row r="115" spans="1:9" ht="30" x14ac:dyDescent="0.25">
      <c r="A115" s="29">
        <v>110</v>
      </c>
      <c r="B115" s="13" t="s">
        <v>62</v>
      </c>
      <c r="C115" s="15" t="s">
        <v>0</v>
      </c>
      <c r="D115" s="18">
        <v>50</v>
      </c>
      <c r="E115" s="21"/>
      <c r="F115" s="25">
        <f t="shared" si="3"/>
        <v>0</v>
      </c>
      <c r="G115" s="26">
        <v>0.23</v>
      </c>
      <c r="H115" s="27">
        <f t="shared" si="8"/>
        <v>0</v>
      </c>
      <c r="I115" s="28">
        <f t="shared" si="9"/>
        <v>0</v>
      </c>
    </row>
    <row r="116" spans="1:9" ht="47.25" x14ac:dyDescent="0.25">
      <c r="A116" s="24">
        <v>111</v>
      </c>
      <c r="B116" s="13" t="s">
        <v>211</v>
      </c>
      <c r="C116" s="15" t="s">
        <v>17</v>
      </c>
      <c r="D116" s="18">
        <v>100</v>
      </c>
      <c r="E116" s="21"/>
      <c r="F116" s="25">
        <f t="shared" si="3"/>
        <v>0</v>
      </c>
      <c r="G116" s="26">
        <v>0.23</v>
      </c>
      <c r="H116" s="27">
        <f t="shared" si="8"/>
        <v>0</v>
      </c>
      <c r="I116" s="28">
        <f t="shared" si="9"/>
        <v>0</v>
      </c>
    </row>
    <row r="117" spans="1:9" ht="47.25" x14ac:dyDescent="0.25">
      <c r="A117" s="24">
        <v>112</v>
      </c>
      <c r="B117" s="13" t="s">
        <v>212</v>
      </c>
      <c r="C117" s="15" t="s">
        <v>17</v>
      </c>
      <c r="D117" s="18">
        <v>50</v>
      </c>
      <c r="E117" s="21"/>
      <c r="F117" s="25">
        <f t="shared" si="3"/>
        <v>0</v>
      </c>
      <c r="G117" s="26">
        <v>0.23</v>
      </c>
      <c r="H117" s="27">
        <f t="shared" si="8"/>
        <v>0</v>
      </c>
      <c r="I117" s="28">
        <f t="shared" si="9"/>
        <v>0</v>
      </c>
    </row>
    <row r="118" spans="1:9" x14ac:dyDescent="0.25">
      <c r="A118" s="29">
        <v>113</v>
      </c>
      <c r="B118" s="14" t="s">
        <v>63</v>
      </c>
      <c r="C118" s="15" t="s">
        <v>0</v>
      </c>
      <c r="D118" s="18">
        <v>50</v>
      </c>
      <c r="E118" s="21"/>
      <c r="F118" s="25">
        <f t="shared" si="3"/>
        <v>0</v>
      </c>
      <c r="G118" s="26">
        <v>0.23</v>
      </c>
      <c r="H118" s="27">
        <f t="shared" si="8"/>
        <v>0</v>
      </c>
      <c r="I118" s="28">
        <f t="shared" si="9"/>
        <v>0</v>
      </c>
    </row>
    <row r="119" spans="1:9" ht="47.25" x14ac:dyDescent="0.25">
      <c r="A119" s="24">
        <v>114</v>
      </c>
      <c r="B119" s="14" t="s">
        <v>224</v>
      </c>
      <c r="C119" s="15" t="s">
        <v>17</v>
      </c>
      <c r="D119" s="18">
        <v>1000</v>
      </c>
      <c r="E119" s="21"/>
      <c r="F119" s="25">
        <f t="shared" si="3"/>
        <v>0</v>
      </c>
      <c r="G119" s="26">
        <v>0.23</v>
      </c>
      <c r="H119" s="27">
        <f t="shared" si="8"/>
        <v>0</v>
      </c>
      <c r="I119" s="28">
        <f t="shared" si="9"/>
        <v>0</v>
      </c>
    </row>
    <row r="120" spans="1:9" ht="32.25" x14ac:dyDescent="0.25">
      <c r="A120" s="24">
        <v>115</v>
      </c>
      <c r="B120" s="13" t="s">
        <v>225</v>
      </c>
      <c r="C120" s="15" t="s">
        <v>17</v>
      </c>
      <c r="D120" s="18">
        <v>500</v>
      </c>
      <c r="E120" s="21"/>
      <c r="F120" s="25">
        <f t="shared" si="3"/>
        <v>0</v>
      </c>
      <c r="G120" s="26">
        <v>0.23</v>
      </c>
      <c r="H120" s="27">
        <f t="shared" si="8"/>
        <v>0</v>
      </c>
      <c r="I120" s="28">
        <f t="shared" si="9"/>
        <v>0</v>
      </c>
    </row>
    <row r="121" spans="1:9" ht="30" x14ac:dyDescent="0.25">
      <c r="A121" s="29">
        <v>116</v>
      </c>
      <c r="B121" s="14" t="s">
        <v>218</v>
      </c>
      <c r="C121" s="15" t="s">
        <v>17</v>
      </c>
      <c r="D121" s="18">
        <v>500</v>
      </c>
      <c r="E121" s="21"/>
      <c r="F121" s="25">
        <f t="shared" si="3"/>
        <v>0</v>
      </c>
      <c r="G121" s="26">
        <v>0.23</v>
      </c>
      <c r="H121" s="27">
        <f t="shared" si="8"/>
        <v>0</v>
      </c>
      <c r="I121" s="28">
        <f t="shared" si="9"/>
        <v>0</v>
      </c>
    </row>
    <row r="122" spans="1:9" ht="45" x14ac:dyDescent="0.25">
      <c r="A122" s="24">
        <v>117</v>
      </c>
      <c r="B122" s="14" t="s">
        <v>219</v>
      </c>
      <c r="C122" s="15" t="s">
        <v>17</v>
      </c>
      <c r="D122" s="18">
        <v>10</v>
      </c>
      <c r="E122" s="21"/>
      <c r="F122" s="25">
        <f t="shared" si="3"/>
        <v>0</v>
      </c>
      <c r="G122" s="26">
        <v>0.23</v>
      </c>
      <c r="H122" s="27">
        <f t="shared" si="8"/>
        <v>0</v>
      </c>
      <c r="I122" s="28">
        <f t="shared" si="9"/>
        <v>0</v>
      </c>
    </row>
    <row r="123" spans="1:9" ht="45" x14ac:dyDescent="0.25">
      <c r="A123" s="24">
        <v>118</v>
      </c>
      <c r="B123" s="14" t="s">
        <v>64</v>
      </c>
      <c r="C123" s="15" t="s">
        <v>0</v>
      </c>
      <c r="D123" s="18">
        <v>100</v>
      </c>
      <c r="E123" s="21"/>
      <c r="F123" s="25">
        <f t="shared" si="3"/>
        <v>0</v>
      </c>
      <c r="G123" s="26">
        <v>0.23</v>
      </c>
      <c r="H123" s="27">
        <f t="shared" si="8"/>
        <v>0</v>
      </c>
      <c r="I123" s="28">
        <f t="shared" si="9"/>
        <v>0</v>
      </c>
    </row>
    <row r="124" spans="1:9" ht="45" x14ac:dyDescent="0.25">
      <c r="A124" s="29">
        <v>119</v>
      </c>
      <c r="B124" s="14" t="s">
        <v>65</v>
      </c>
      <c r="C124" s="15" t="s">
        <v>0</v>
      </c>
      <c r="D124" s="18">
        <v>100</v>
      </c>
      <c r="E124" s="21"/>
      <c r="F124" s="25">
        <f t="shared" si="3"/>
        <v>0</v>
      </c>
      <c r="G124" s="26">
        <v>0.23</v>
      </c>
      <c r="H124" s="27">
        <f t="shared" si="8"/>
        <v>0</v>
      </c>
      <c r="I124" s="28">
        <f t="shared" si="9"/>
        <v>0</v>
      </c>
    </row>
    <row r="125" spans="1:9" ht="45" x14ac:dyDescent="0.25">
      <c r="A125" s="24">
        <v>120</v>
      </c>
      <c r="B125" s="14" t="s">
        <v>66</v>
      </c>
      <c r="C125" s="15" t="s">
        <v>0</v>
      </c>
      <c r="D125" s="18">
        <v>100</v>
      </c>
      <c r="E125" s="21"/>
      <c r="F125" s="25">
        <f t="shared" si="3"/>
        <v>0</v>
      </c>
      <c r="G125" s="26">
        <v>0.23</v>
      </c>
      <c r="H125" s="27">
        <f t="shared" si="8"/>
        <v>0</v>
      </c>
      <c r="I125" s="28">
        <f t="shared" si="9"/>
        <v>0</v>
      </c>
    </row>
    <row r="126" spans="1:9" ht="30" x14ac:dyDescent="0.25">
      <c r="A126" s="24">
        <v>121</v>
      </c>
      <c r="B126" s="14" t="s">
        <v>67</v>
      </c>
      <c r="C126" s="15" t="s">
        <v>0</v>
      </c>
      <c r="D126" s="18">
        <v>20</v>
      </c>
      <c r="E126" s="21"/>
      <c r="F126" s="25">
        <f t="shared" si="3"/>
        <v>0</v>
      </c>
      <c r="G126" s="26">
        <v>0.23</v>
      </c>
      <c r="H126" s="27">
        <f t="shared" si="8"/>
        <v>0</v>
      </c>
      <c r="I126" s="28">
        <f t="shared" si="9"/>
        <v>0</v>
      </c>
    </row>
    <row r="127" spans="1:9" ht="30" x14ac:dyDescent="0.25">
      <c r="A127" s="29">
        <v>122</v>
      </c>
      <c r="B127" s="14" t="s">
        <v>68</v>
      </c>
      <c r="C127" s="15" t="s">
        <v>0</v>
      </c>
      <c r="D127" s="18">
        <v>20</v>
      </c>
      <c r="E127" s="21"/>
      <c r="F127" s="25">
        <f t="shared" si="3"/>
        <v>0</v>
      </c>
      <c r="G127" s="26">
        <v>0.23</v>
      </c>
      <c r="H127" s="27">
        <f t="shared" si="8"/>
        <v>0</v>
      </c>
      <c r="I127" s="28">
        <f t="shared" si="9"/>
        <v>0</v>
      </c>
    </row>
    <row r="128" spans="1:9" ht="30" x14ac:dyDescent="0.25">
      <c r="A128" s="24">
        <v>123</v>
      </c>
      <c r="B128" s="14" t="s">
        <v>69</v>
      </c>
      <c r="C128" s="15" t="s">
        <v>0</v>
      </c>
      <c r="D128" s="18">
        <v>100</v>
      </c>
      <c r="E128" s="21"/>
      <c r="F128" s="25">
        <f t="shared" si="3"/>
        <v>0</v>
      </c>
      <c r="G128" s="26">
        <v>0.23</v>
      </c>
      <c r="H128" s="27">
        <f t="shared" si="8"/>
        <v>0</v>
      </c>
      <c r="I128" s="28">
        <f t="shared" si="9"/>
        <v>0</v>
      </c>
    </row>
    <row r="129" spans="1:9" ht="30" x14ac:dyDescent="0.25">
      <c r="A129" s="24">
        <v>124</v>
      </c>
      <c r="B129" s="14" t="s">
        <v>70</v>
      </c>
      <c r="C129" s="15" t="s">
        <v>0</v>
      </c>
      <c r="D129" s="18">
        <v>20</v>
      </c>
      <c r="E129" s="21"/>
      <c r="F129" s="25">
        <f t="shared" si="3"/>
        <v>0</v>
      </c>
      <c r="G129" s="26">
        <v>0.23</v>
      </c>
      <c r="H129" s="27">
        <f t="shared" si="8"/>
        <v>0</v>
      </c>
      <c r="I129" s="28">
        <f t="shared" si="9"/>
        <v>0</v>
      </c>
    </row>
    <row r="130" spans="1:9" ht="30" x14ac:dyDescent="0.25">
      <c r="A130" s="29">
        <v>125</v>
      </c>
      <c r="B130" s="14" t="s">
        <v>71</v>
      </c>
      <c r="C130" s="15" t="s">
        <v>0</v>
      </c>
      <c r="D130" s="18">
        <v>20</v>
      </c>
      <c r="E130" s="21"/>
      <c r="F130" s="25">
        <f t="shared" si="3"/>
        <v>0</v>
      </c>
      <c r="G130" s="26">
        <v>0.23</v>
      </c>
      <c r="H130" s="27">
        <f t="shared" si="8"/>
        <v>0</v>
      </c>
      <c r="I130" s="28">
        <f t="shared" si="9"/>
        <v>0</v>
      </c>
    </row>
    <row r="131" spans="1:9" ht="30" x14ac:dyDescent="0.25">
      <c r="A131" s="24">
        <v>126</v>
      </c>
      <c r="B131" s="14" t="s">
        <v>72</v>
      </c>
      <c r="C131" s="15" t="s">
        <v>0</v>
      </c>
      <c r="D131" s="18">
        <v>30</v>
      </c>
      <c r="E131" s="21"/>
      <c r="F131" s="25">
        <f t="shared" si="3"/>
        <v>0</v>
      </c>
      <c r="G131" s="26">
        <v>0.23</v>
      </c>
      <c r="H131" s="27">
        <f t="shared" si="8"/>
        <v>0</v>
      </c>
      <c r="I131" s="28">
        <f t="shared" si="9"/>
        <v>0</v>
      </c>
    </row>
    <row r="132" spans="1:9" ht="45" x14ac:dyDescent="0.25">
      <c r="A132" s="24">
        <v>127</v>
      </c>
      <c r="B132" s="14" t="s">
        <v>156</v>
      </c>
      <c r="C132" s="15" t="s">
        <v>17</v>
      </c>
      <c r="D132" s="18">
        <v>50</v>
      </c>
      <c r="E132" s="21"/>
      <c r="F132" s="25">
        <f t="shared" si="3"/>
        <v>0</v>
      </c>
      <c r="G132" s="26">
        <v>0.23</v>
      </c>
      <c r="H132" s="27">
        <f t="shared" si="8"/>
        <v>0</v>
      </c>
      <c r="I132" s="28">
        <f t="shared" si="9"/>
        <v>0</v>
      </c>
    </row>
    <row r="133" spans="1:9" ht="60" x14ac:dyDescent="0.25">
      <c r="A133" s="29">
        <v>128</v>
      </c>
      <c r="B133" s="14" t="s">
        <v>157</v>
      </c>
      <c r="C133" s="15" t="s">
        <v>17</v>
      </c>
      <c r="D133" s="18">
        <v>150</v>
      </c>
      <c r="E133" s="21"/>
      <c r="F133" s="25">
        <f t="shared" si="3"/>
        <v>0</v>
      </c>
      <c r="G133" s="26">
        <v>0.23</v>
      </c>
      <c r="H133" s="27">
        <f t="shared" si="8"/>
        <v>0</v>
      </c>
      <c r="I133" s="28">
        <f t="shared" si="9"/>
        <v>0</v>
      </c>
    </row>
    <row r="134" spans="1:9" ht="60" x14ac:dyDescent="0.25">
      <c r="A134" s="24">
        <v>129</v>
      </c>
      <c r="B134" s="14" t="s">
        <v>158</v>
      </c>
      <c r="C134" s="15" t="s">
        <v>17</v>
      </c>
      <c r="D134" s="18">
        <v>10</v>
      </c>
      <c r="E134" s="21"/>
      <c r="F134" s="25">
        <f t="shared" ref="F134:F197" si="10">E134*D134</f>
        <v>0</v>
      </c>
      <c r="G134" s="26">
        <v>0.23</v>
      </c>
      <c r="H134" s="27">
        <f t="shared" si="8"/>
        <v>0</v>
      </c>
      <c r="I134" s="28">
        <f t="shared" si="9"/>
        <v>0</v>
      </c>
    </row>
    <row r="135" spans="1:9" ht="90" x14ac:dyDescent="0.25">
      <c r="A135" s="24">
        <v>130</v>
      </c>
      <c r="B135" s="14" t="s">
        <v>198</v>
      </c>
      <c r="C135" s="15" t="s">
        <v>17</v>
      </c>
      <c r="D135" s="18">
        <v>30</v>
      </c>
      <c r="E135" s="21"/>
      <c r="F135" s="25">
        <f t="shared" si="10"/>
        <v>0</v>
      </c>
      <c r="G135" s="26">
        <v>0.23</v>
      </c>
      <c r="H135" s="27">
        <f t="shared" si="8"/>
        <v>0</v>
      </c>
      <c r="I135" s="28">
        <f t="shared" si="9"/>
        <v>0</v>
      </c>
    </row>
    <row r="136" spans="1:9" s="31" customFormat="1" ht="60" x14ac:dyDescent="0.25">
      <c r="A136" s="29">
        <v>131</v>
      </c>
      <c r="B136" s="14" t="s">
        <v>159</v>
      </c>
      <c r="C136" s="23" t="s">
        <v>17</v>
      </c>
      <c r="D136" s="30">
        <v>40</v>
      </c>
      <c r="E136" s="21"/>
      <c r="F136" s="25">
        <f t="shared" si="10"/>
        <v>0</v>
      </c>
      <c r="G136" s="26">
        <v>0.23</v>
      </c>
      <c r="H136" s="27">
        <f t="shared" si="8"/>
        <v>0</v>
      </c>
      <c r="I136" s="28">
        <f t="shared" si="9"/>
        <v>0</v>
      </c>
    </row>
    <row r="137" spans="1:9" ht="60" x14ac:dyDescent="0.25">
      <c r="A137" s="24">
        <v>132</v>
      </c>
      <c r="B137" s="14" t="s">
        <v>160</v>
      </c>
      <c r="C137" s="15" t="s">
        <v>17</v>
      </c>
      <c r="D137" s="18">
        <v>6</v>
      </c>
      <c r="E137" s="21"/>
      <c r="F137" s="25">
        <f t="shared" si="10"/>
        <v>0</v>
      </c>
      <c r="G137" s="26">
        <v>0.23</v>
      </c>
      <c r="H137" s="27">
        <f t="shared" si="8"/>
        <v>0</v>
      </c>
      <c r="I137" s="28">
        <f t="shared" si="9"/>
        <v>0</v>
      </c>
    </row>
    <row r="138" spans="1:9" ht="30" x14ac:dyDescent="0.25">
      <c r="A138" s="24">
        <v>133</v>
      </c>
      <c r="B138" s="14" t="s">
        <v>161</v>
      </c>
      <c r="C138" s="15" t="s">
        <v>17</v>
      </c>
      <c r="D138" s="18">
        <v>10</v>
      </c>
      <c r="E138" s="21"/>
      <c r="F138" s="25">
        <f t="shared" si="10"/>
        <v>0</v>
      </c>
      <c r="G138" s="26">
        <v>0.23</v>
      </c>
      <c r="H138" s="27">
        <f t="shared" si="8"/>
        <v>0</v>
      </c>
      <c r="I138" s="28">
        <f t="shared" si="9"/>
        <v>0</v>
      </c>
    </row>
    <row r="139" spans="1:9" ht="30" x14ac:dyDescent="0.25">
      <c r="A139" s="29">
        <v>134</v>
      </c>
      <c r="B139" s="14" t="s">
        <v>162</v>
      </c>
      <c r="C139" s="15" t="s">
        <v>17</v>
      </c>
      <c r="D139" s="18">
        <v>10</v>
      </c>
      <c r="E139" s="21"/>
      <c r="F139" s="25">
        <f t="shared" si="10"/>
        <v>0</v>
      </c>
      <c r="G139" s="26">
        <v>0.23</v>
      </c>
      <c r="H139" s="27">
        <f t="shared" si="8"/>
        <v>0</v>
      </c>
      <c r="I139" s="28">
        <f t="shared" si="9"/>
        <v>0</v>
      </c>
    </row>
    <row r="140" spans="1:9" s="31" customFormat="1" ht="30" x14ac:dyDescent="0.25">
      <c r="A140" s="24">
        <v>135</v>
      </c>
      <c r="B140" s="14" t="s">
        <v>163</v>
      </c>
      <c r="C140" s="15" t="s">
        <v>17</v>
      </c>
      <c r="D140" s="30">
        <v>10</v>
      </c>
      <c r="E140" s="21"/>
      <c r="F140" s="25">
        <f t="shared" si="10"/>
        <v>0</v>
      </c>
      <c r="G140" s="26">
        <v>0.23</v>
      </c>
      <c r="H140" s="27">
        <f t="shared" si="8"/>
        <v>0</v>
      </c>
      <c r="I140" s="28">
        <f t="shared" si="9"/>
        <v>0</v>
      </c>
    </row>
    <row r="141" spans="1:9" x14ac:dyDescent="0.25">
      <c r="A141" s="24">
        <v>136</v>
      </c>
      <c r="B141" s="14" t="s">
        <v>73</v>
      </c>
      <c r="C141" s="23" t="s">
        <v>0</v>
      </c>
      <c r="D141" s="18">
        <v>4</v>
      </c>
      <c r="E141" s="21"/>
      <c r="F141" s="25">
        <f t="shared" si="10"/>
        <v>0</v>
      </c>
      <c r="G141" s="26">
        <v>0.23</v>
      </c>
      <c r="H141" s="27">
        <f t="shared" si="8"/>
        <v>0</v>
      </c>
      <c r="I141" s="28">
        <f t="shared" si="9"/>
        <v>0</v>
      </c>
    </row>
    <row r="142" spans="1:9" x14ac:dyDescent="0.25">
      <c r="A142" s="29">
        <v>137</v>
      </c>
      <c r="B142" s="14" t="s">
        <v>74</v>
      </c>
      <c r="C142" s="15" t="s">
        <v>0</v>
      </c>
      <c r="D142" s="18">
        <v>30</v>
      </c>
      <c r="E142" s="21"/>
      <c r="F142" s="25">
        <f t="shared" si="10"/>
        <v>0</v>
      </c>
      <c r="G142" s="26">
        <v>0.23</v>
      </c>
      <c r="H142" s="27">
        <f t="shared" si="8"/>
        <v>0</v>
      </c>
      <c r="I142" s="28">
        <f t="shared" si="9"/>
        <v>0</v>
      </c>
    </row>
    <row r="143" spans="1:9" ht="30" x14ac:dyDescent="0.25">
      <c r="A143" s="24">
        <v>138</v>
      </c>
      <c r="B143" s="14" t="s">
        <v>75</v>
      </c>
      <c r="C143" s="15" t="s">
        <v>0</v>
      </c>
      <c r="D143" s="18">
        <v>15</v>
      </c>
      <c r="E143" s="21"/>
      <c r="F143" s="25">
        <f t="shared" si="10"/>
        <v>0</v>
      </c>
      <c r="G143" s="26">
        <v>0.23</v>
      </c>
      <c r="H143" s="27">
        <f t="shared" si="8"/>
        <v>0</v>
      </c>
      <c r="I143" s="28">
        <f t="shared" si="9"/>
        <v>0</v>
      </c>
    </row>
    <row r="144" spans="1:9" ht="30" x14ac:dyDescent="0.25">
      <c r="A144" s="24">
        <v>139</v>
      </c>
      <c r="B144" s="14" t="s">
        <v>164</v>
      </c>
      <c r="C144" s="15" t="s">
        <v>17</v>
      </c>
      <c r="D144" s="18">
        <v>10</v>
      </c>
      <c r="E144" s="21"/>
      <c r="F144" s="25">
        <f t="shared" si="10"/>
        <v>0</v>
      </c>
      <c r="G144" s="26">
        <v>0.23</v>
      </c>
      <c r="H144" s="27">
        <f t="shared" si="8"/>
        <v>0</v>
      </c>
      <c r="I144" s="28">
        <f t="shared" si="9"/>
        <v>0</v>
      </c>
    </row>
    <row r="145" spans="1:9" ht="30" x14ac:dyDescent="0.25">
      <c r="A145" s="29">
        <v>140</v>
      </c>
      <c r="B145" s="14" t="s">
        <v>165</v>
      </c>
      <c r="C145" s="15" t="s">
        <v>17</v>
      </c>
      <c r="D145" s="18">
        <v>15</v>
      </c>
      <c r="E145" s="21"/>
      <c r="F145" s="25">
        <f t="shared" si="10"/>
        <v>0</v>
      </c>
      <c r="G145" s="26">
        <v>0.23</v>
      </c>
      <c r="H145" s="27">
        <f t="shared" si="8"/>
        <v>0</v>
      </c>
      <c r="I145" s="28">
        <f t="shared" si="9"/>
        <v>0</v>
      </c>
    </row>
    <row r="146" spans="1:9" ht="30" x14ac:dyDescent="0.25">
      <c r="A146" s="24">
        <v>141</v>
      </c>
      <c r="B146" s="14" t="s">
        <v>166</v>
      </c>
      <c r="C146" s="15" t="s">
        <v>17</v>
      </c>
      <c r="D146" s="18">
        <v>15</v>
      </c>
      <c r="E146" s="21"/>
      <c r="F146" s="25">
        <f t="shared" si="10"/>
        <v>0</v>
      </c>
      <c r="G146" s="26">
        <v>0.23</v>
      </c>
      <c r="H146" s="27">
        <f t="shared" si="8"/>
        <v>0</v>
      </c>
      <c r="I146" s="28">
        <f t="shared" si="9"/>
        <v>0</v>
      </c>
    </row>
    <row r="147" spans="1:9" ht="45" x14ac:dyDescent="0.25">
      <c r="A147" s="24">
        <v>142</v>
      </c>
      <c r="B147" s="14" t="s">
        <v>233</v>
      </c>
      <c r="C147" s="15" t="s">
        <v>0</v>
      </c>
      <c r="D147" s="18">
        <v>80</v>
      </c>
      <c r="E147" s="21"/>
      <c r="F147" s="25">
        <f t="shared" si="10"/>
        <v>0</v>
      </c>
      <c r="G147" s="26">
        <v>0.23</v>
      </c>
      <c r="H147" s="27">
        <f t="shared" si="8"/>
        <v>0</v>
      </c>
      <c r="I147" s="28">
        <f t="shared" si="9"/>
        <v>0</v>
      </c>
    </row>
    <row r="148" spans="1:9" ht="30" x14ac:dyDescent="0.25">
      <c r="A148" s="29">
        <v>143</v>
      </c>
      <c r="B148" s="14" t="s">
        <v>76</v>
      </c>
      <c r="C148" s="15" t="s">
        <v>0</v>
      </c>
      <c r="D148" s="18">
        <v>200</v>
      </c>
      <c r="E148" s="21"/>
      <c r="F148" s="25">
        <f t="shared" si="10"/>
        <v>0</v>
      </c>
      <c r="G148" s="26">
        <v>0.23</v>
      </c>
      <c r="H148" s="27">
        <f t="shared" si="8"/>
        <v>0</v>
      </c>
      <c r="I148" s="28">
        <f t="shared" si="9"/>
        <v>0</v>
      </c>
    </row>
    <row r="149" spans="1:9" s="31" customFormat="1" ht="60" x14ac:dyDescent="0.25">
      <c r="A149" s="24">
        <v>144</v>
      </c>
      <c r="B149" s="14" t="s">
        <v>277</v>
      </c>
      <c r="C149" s="23" t="s">
        <v>0</v>
      </c>
      <c r="D149" s="30">
        <v>50</v>
      </c>
      <c r="E149" s="21"/>
      <c r="F149" s="25">
        <f t="shared" si="10"/>
        <v>0</v>
      </c>
      <c r="G149" s="26">
        <v>0.23</v>
      </c>
      <c r="H149" s="27">
        <f t="shared" si="8"/>
        <v>0</v>
      </c>
      <c r="I149" s="28">
        <f t="shared" si="9"/>
        <v>0</v>
      </c>
    </row>
    <row r="150" spans="1:9" ht="30" x14ac:dyDescent="0.25">
      <c r="A150" s="24">
        <v>145</v>
      </c>
      <c r="B150" s="14" t="s">
        <v>276</v>
      </c>
      <c r="C150" s="15" t="s">
        <v>0</v>
      </c>
      <c r="D150" s="18">
        <v>100</v>
      </c>
      <c r="E150" s="21"/>
      <c r="F150" s="25">
        <f t="shared" si="10"/>
        <v>0</v>
      </c>
      <c r="G150" s="26">
        <v>0.23</v>
      </c>
      <c r="H150" s="27">
        <f t="shared" si="8"/>
        <v>0</v>
      </c>
      <c r="I150" s="28">
        <f t="shared" si="9"/>
        <v>0</v>
      </c>
    </row>
    <row r="151" spans="1:9" ht="30" x14ac:dyDescent="0.25">
      <c r="A151" s="29">
        <v>146</v>
      </c>
      <c r="B151" s="14" t="s">
        <v>77</v>
      </c>
      <c r="C151" s="15" t="s">
        <v>0</v>
      </c>
      <c r="D151" s="18">
        <v>7</v>
      </c>
      <c r="E151" s="21"/>
      <c r="F151" s="25">
        <f t="shared" si="10"/>
        <v>0</v>
      </c>
      <c r="G151" s="26">
        <v>0.23</v>
      </c>
      <c r="H151" s="27">
        <f t="shared" si="8"/>
        <v>0</v>
      </c>
      <c r="I151" s="28">
        <f t="shared" si="9"/>
        <v>0</v>
      </c>
    </row>
    <row r="152" spans="1:9" ht="30" x14ac:dyDescent="0.25">
      <c r="A152" s="24">
        <v>147</v>
      </c>
      <c r="B152" s="14" t="s">
        <v>234</v>
      </c>
      <c r="C152" s="15" t="s">
        <v>17</v>
      </c>
      <c r="D152" s="18">
        <v>15</v>
      </c>
      <c r="E152" s="21"/>
      <c r="F152" s="25">
        <f t="shared" si="10"/>
        <v>0</v>
      </c>
      <c r="G152" s="26">
        <v>0.23</v>
      </c>
      <c r="H152" s="27">
        <f t="shared" si="8"/>
        <v>0</v>
      </c>
      <c r="I152" s="28">
        <f t="shared" si="9"/>
        <v>0</v>
      </c>
    </row>
    <row r="153" spans="1:9" ht="30" x14ac:dyDescent="0.25">
      <c r="A153" s="24">
        <v>148</v>
      </c>
      <c r="B153" s="14" t="s">
        <v>167</v>
      </c>
      <c r="C153" s="15" t="s">
        <v>17</v>
      </c>
      <c r="D153" s="18">
        <v>13</v>
      </c>
      <c r="E153" s="21"/>
      <c r="F153" s="25">
        <f t="shared" si="10"/>
        <v>0</v>
      </c>
      <c r="G153" s="26">
        <v>0.23</v>
      </c>
      <c r="H153" s="27">
        <f t="shared" si="8"/>
        <v>0</v>
      </c>
      <c r="I153" s="28">
        <f t="shared" si="9"/>
        <v>0</v>
      </c>
    </row>
    <row r="154" spans="1:9" ht="30" x14ac:dyDescent="0.25">
      <c r="A154" s="29">
        <v>149</v>
      </c>
      <c r="B154" s="14" t="s">
        <v>195</v>
      </c>
      <c r="C154" s="15" t="s">
        <v>0</v>
      </c>
      <c r="D154" s="18">
        <v>150</v>
      </c>
      <c r="E154" s="21"/>
      <c r="F154" s="25">
        <f t="shared" si="10"/>
        <v>0</v>
      </c>
      <c r="G154" s="26">
        <v>0.23</v>
      </c>
      <c r="H154" s="27">
        <f t="shared" si="8"/>
        <v>0</v>
      </c>
      <c r="I154" s="28">
        <f t="shared" si="9"/>
        <v>0</v>
      </c>
    </row>
    <row r="155" spans="1:9" ht="30" x14ac:dyDescent="0.25">
      <c r="A155" s="24">
        <v>150</v>
      </c>
      <c r="B155" s="14" t="s">
        <v>235</v>
      </c>
      <c r="C155" s="15" t="s">
        <v>0</v>
      </c>
      <c r="D155" s="18">
        <v>100</v>
      </c>
      <c r="E155" s="21"/>
      <c r="F155" s="25">
        <f t="shared" si="10"/>
        <v>0</v>
      </c>
      <c r="G155" s="26">
        <v>0.23</v>
      </c>
      <c r="H155" s="27">
        <f t="shared" si="8"/>
        <v>0</v>
      </c>
      <c r="I155" s="28">
        <f t="shared" si="9"/>
        <v>0</v>
      </c>
    </row>
    <row r="156" spans="1:9" ht="30" x14ac:dyDescent="0.25">
      <c r="A156" s="24">
        <v>151</v>
      </c>
      <c r="B156" s="14" t="s">
        <v>236</v>
      </c>
      <c r="C156" s="15" t="s">
        <v>0</v>
      </c>
      <c r="D156" s="18">
        <v>70</v>
      </c>
      <c r="E156" s="21"/>
      <c r="F156" s="25">
        <f t="shared" si="10"/>
        <v>0</v>
      </c>
      <c r="G156" s="26">
        <v>0.23</v>
      </c>
      <c r="H156" s="27">
        <f t="shared" si="8"/>
        <v>0</v>
      </c>
      <c r="I156" s="28">
        <f t="shared" si="9"/>
        <v>0</v>
      </c>
    </row>
    <row r="157" spans="1:9" ht="30" x14ac:dyDescent="0.25">
      <c r="A157" s="29">
        <v>152</v>
      </c>
      <c r="B157" s="14" t="s">
        <v>237</v>
      </c>
      <c r="C157" s="15" t="s">
        <v>0</v>
      </c>
      <c r="D157" s="18">
        <v>52</v>
      </c>
      <c r="E157" s="21"/>
      <c r="F157" s="25">
        <f t="shared" si="10"/>
        <v>0</v>
      </c>
      <c r="G157" s="26">
        <v>0.23</v>
      </c>
      <c r="H157" s="27">
        <f t="shared" si="8"/>
        <v>0</v>
      </c>
      <c r="I157" s="28">
        <f t="shared" si="9"/>
        <v>0</v>
      </c>
    </row>
    <row r="158" spans="1:9" ht="30" x14ac:dyDescent="0.25">
      <c r="A158" s="24">
        <v>153</v>
      </c>
      <c r="B158" s="14" t="s">
        <v>238</v>
      </c>
      <c r="C158" s="15" t="s">
        <v>0</v>
      </c>
      <c r="D158" s="18">
        <v>100</v>
      </c>
      <c r="E158" s="21"/>
      <c r="F158" s="25">
        <f t="shared" si="10"/>
        <v>0</v>
      </c>
      <c r="G158" s="26">
        <v>0.23</v>
      </c>
      <c r="H158" s="27">
        <f t="shared" si="8"/>
        <v>0</v>
      </c>
      <c r="I158" s="28">
        <f t="shared" si="9"/>
        <v>0</v>
      </c>
    </row>
    <row r="159" spans="1:9" x14ac:dyDescent="0.25">
      <c r="A159" s="24">
        <v>154</v>
      </c>
      <c r="B159" s="14" t="s">
        <v>78</v>
      </c>
      <c r="C159" s="15" t="s">
        <v>0</v>
      </c>
      <c r="D159" s="18">
        <v>50</v>
      </c>
      <c r="E159" s="21"/>
      <c r="F159" s="25">
        <f t="shared" si="10"/>
        <v>0</v>
      </c>
      <c r="G159" s="26">
        <v>0.23</v>
      </c>
      <c r="H159" s="27">
        <f t="shared" si="8"/>
        <v>0</v>
      </c>
      <c r="I159" s="28">
        <f t="shared" si="9"/>
        <v>0</v>
      </c>
    </row>
    <row r="160" spans="1:9" x14ac:dyDescent="0.25">
      <c r="A160" s="29">
        <v>155</v>
      </c>
      <c r="B160" s="14" t="s">
        <v>79</v>
      </c>
      <c r="C160" s="15" t="s">
        <v>0</v>
      </c>
      <c r="D160" s="18">
        <v>10</v>
      </c>
      <c r="E160" s="21"/>
      <c r="F160" s="25">
        <f t="shared" si="10"/>
        <v>0</v>
      </c>
      <c r="G160" s="26">
        <v>0.23</v>
      </c>
      <c r="H160" s="27">
        <f t="shared" si="8"/>
        <v>0</v>
      </c>
      <c r="I160" s="28">
        <f t="shared" si="9"/>
        <v>0</v>
      </c>
    </row>
    <row r="161" spans="1:9" ht="30" x14ac:dyDescent="0.25">
      <c r="A161" s="24">
        <v>156</v>
      </c>
      <c r="B161" s="14" t="s">
        <v>130</v>
      </c>
      <c r="C161" s="15" t="s">
        <v>0</v>
      </c>
      <c r="D161" s="18">
        <v>7</v>
      </c>
      <c r="E161" s="21"/>
      <c r="F161" s="25">
        <f t="shared" si="10"/>
        <v>0</v>
      </c>
      <c r="G161" s="26">
        <v>0.23</v>
      </c>
      <c r="H161" s="27">
        <f t="shared" si="8"/>
        <v>0</v>
      </c>
      <c r="I161" s="28">
        <f t="shared" si="9"/>
        <v>0</v>
      </c>
    </row>
    <row r="162" spans="1:9" ht="60" x14ac:dyDescent="0.25">
      <c r="A162" s="24">
        <v>157</v>
      </c>
      <c r="B162" s="14" t="s">
        <v>168</v>
      </c>
      <c r="C162" s="15" t="s">
        <v>17</v>
      </c>
      <c r="D162" s="18">
        <v>25</v>
      </c>
      <c r="E162" s="21"/>
      <c r="F162" s="25">
        <f t="shared" si="10"/>
        <v>0</v>
      </c>
      <c r="G162" s="26">
        <v>0.23</v>
      </c>
      <c r="H162" s="27">
        <f t="shared" si="8"/>
        <v>0</v>
      </c>
      <c r="I162" s="28">
        <f t="shared" si="9"/>
        <v>0</v>
      </c>
    </row>
    <row r="163" spans="1:9" ht="45" x14ac:dyDescent="0.25">
      <c r="A163" s="29">
        <v>158</v>
      </c>
      <c r="B163" s="14" t="s">
        <v>169</v>
      </c>
      <c r="C163" s="15" t="s">
        <v>17</v>
      </c>
      <c r="D163" s="18">
        <v>17</v>
      </c>
      <c r="E163" s="21"/>
      <c r="F163" s="25">
        <f t="shared" si="10"/>
        <v>0</v>
      </c>
      <c r="G163" s="26">
        <v>0.23</v>
      </c>
      <c r="H163" s="27">
        <f t="shared" si="8"/>
        <v>0</v>
      </c>
      <c r="I163" s="28">
        <f t="shared" si="9"/>
        <v>0</v>
      </c>
    </row>
    <row r="164" spans="1:9" ht="30" x14ac:dyDescent="0.25">
      <c r="A164" s="24">
        <v>159</v>
      </c>
      <c r="B164" s="14" t="s">
        <v>170</v>
      </c>
      <c r="C164" s="15" t="s">
        <v>17</v>
      </c>
      <c r="D164" s="18">
        <v>5</v>
      </c>
      <c r="E164" s="21"/>
      <c r="F164" s="25">
        <f t="shared" si="10"/>
        <v>0</v>
      </c>
      <c r="G164" s="26">
        <v>0.23</v>
      </c>
      <c r="H164" s="27">
        <f t="shared" si="8"/>
        <v>0</v>
      </c>
      <c r="I164" s="28">
        <f t="shared" si="9"/>
        <v>0</v>
      </c>
    </row>
    <row r="165" spans="1:9" ht="45" x14ac:dyDescent="0.25">
      <c r="A165" s="24">
        <v>160</v>
      </c>
      <c r="B165" s="14" t="s">
        <v>275</v>
      </c>
      <c r="C165" s="15" t="s">
        <v>17</v>
      </c>
      <c r="D165" s="18">
        <v>1</v>
      </c>
      <c r="E165" s="21"/>
      <c r="F165" s="25">
        <f t="shared" si="10"/>
        <v>0</v>
      </c>
      <c r="G165" s="26">
        <v>0.23</v>
      </c>
      <c r="H165" s="27">
        <f t="shared" si="8"/>
        <v>0</v>
      </c>
      <c r="I165" s="28">
        <f t="shared" si="9"/>
        <v>0</v>
      </c>
    </row>
    <row r="166" spans="1:9" ht="30" x14ac:dyDescent="0.25">
      <c r="A166" s="29">
        <v>161</v>
      </c>
      <c r="B166" s="14" t="s">
        <v>80</v>
      </c>
      <c r="C166" s="15" t="s">
        <v>0</v>
      </c>
      <c r="D166" s="18">
        <v>20</v>
      </c>
      <c r="E166" s="21"/>
      <c r="F166" s="25">
        <f t="shared" si="10"/>
        <v>0</v>
      </c>
      <c r="G166" s="26">
        <v>0.23</v>
      </c>
      <c r="H166" s="27">
        <f t="shared" si="8"/>
        <v>0</v>
      </c>
      <c r="I166" s="28">
        <f t="shared" si="9"/>
        <v>0</v>
      </c>
    </row>
    <row r="167" spans="1:9" x14ac:dyDescent="0.25">
      <c r="A167" s="24">
        <v>162</v>
      </c>
      <c r="B167" s="14" t="s">
        <v>239</v>
      </c>
      <c r="C167" s="15" t="s">
        <v>0</v>
      </c>
      <c r="D167" s="18">
        <v>3</v>
      </c>
      <c r="E167" s="21"/>
      <c r="F167" s="25">
        <f t="shared" si="10"/>
        <v>0</v>
      </c>
      <c r="G167" s="26">
        <v>0.23</v>
      </c>
      <c r="H167" s="27">
        <f t="shared" si="8"/>
        <v>0</v>
      </c>
      <c r="I167" s="28">
        <f t="shared" si="9"/>
        <v>0</v>
      </c>
    </row>
    <row r="168" spans="1:9" ht="30" x14ac:dyDescent="0.25">
      <c r="A168" s="24">
        <v>163</v>
      </c>
      <c r="B168" s="14" t="s">
        <v>81</v>
      </c>
      <c r="C168" s="15" t="s">
        <v>0</v>
      </c>
      <c r="D168" s="18">
        <v>50</v>
      </c>
      <c r="E168" s="21"/>
      <c r="F168" s="25">
        <f t="shared" si="10"/>
        <v>0</v>
      </c>
      <c r="G168" s="26">
        <v>0.23</v>
      </c>
      <c r="H168" s="27">
        <f t="shared" si="8"/>
        <v>0</v>
      </c>
      <c r="I168" s="28">
        <f t="shared" si="9"/>
        <v>0</v>
      </c>
    </row>
    <row r="169" spans="1:9" x14ac:dyDescent="0.25">
      <c r="A169" s="29">
        <v>164</v>
      </c>
      <c r="B169" s="14" t="s">
        <v>82</v>
      </c>
      <c r="C169" s="15" t="s">
        <v>0</v>
      </c>
      <c r="D169" s="18">
        <v>70</v>
      </c>
      <c r="E169" s="21"/>
      <c r="F169" s="25">
        <f t="shared" si="10"/>
        <v>0</v>
      </c>
      <c r="G169" s="26">
        <v>0.23</v>
      </c>
      <c r="H169" s="27">
        <f t="shared" si="8"/>
        <v>0</v>
      </c>
      <c r="I169" s="28">
        <f t="shared" si="9"/>
        <v>0</v>
      </c>
    </row>
    <row r="170" spans="1:9" x14ac:dyDescent="0.25">
      <c r="A170" s="24">
        <v>165</v>
      </c>
      <c r="B170" s="14" t="s">
        <v>83</v>
      </c>
      <c r="C170" s="15" t="s">
        <v>0</v>
      </c>
      <c r="D170" s="18">
        <v>40</v>
      </c>
      <c r="E170" s="21"/>
      <c r="F170" s="25">
        <f t="shared" si="10"/>
        <v>0</v>
      </c>
      <c r="G170" s="26">
        <v>0.23</v>
      </c>
      <c r="H170" s="27">
        <f t="shared" si="8"/>
        <v>0</v>
      </c>
      <c r="I170" s="28">
        <f t="shared" si="9"/>
        <v>0</v>
      </c>
    </row>
    <row r="171" spans="1:9" x14ac:dyDescent="0.25">
      <c r="A171" s="24">
        <v>166</v>
      </c>
      <c r="B171" s="14" t="s">
        <v>84</v>
      </c>
      <c r="C171" s="15" t="s">
        <v>0</v>
      </c>
      <c r="D171" s="18">
        <v>23</v>
      </c>
      <c r="E171" s="21"/>
      <c r="F171" s="25">
        <f t="shared" si="10"/>
        <v>0</v>
      </c>
      <c r="G171" s="26">
        <v>0.23</v>
      </c>
      <c r="H171" s="27">
        <f t="shared" si="8"/>
        <v>0</v>
      </c>
      <c r="I171" s="28">
        <f t="shared" si="9"/>
        <v>0</v>
      </c>
    </row>
    <row r="172" spans="1:9" x14ac:dyDescent="0.25">
      <c r="A172" s="29">
        <v>167</v>
      </c>
      <c r="B172" s="14" t="s">
        <v>85</v>
      </c>
      <c r="C172" s="15" t="s">
        <v>0</v>
      </c>
      <c r="D172" s="18">
        <v>50</v>
      </c>
      <c r="E172" s="21"/>
      <c r="F172" s="25">
        <f t="shared" si="10"/>
        <v>0</v>
      </c>
      <c r="G172" s="26">
        <v>0.23</v>
      </c>
      <c r="H172" s="27">
        <f t="shared" ref="H172:H205" si="11">ROUND((F172*G172),2)</f>
        <v>0</v>
      </c>
      <c r="I172" s="28">
        <f t="shared" ref="I172:I205" si="12">F172+H172</f>
        <v>0</v>
      </c>
    </row>
    <row r="173" spans="1:9" s="31" customFormat="1" ht="30" x14ac:dyDescent="0.25">
      <c r="A173" s="32">
        <v>168</v>
      </c>
      <c r="B173" s="14" t="s">
        <v>241</v>
      </c>
      <c r="C173" s="23" t="s">
        <v>86</v>
      </c>
      <c r="D173" s="30">
        <v>7</v>
      </c>
      <c r="E173" s="21"/>
      <c r="F173" s="33">
        <f t="shared" si="10"/>
        <v>0</v>
      </c>
      <c r="G173" s="26">
        <v>0.23</v>
      </c>
      <c r="H173" s="34">
        <f t="shared" si="11"/>
        <v>0</v>
      </c>
      <c r="I173" s="35">
        <f t="shared" si="12"/>
        <v>0</v>
      </c>
    </row>
    <row r="174" spans="1:9" ht="30" x14ac:dyDescent="0.25">
      <c r="A174" s="24">
        <v>169</v>
      </c>
      <c r="B174" s="14" t="s">
        <v>242</v>
      </c>
      <c r="C174" s="15" t="s">
        <v>86</v>
      </c>
      <c r="D174" s="18">
        <v>400</v>
      </c>
      <c r="E174" s="21"/>
      <c r="F174" s="25">
        <f t="shared" si="10"/>
        <v>0</v>
      </c>
      <c r="G174" s="26">
        <v>0.23</v>
      </c>
      <c r="H174" s="27">
        <f t="shared" si="11"/>
        <v>0</v>
      </c>
      <c r="I174" s="28">
        <f t="shared" si="12"/>
        <v>0</v>
      </c>
    </row>
    <row r="175" spans="1:9" ht="30" x14ac:dyDescent="0.25">
      <c r="A175" s="29">
        <v>170</v>
      </c>
      <c r="B175" s="14" t="s">
        <v>243</v>
      </c>
      <c r="C175" s="15" t="s">
        <v>86</v>
      </c>
      <c r="D175" s="18">
        <v>500</v>
      </c>
      <c r="E175" s="21"/>
      <c r="F175" s="25">
        <f t="shared" si="10"/>
        <v>0</v>
      </c>
      <c r="G175" s="26">
        <v>0.23</v>
      </c>
      <c r="H175" s="27">
        <f t="shared" si="11"/>
        <v>0</v>
      </c>
      <c r="I175" s="28">
        <f t="shared" si="12"/>
        <v>0</v>
      </c>
    </row>
    <row r="176" spans="1:9" ht="30" x14ac:dyDescent="0.25">
      <c r="A176" s="24">
        <v>171</v>
      </c>
      <c r="B176" s="14" t="s">
        <v>244</v>
      </c>
      <c r="C176" s="15" t="s">
        <v>86</v>
      </c>
      <c r="D176" s="18">
        <v>10</v>
      </c>
      <c r="E176" s="21"/>
      <c r="F176" s="25">
        <f t="shared" si="10"/>
        <v>0</v>
      </c>
      <c r="G176" s="26">
        <v>0.23</v>
      </c>
      <c r="H176" s="27">
        <f t="shared" si="11"/>
        <v>0</v>
      </c>
      <c r="I176" s="28">
        <f t="shared" si="12"/>
        <v>0</v>
      </c>
    </row>
    <row r="177" spans="1:9" x14ac:dyDescent="0.25">
      <c r="A177" s="24">
        <v>172</v>
      </c>
      <c r="B177" s="14" t="s">
        <v>247</v>
      </c>
      <c r="C177" s="15" t="s">
        <v>0</v>
      </c>
      <c r="D177" s="18">
        <v>15</v>
      </c>
      <c r="E177" s="21"/>
      <c r="F177" s="25">
        <f t="shared" si="10"/>
        <v>0</v>
      </c>
      <c r="G177" s="26">
        <v>0.23</v>
      </c>
      <c r="H177" s="27">
        <f t="shared" si="11"/>
        <v>0</v>
      </c>
      <c r="I177" s="28">
        <f t="shared" si="12"/>
        <v>0</v>
      </c>
    </row>
    <row r="178" spans="1:9" x14ac:dyDescent="0.25">
      <c r="A178" s="29">
        <v>173</v>
      </c>
      <c r="B178" s="14" t="s">
        <v>248</v>
      </c>
      <c r="C178" s="15" t="s">
        <v>87</v>
      </c>
      <c r="D178" s="18">
        <v>10</v>
      </c>
      <c r="E178" s="21"/>
      <c r="F178" s="25">
        <f t="shared" si="10"/>
        <v>0</v>
      </c>
      <c r="G178" s="26">
        <v>0.23</v>
      </c>
      <c r="H178" s="27">
        <f t="shared" si="11"/>
        <v>0</v>
      </c>
      <c r="I178" s="28">
        <f t="shared" si="12"/>
        <v>0</v>
      </c>
    </row>
    <row r="179" spans="1:9" ht="30" x14ac:dyDescent="0.25">
      <c r="A179" s="24">
        <v>174</v>
      </c>
      <c r="B179" s="14" t="s">
        <v>240</v>
      </c>
      <c r="C179" s="15" t="s">
        <v>86</v>
      </c>
      <c r="D179" s="18">
        <v>10</v>
      </c>
      <c r="E179" s="21"/>
      <c r="F179" s="25">
        <f t="shared" si="10"/>
        <v>0</v>
      </c>
      <c r="G179" s="26">
        <v>0.23</v>
      </c>
      <c r="H179" s="27">
        <f t="shared" si="11"/>
        <v>0</v>
      </c>
      <c r="I179" s="28">
        <f t="shared" si="12"/>
        <v>0</v>
      </c>
    </row>
    <row r="180" spans="1:9" ht="30" x14ac:dyDescent="0.25">
      <c r="A180" s="24">
        <v>175</v>
      </c>
      <c r="B180" s="14" t="s">
        <v>245</v>
      </c>
      <c r="C180" s="15" t="s">
        <v>86</v>
      </c>
      <c r="D180" s="18">
        <v>5</v>
      </c>
      <c r="E180" s="21"/>
      <c r="F180" s="25">
        <f t="shared" si="10"/>
        <v>0</v>
      </c>
      <c r="G180" s="26">
        <v>0.23</v>
      </c>
      <c r="H180" s="27">
        <f t="shared" si="11"/>
        <v>0</v>
      </c>
      <c r="I180" s="28">
        <f t="shared" si="12"/>
        <v>0</v>
      </c>
    </row>
    <row r="181" spans="1:9" ht="30" x14ac:dyDescent="0.25">
      <c r="A181" s="29">
        <v>176</v>
      </c>
      <c r="B181" s="14" t="s">
        <v>171</v>
      </c>
      <c r="C181" s="15" t="s">
        <v>17</v>
      </c>
      <c r="D181" s="18">
        <v>6</v>
      </c>
      <c r="E181" s="21"/>
      <c r="F181" s="25">
        <f t="shared" si="10"/>
        <v>0</v>
      </c>
      <c r="G181" s="26">
        <v>0.23</v>
      </c>
      <c r="H181" s="27">
        <f t="shared" si="11"/>
        <v>0</v>
      </c>
      <c r="I181" s="28">
        <f t="shared" si="12"/>
        <v>0</v>
      </c>
    </row>
    <row r="182" spans="1:9" ht="30" x14ac:dyDescent="0.25">
      <c r="A182" s="24">
        <v>177</v>
      </c>
      <c r="B182" s="14" t="s">
        <v>172</v>
      </c>
      <c r="C182" s="15" t="s">
        <v>17</v>
      </c>
      <c r="D182" s="18">
        <v>10</v>
      </c>
      <c r="E182" s="21"/>
      <c r="F182" s="25">
        <f t="shared" si="10"/>
        <v>0</v>
      </c>
      <c r="G182" s="26">
        <v>0.23</v>
      </c>
      <c r="H182" s="27">
        <f t="shared" si="11"/>
        <v>0</v>
      </c>
      <c r="I182" s="28">
        <f t="shared" si="12"/>
        <v>0</v>
      </c>
    </row>
    <row r="183" spans="1:9" ht="30" x14ac:dyDescent="0.25">
      <c r="A183" s="24">
        <v>178</v>
      </c>
      <c r="B183" s="14" t="s">
        <v>173</v>
      </c>
      <c r="C183" s="15" t="s">
        <v>17</v>
      </c>
      <c r="D183" s="18">
        <v>30</v>
      </c>
      <c r="E183" s="21"/>
      <c r="F183" s="25">
        <f t="shared" si="10"/>
        <v>0</v>
      </c>
      <c r="G183" s="26">
        <v>0.23</v>
      </c>
      <c r="H183" s="27">
        <f t="shared" si="11"/>
        <v>0</v>
      </c>
      <c r="I183" s="28">
        <f t="shared" si="12"/>
        <v>0</v>
      </c>
    </row>
    <row r="184" spans="1:9" ht="45" x14ac:dyDescent="0.25">
      <c r="A184" s="29">
        <v>179</v>
      </c>
      <c r="B184" s="14" t="s">
        <v>289</v>
      </c>
      <c r="C184" s="15" t="s">
        <v>17</v>
      </c>
      <c r="D184" s="18">
        <v>4</v>
      </c>
      <c r="E184" s="21"/>
      <c r="F184" s="25">
        <f t="shared" si="10"/>
        <v>0</v>
      </c>
      <c r="G184" s="26">
        <v>0.23</v>
      </c>
      <c r="H184" s="27">
        <f t="shared" si="11"/>
        <v>0</v>
      </c>
      <c r="I184" s="28">
        <f t="shared" si="12"/>
        <v>0</v>
      </c>
    </row>
    <row r="185" spans="1:9" ht="30" x14ac:dyDescent="0.25">
      <c r="A185" s="24">
        <v>180</v>
      </c>
      <c r="B185" s="14" t="s">
        <v>290</v>
      </c>
      <c r="C185" s="15" t="s">
        <v>17</v>
      </c>
      <c r="D185" s="18">
        <v>10</v>
      </c>
      <c r="E185" s="21"/>
      <c r="F185" s="25">
        <f t="shared" si="10"/>
        <v>0</v>
      </c>
      <c r="G185" s="26">
        <v>0.23</v>
      </c>
      <c r="H185" s="27">
        <f t="shared" si="11"/>
        <v>0</v>
      </c>
      <c r="I185" s="28">
        <f t="shared" si="12"/>
        <v>0</v>
      </c>
    </row>
    <row r="186" spans="1:9" ht="30" x14ac:dyDescent="0.25">
      <c r="A186" s="24">
        <v>181</v>
      </c>
      <c r="B186" s="14" t="s">
        <v>220</v>
      </c>
      <c r="C186" s="15" t="s">
        <v>17</v>
      </c>
      <c r="D186" s="18">
        <v>6</v>
      </c>
      <c r="E186" s="21"/>
      <c r="F186" s="25">
        <f t="shared" si="10"/>
        <v>0</v>
      </c>
      <c r="G186" s="26">
        <v>0.23</v>
      </c>
      <c r="H186" s="27">
        <f t="shared" si="11"/>
        <v>0</v>
      </c>
      <c r="I186" s="28">
        <f t="shared" si="12"/>
        <v>0</v>
      </c>
    </row>
    <row r="187" spans="1:9" ht="45" x14ac:dyDescent="0.25">
      <c r="A187" s="29">
        <v>182</v>
      </c>
      <c r="B187" s="14" t="s">
        <v>246</v>
      </c>
      <c r="C187" s="15" t="s">
        <v>86</v>
      </c>
      <c r="D187" s="18">
        <v>10</v>
      </c>
      <c r="E187" s="21"/>
      <c r="F187" s="25">
        <f t="shared" si="10"/>
        <v>0</v>
      </c>
      <c r="G187" s="26">
        <v>0.23</v>
      </c>
      <c r="H187" s="27">
        <f t="shared" si="11"/>
        <v>0</v>
      </c>
      <c r="I187" s="28">
        <f t="shared" si="12"/>
        <v>0</v>
      </c>
    </row>
    <row r="188" spans="1:9" ht="47.25" x14ac:dyDescent="0.25">
      <c r="A188" s="24">
        <v>183</v>
      </c>
      <c r="B188" s="14" t="s">
        <v>226</v>
      </c>
      <c r="C188" s="15" t="s">
        <v>17</v>
      </c>
      <c r="D188" s="18">
        <v>5</v>
      </c>
      <c r="E188" s="21"/>
      <c r="F188" s="25">
        <f t="shared" si="10"/>
        <v>0</v>
      </c>
      <c r="G188" s="26">
        <v>0.23</v>
      </c>
      <c r="H188" s="27">
        <f t="shared" si="11"/>
        <v>0</v>
      </c>
      <c r="I188" s="28">
        <f t="shared" si="12"/>
        <v>0</v>
      </c>
    </row>
    <row r="189" spans="1:9" s="31" customFormat="1" ht="30" x14ac:dyDescent="0.25">
      <c r="A189" s="32">
        <v>184</v>
      </c>
      <c r="B189" s="14" t="s">
        <v>88</v>
      </c>
      <c r="C189" s="23" t="s">
        <v>0</v>
      </c>
      <c r="D189" s="30">
        <v>100</v>
      </c>
      <c r="E189" s="21"/>
      <c r="F189" s="33">
        <f t="shared" si="10"/>
        <v>0</v>
      </c>
      <c r="G189" s="26">
        <v>0.23</v>
      </c>
      <c r="H189" s="34">
        <f t="shared" si="11"/>
        <v>0</v>
      </c>
      <c r="I189" s="35">
        <f t="shared" si="12"/>
        <v>0</v>
      </c>
    </row>
    <row r="190" spans="1:9" ht="45" x14ac:dyDescent="0.25">
      <c r="A190" s="29">
        <v>185</v>
      </c>
      <c r="B190" s="14" t="s">
        <v>174</v>
      </c>
      <c r="C190" s="15" t="s">
        <v>17</v>
      </c>
      <c r="D190" s="18">
        <v>3</v>
      </c>
      <c r="E190" s="21"/>
      <c r="F190" s="25">
        <f t="shared" si="10"/>
        <v>0</v>
      </c>
      <c r="G190" s="26">
        <v>0.23</v>
      </c>
      <c r="H190" s="27">
        <f t="shared" si="11"/>
        <v>0</v>
      </c>
      <c r="I190" s="28">
        <f t="shared" si="12"/>
        <v>0</v>
      </c>
    </row>
    <row r="191" spans="1:9" x14ac:dyDescent="0.25">
      <c r="A191" s="24">
        <v>186</v>
      </c>
      <c r="B191" s="14" t="s">
        <v>89</v>
      </c>
      <c r="C191" s="15" t="s">
        <v>17</v>
      </c>
      <c r="D191" s="18">
        <v>3</v>
      </c>
      <c r="E191" s="21"/>
      <c r="F191" s="25">
        <f t="shared" si="10"/>
        <v>0</v>
      </c>
      <c r="G191" s="26">
        <v>0.23</v>
      </c>
      <c r="H191" s="27">
        <f t="shared" si="11"/>
        <v>0</v>
      </c>
      <c r="I191" s="28">
        <f t="shared" si="12"/>
        <v>0</v>
      </c>
    </row>
    <row r="192" spans="1:9" s="31" customFormat="1" ht="17.25" x14ac:dyDescent="0.25">
      <c r="A192" s="24">
        <v>187</v>
      </c>
      <c r="B192" s="14" t="s">
        <v>227</v>
      </c>
      <c r="C192" s="23" t="s">
        <v>17</v>
      </c>
      <c r="D192" s="30">
        <v>3</v>
      </c>
      <c r="E192" s="21"/>
      <c r="F192" s="25">
        <f t="shared" si="10"/>
        <v>0</v>
      </c>
      <c r="G192" s="26">
        <v>0.23</v>
      </c>
      <c r="H192" s="27">
        <f t="shared" si="11"/>
        <v>0</v>
      </c>
      <c r="I192" s="28">
        <f t="shared" si="12"/>
        <v>0</v>
      </c>
    </row>
    <row r="193" spans="1:9" s="31" customFormat="1" ht="30" x14ac:dyDescent="0.25">
      <c r="A193" s="29">
        <v>188</v>
      </c>
      <c r="B193" s="14" t="s">
        <v>175</v>
      </c>
      <c r="C193" s="15" t="s">
        <v>17</v>
      </c>
      <c r="D193" s="30">
        <v>10</v>
      </c>
      <c r="E193" s="21"/>
      <c r="F193" s="25">
        <f t="shared" si="10"/>
        <v>0</v>
      </c>
      <c r="G193" s="26">
        <v>0.23</v>
      </c>
      <c r="H193" s="27">
        <f t="shared" si="11"/>
        <v>0</v>
      </c>
      <c r="I193" s="28">
        <f t="shared" si="12"/>
        <v>0</v>
      </c>
    </row>
    <row r="194" spans="1:9" s="31" customFormat="1" ht="30" x14ac:dyDescent="0.25">
      <c r="A194" s="24">
        <v>189</v>
      </c>
      <c r="B194" s="14" t="s">
        <v>176</v>
      </c>
      <c r="C194" s="15" t="s">
        <v>17</v>
      </c>
      <c r="D194" s="30">
        <v>10</v>
      </c>
      <c r="E194" s="21"/>
      <c r="F194" s="25">
        <f t="shared" si="10"/>
        <v>0</v>
      </c>
      <c r="G194" s="26">
        <v>0.23</v>
      </c>
      <c r="H194" s="27">
        <f t="shared" si="11"/>
        <v>0</v>
      </c>
      <c r="I194" s="28">
        <f t="shared" si="12"/>
        <v>0</v>
      </c>
    </row>
    <row r="195" spans="1:9" s="31" customFormat="1" x14ac:dyDescent="0.25">
      <c r="A195" s="24">
        <v>190</v>
      </c>
      <c r="B195" s="14" t="s">
        <v>90</v>
      </c>
      <c r="C195" s="23" t="s">
        <v>0</v>
      </c>
      <c r="D195" s="30">
        <v>80</v>
      </c>
      <c r="E195" s="21"/>
      <c r="F195" s="25">
        <f t="shared" si="10"/>
        <v>0</v>
      </c>
      <c r="G195" s="26">
        <v>0.23</v>
      </c>
      <c r="H195" s="27">
        <f t="shared" si="11"/>
        <v>0</v>
      </c>
      <c r="I195" s="28">
        <f t="shared" si="12"/>
        <v>0</v>
      </c>
    </row>
    <row r="196" spans="1:9" s="31" customFormat="1" ht="30" x14ac:dyDescent="0.25">
      <c r="A196" s="29">
        <v>191</v>
      </c>
      <c r="B196" s="14" t="s">
        <v>177</v>
      </c>
      <c r="C196" s="23" t="s">
        <v>17</v>
      </c>
      <c r="D196" s="30">
        <v>10</v>
      </c>
      <c r="E196" s="21"/>
      <c r="F196" s="25">
        <f t="shared" si="10"/>
        <v>0</v>
      </c>
      <c r="G196" s="26">
        <v>0.23</v>
      </c>
      <c r="H196" s="27">
        <f t="shared" si="11"/>
        <v>0</v>
      </c>
      <c r="I196" s="28">
        <f t="shared" si="12"/>
        <v>0</v>
      </c>
    </row>
    <row r="197" spans="1:9" s="31" customFormat="1" ht="30" x14ac:dyDescent="0.25">
      <c r="A197" s="24">
        <v>192</v>
      </c>
      <c r="B197" s="14" t="s">
        <v>178</v>
      </c>
      <c r="C197" s="23" t="s">
        <v>17</v>
      </c>
      <c r="D197" s="30">
        <v>9</v>
      </c>
      <c r="E197" s="21"/>
      <c r="F197" s="25">
        <f t="shared" si="10"/>
        <v>0</v>
      </c>
      <c r="G197" s="26">
        <v>0.23</v>
      </c>
      <c r="H197" s="27">
        <f t="shared" si="11"/>
        <v>0</v>
      </c>
      <c r="I197" s="28">
        <f t="shared" si="12"/>
        <v>0</v>
      </c>
    </row>
    <row r="198" spans="1:9" s="31" customFormat="1" x14ac:dyDescent="0.25">
      <c r="A198" s="24">
        <v>193</v>
      </c>
      <c r="B198" s="14" t="s">
        <v>91</v>
      </c>
      <c r="C198" s="23" t="s">
        <v>0</v>
      </c>
      <c r="D198" s="30">
        <v>10</v>
      </c>
      <c r="E198" s="21"/>
      <c r="F198" s="25">
        <f t="shared" ref="F198:F261" si="13">E198*D198</f>
        <v>0</v>
      </c>
      <c r="G198" s="26">
        <v>0.23</v>
      </c>
      <c r="H198" s="27">
        <f t="shared" si="11"/>
        <v>0</v>
      </c>
      <c r="I198" s="28">
        <f t="shared" si="12"/>
        <v>0</v>
      </c>
    </row>
    <row r="199" spans="1:9" s="31" customFormat="1" ht="30" x14ac:dyDescent="0.25">
      <c r="A199" s="29">
        <v>194</v>
      </c>
      <c r="B199" s="14" t="s">
        <v>92</v>
      </c>
      <c r="C199" s="23" t="s">
        <v>0</v>
      </c>
      <c r="D199" s="30">
        <v>1000</v>
      </c>
      <c r="E199" s="21"/>
      <c r="F199" s="25">
        <f t="shared" si="13"/>
        <v>0</v>
      </c>
      <c r="G199" s="26">
        <v>0.23</v>
      </c>
      <c r="H199" s="27">
        <f t="shared" si="11"/>
        <v>0</v>
      </c>
      <c r="I199" s="28">
        <f t="shared" si="12"/>
        <v>0</v>
      </c>
    </row>
    <row r="200" spans="1:9" s="31" customFormat="1" ht="30" x14ac:dyDescent="0.25">
      <c r="A200" s="24">
        <v>195</v>
      </c>
      <c r="B200" s="14" t="s">
        <v>93</v>
      </c>
      <c r="C200" s="23" t="s">
        <v>0</v>
      </c>
      <c r="D200" s="30">
        <v>15</v>
      </c>
      <c r="E200" s="21"/>
      <c r="F200" s="25">
        <f t="shared" si="13"/>
        <v>0</v>
      </c>
      <c r="G200" s="26">
        <v>0.23</v>
      </c>
      <c r="H200" s="27">
        <f t="shared" si="11"/>
        <v>0</v>
      </c>
      <c r="I200" s="28">
        <f t="shared" si="12"/>
        <v>0</v>
      </c>
    </row>
    <row r="201" spans="1:9" s="31" customFormat="1" ht="90" x14ac:dyDescent="0.25">
      <c r="A201" s="24">
        <v>196</v>
      </c>
      <c r="B201" s="14" t="s">
        <v>94</v>
      </c>
      <c r="C201" s="23" t="s">
        <v>0</v>
      </c>
      <c r="D201" s="30">
        <v>6</v>
      </c>
      <c r="E201" s="21"/>
      <c r="F201" s="25">
        <f t="shared" si="13"/>
        <v>0</v>
      </c>
      <c r="G201" s="26">
        <v>0.23</v>
      </c>
      <c r="H201" s="27">
        <f t="shared" si="11"/>
        <v>0</v>
      </c>
      <c r="I201" s="28">
        <f t="shared" si="12"/>
        <v>0</v>
      </c>
    </row>
    <row r="202" spans="1:9" s="31" customFormat="1" ht="30" x14ac:dyDescent="0.25">
      <c r="A202" s="29">
        <v>197</v>
      </c>
      <c r="B202" s="14" t="s">
        <v>295</v>
      </c>
      <c r="C202" s="15" t="s">
        <v>17</v>
      </c>
      <c r="D202" s="30">
        <v>20</v>
      </c>
      <c r="E202" s="21"/>
      <c r="F202" s="25">
        <f t="shared" si="13"/>
        <v>0</v>
      </c>
      <c r="G202" s="26">
        <v>0.23</v>
      </c>
      <c r="H202" s="27">
        <f t="shared" si="11"/>
        <v>0</v>
      </c>
      <c r="I202" s="28">
        <f t="shared" si="12"/>
        <v>0</v>
      </c>
    </row>
    <row r="203" spans="1:9" s="31" customFormat="1" ht="30" x14ac:dyDescent="0.25">
      <c r="A203" s="24">
        <v>198</v>
      </c>
      <c r="B203" s="14" t="s">
        <v>95</v>
      </c>
      <c r="C203" s="23" t="s">
        <v>0</v>
      </c>
      <c r="D203" s="30">
        <v>6</v>
      </c>
      <c r="E203" s="21"/>
      <c r="F203" s="25">
        <f t="shared" si="13"/>
        <v>0</v>
      </c>
      <c r="G203" s="26">
        <v>0.23</v>
      </c>
      <c r="H203" s="27">
        <f t="shared" si="11"/>
        <v>0</v>
      </c>
      <c r="I203" s="28">
        <f t="shared" si="12"/>
        <v>0</v>
      </c>
    </row>
    <row r="204" spans="1:9" s="31" customFormat="1" x14ac:dyDescent="0.25">
      <c r="A204" s="24">
        <v>199</v>
      </c>
      <c r="B204" s="14" t="s">
        <v>131</v>
      </c>
      <c r="C204" s="23" t="s">
        <v>0</v>
      </c>
      <c r="D204" s="30">
        <v>15</v>
      </c>
      <c r="E204" s="21"/>
      <c r="F204" s="25">
        <f t="shared" si="13"/>
        <v>0</v>
      </c>
      <c r="G204" s="26">
        <v>0.23</v>
      </c>
      <c r="H204" s="27">
        <f t="shared" si="11"/>
        <v>0</v>
      </c>
      <c r="I204" s="28">
        <f t="shared" si="12"/>
        <v>0</v>
      </c>
    </row>
    <row r="205" spans="1:9" s="31" customFormat="1" ht="30" x14ac:dyDescent="0.25">
      <c r="A205" s="29">
        <v>200</v>
      </c>
      <c r="B205" s="14" t="s">
        <v>294</v>
      </c>
      <c r="C205" s="15" t="s">
        <v>17</v>
      </c>
      <c r="D205" s="30">
        <v>13</v>
      </c>
      <c r="E205" s="21"/>
      <c r="F205" s="25">
        <f t="shared" si="13"/>
        <v>0</v>
      </c>
      <c r="G205" s="26">
        <v>0.23</v>
      </c>
      <c r="H205" s="27">
        <f t="shared" si="11"/>
        <v>0</v>
      </c>
      <c r="I205" s="28">
        <f t="shared" si="12"/>
        <v>0</v>
      </c>
    </row>
    <row r="206" spans="1:9" s="31" customFormat="1" ht="30" x14ac:dyDescent="0.25">
      <c r="A206" s="24">
        <v>201</v>
      </c>
      <c r="B206" s="14" t="s">
        <v>179</v>
      </c>
      <c r="C206" s="15" t="s">
        <v>17</v>
      </c>
      <c r="D206" s="30">
        <v>20</v>
      </c>
      <c r="E206" s="21"/>
      <c r="F206" s="25">
        <f t="shared" si="13"/>
        <v>0</v>
      </c>
      <c r="G206" s="26">
        <v>0.23</v>
      </c>
      <c r="H206" s="27">
        <f t="shared" ref="H206:H269" si="14">ROUND((F206*G206),2)</f>
        <v>0</v>
      </c>
      <c r="I206" s="28">
        <f t="shared" ref="I206:I269" si="15">F206+H206</f>
        <v>0</v>
      </c>
    </row>
    <row r="207" spans="1:9" s="31" customFormat="1" ht="45" x14ac:dyDescent="0.25">
      <c r="A207" s="24">
        <v>202</v>
      </c>
      <c r="B207" s="14" t="s">
        <v>180</v>
      </c>
      <c r="C207" s="15" t="s">
        <v>17</v>
      </c>
      <c r="D207" s="30">
        <v>14</v>
      </c>
      <c r="E207" s="21"/>
      <c r="F207" s="25">
        <f t="shared" si="13"/>
        <v>0</v>
      </c>
      <c r="G207" s="26">
        <v>0.23</v>
      </c>
      <c r="H207" s="27">
        <f t="shared" si="14"/>
        <v>0</v>
      </c>
      <c r="I207" s="28">
        <f t="shared" si="15"/>
        <v>0</v>
      </c>
    </row>
    <row r="208" spans="1:9" s="31" customFormat="1" ht="60" x14ac:dyDescent="0.25">
      <c r="A208" s="29">
        <v>203</v>
      </c>
      <c r="B208" s="14" t="s">
        <v>181</v>
      </c>
      <c r="C208" s="15" t="s">
        <v>17</v>
      </c>
      <c r="D208" s="30">
        <v>30</v>
      </c>
      <c r="E208" s="21"/>
      <c r="F208" s="25">
        <f t="shared" si="13"/>
        <v>0</v>
      </c>
      <c r="G208" s="26">
        <v>0.23</v>
      </c>
      <c r="H208" s="27">
        <f t="shared" si="14"/>
        <v>0</v>
      </c>
      <c r="I208" s="28">
        <f t="shared" si="15"/>
        <v>0</v>
      </c>
    </row>
    <row r="209" spans="1:9" s="31" customFormat="1" ht="30" x14ac:dyDescent="0.25">
      <c r="A209" s="24">
        <v>204</v>
      </c>
      <c r="B209" s="14" t="s">
        <v>96</v>
      </c>
      <c r="C209" s="15" t="s">
        <v>0</v>
      </c>
      <c r="D209" s="30">
        <v>5</v>
      </c>
      <c r="E209" s="21"/>
      <c r="F209" s="25">
        <f t="shared" si="13"/>
        <v>0</v>
      </c>
      <c r="G209" s="26">
        <v>0.23</v>
      </c>
      <c r="H209" s="27">
        <f t="shared" si="14"/>
        <v>0</v>
      </c>
      <c r="I209" s="28">
        <f t="shared" si="15"/>
        <v>0</v>
      </c>
    </row>
    <row r="210" spans="1:9" s="31" customFormat="1" ht="30" x14ac:dyDescent="0.25">
      <c r="A210" s="24">
        <v>205</v>
      </c>
      <c r="B210" s="14" t="s">
        <v>97</v>
      </c>
      <c r="C210" s="15" t="s">
        <v>0</v>
      </c>
      <c r="D210" s="30">
        <v>2</v>
      </c>
      <c r="E210" s="21"/>
      <c r="F210" s="25">
        <f t="shared" si="13"/>
        <v>0</v>
      </c>
      <c r="G210" s="26">
        <v>0.23</v>
      </c>
      <c r="H210" s="27">
        <f t="shared" si="14"/>
        <v>0</v>
      </c>
      <c r="I210" s="28">
        <f t="shared" si="15"/>
        <v>0</v>
      </c>
    </row>
    <row r="211" spans="1:9" s="31" customFormat="1" ht="45" x14ac:dyDescent="0.25">
      <c r="A211" s="29">
        <v>206</v>
      </c>
      <c r="B211" s="14" t="s">
        <v>98</v>
      </c>
      <c r="C211" s="15" t="s">
        <v>0</v>
      </c>
      <c r="D211" s="30">
        <v>15</v>
      </c>
      <c r="E211" s="21"/>
      <c r="F211" s="25">
        <f t="shared" si="13"/>
        <v>0</v>
      </c>
      <c r="G211" s="26">
        <v>0.23</v>
      </c>
      <c r="H211" s="27">
        <f t="shared" si="14"/>
        <v>0</v>
      </c>
      <c r="I211" s="28">
        <f t="shared" si="15"/>
        <v>0</v>
      </c>
    </row>
    <row r="212" spans="1:9" s="31" customFormat="1" ht="30" x14ac:dyDescent="0.25">
      <c r="A212" s="24">
        <v>207</v>
      </c>
      <c r="B212" s="14" t="s">
        <v>274</v>
      </c>
      <c r="C212" s="15" t="s">
        <v>0</v>
      </c>
      <c r="D212" s="30">
        <v>300</v>
      </c>
      <c r="E212" s="21"/>
      <c r="F212" s="25">
        <f t="shared" si="13"/>
        <v>0</v>
      </c>
      <c r="G212" s="26">
        <v>0.23</v>
      </c>
      <c r="H212" s="27">
        <f t="shared" si="14"/>
        <v>0</v>
      </c>
      <c r="I212" s="28">
        <f t="shared" si="15"/>
        <v>0</v>
      </c>
    </row>
    <row r="213" spans="1:9" s="31" customFormat="1" ht="30" x14ac:dyDescent="0.25">
      <c r="A213" s="24">
        <v>208</v>
      </c>
      <c r="B213" s="14" t="s">
        <v>182</v>
      </c>
      <c r="C213" s="15" t="s">
        <v>17</v>
      </c>
      <c r="D213" s="30">
        <v>56</v>
      </c>
      <c r="E213" s="21"/>
      <c r="F213" s="25">
        <f t="shared" si="13"/>
        <v>0</v>
      </c>
      <c r="G213" s="26">
        <v>0.23</v>
      </c>
      <c r="H213" s="27">
        <f t="shared" si="14"/>
        <v>0</v>
      </c>
      <c r="I213" s="28">
        <f t="shared" si="15"/>
        <v>0</v>
      </c>
    </row>
    <row r="214" spans="1:9" s="31" customFormat="1" ht="30" x14ac:dyDescent="0.25">
      <c r="A214" s="29">
        <v>209</v>
      </c>
      <c r="B214" s="14" t="s">
        <v>183</v>
      </c>
      <c r="C214" s="15" t="s">
        <v>17</v>
      </c>
      <c r="D214" s="30">
        <v>20</v>
      </c>
      <c r="E214" s="21"/>
      <c r="F214" s="25">
        <f t="shared" si="13"/>
        <v>0</v>
      </c>
      <c r="G214" s="26">
        <v>0.23</v>
      </c>
      <c r="H214" s="27">
        <f t="shared" si="14"/>
        <v>0</v>
      </c>
      <c r="I214" s="28">
        <f t="shared" si="15"/>
        <v>0</v>
      </c>
    </row>
    <row r="215" spans="1:9" s="31" customFormat="1" ht="30" x14ac:dyDescent="0.25">
      <c r="A215" s="32">
        <v>210</v>
      </c>
      <c r="B215" s="14" t="s">
        <v>184</v>
      </c>
      <c r="C215" s="23" t="s">
        <v>17</v>
      </c>
      <c r="D215" s="30">
        <v>5</v>
      </c>
      <c r="E215" s="21"/>
      <c r="F215" s="33">
        <f t="shared" si="13"/>
        <v>0</v>
      </c>
      <c r="G215" s="26">
        <v>0.23</v>
      </c>
      <c r="H215" s="34">
        <f t="shared" si="14"/>
        <v>0</v>
      </c>
      <c r="I215" s="35">
        <f t="shared" si="15"/>
        <v>0</v>
      </c>
    </row>
    <row r="216" spans="1:9" s="31" customFormat="1" ht="30" x14ac:dyDescent="0.25">
      <c r="A216" s="24">
        <v>211</v>
      </c>
      <c r="B216" s="14" t="s">
        <v>185</v>
      </c>
      <c r="C216" s="15" t="s">
        <v>17</v>
      </c>
      <c r="D216" s="30">
        <v>10</v>
      </c>
      <c r="E216" s="21"/>
      <c r="F216" s="25">
        <f t="shared" si="13"/>
        <v>0</v>
      </c>
      <c r="G216" s="26">
        <v>0.23</v>
      </c>
      <c r="H216" s="27">
        <f t="shared" si="14"/>
        <v>0</v>
      </c>
      <c r="I216" s="28">
        <f t="shared" si="15"/>
        <v>0</v>
      </c>
    </row>
    <row r="217" spans="1:9" s="31" customFormat="1" ht="30" x14ac:dyDescent="0.25">
      <c r="A217" s="29">
        <v>212</v>
      </c>
      <c r="B217" s="14" t="s">
        <v>186</v>
      </c>
      <c r="C217" s="15" t="s">
        <v>17</v>
      </c>
      <c r="D217" s="30">
        <v>10</v>
      </c>
      <c r="E217" s="21"/>
      <c r="F217" s="25">
        <f t="shared" si="13"/>
        <v>0</v>
      </c>
      <c r="G217" s="26">
        <v>0.23</v>
      </c>
      <c r="H217" s="27">
        <f t="shared" si="14"/>
        <v>0</v>
      </c>
      <c r="I217" s="28">
        <f t="shared" si="15"/>
        <v>0</v>
      </c>
    </row>
    <row r="218" spans="1:9" s="31" customFormat="1" ht="30" x14ac:dyDescent="0.25">
      <c r="A218" s="24">
        <v>213</v>
      </c>
      <c r="B218" s="14" t="s">
        <v>99</v>
      </c>
      <c r="C218" s="15" t="s">
        <v>0</v>
      </c>
      <c r="D218" s="30">
        <v>15</v>
      </c>
      <c r="E218" s="21"/>
      <c r="F218" s="25">
        <f t="shared" si="13"/>
        <v>0</v>
      </c>
      <c r="G218" s="26">
        <v>0.23</v>
      </c>
      <c r="H218" s="27">
        <f t="shared" si="14"/>
        <v>0</v>
      </c>
      <c r="I218" s="28">
        <f t="shared" si="15"/>
        <v>0</v>
      </c>
    </row>
    <row r="219" spans="1:9" s="31" customFormat="1" ht="75" x14ac:dyDescent="0.25">
      <c r="A219" s="24">
        <v>214</v>
      </c>
      <c r="B219" s="14" t="s">
        <v>273</v>
      </c>
      <c r="C219" s="15" t="s">
        <v>0</v>
      </c>
      <c r="D219" s="30">
        <v>50</v>
      </c>
      <c r="E219" s="21"/>
      <c r="F219" s="25">
        <f t="shared" si="13"/>
        <v>0</v>
      </c>
      <c r="G219" s="26">
        <v>0.23</v>
      </c>
      <c r="H219" s="27">
        <f t="shared" si="14"/>
        <v>0</v>
      </c>
      <c r="I219" s="28">
        <f t="shared" si="15"/>
        <v>0</v>
      </c>
    </row>
    <row r="220" spans="1:9" s="31" customFormat="1" ht="75" x14ac:dyDescent="0.25">
      <c r="A220" s="29">
        <v>215</v>
      </c>
      <c r="B220" s="14" t="s">
        <v>272</v>
      </c>
      <c r="C220" s="15" t="s">
        <v>0</v>
      </c>
      <c r="D220" s="30">
        <v>70</v>
      </c>
      <c r="E220" s="21"/>
      <c r="F220" s="25">
        <f t="shared" si="13"/>
        <v>0</v>
      </c>
      <c r="G220" s="26">
        <v>0.23</v>
      </c>
      <c r="H220" s="27">
        <f t="shared" si="14"/>
        <v>0</v>
      </c>
      <c r="I220" s="28">
        <f t="shared" si="15"/>
        <v>0</v>
      </c>
    </row>
    <row r="221" spans="1:9" s="31" customFormat="1" ht="75" x14ac:dyDescent="0.25">
      <c r="A221" s="24">
        <v>216</v>
      </c>
      <c r="B221" s="14" t="s">
        <v>271</v>
      </c>
      <c r="C221" s="15" t="s">
        <v>0</v>
      </c>
      <c r="D221" s="30">
        <v>160</v>
      </c>
      <c r="E221" s="21"/>
      <c r="F221" s="25">
        <f t="shared" si="13"/>
        <v>0</v>
      </c>
      <c r="G221" s="26">
        <v>0.23</v>
      </c>
      <c r="H221" s="27">
        <f t="shared" si="14"/>
        <v>0</v>
      </c>
      <c r="I221" s="28">
        <f t="shared" si="15"/>
        <v>0</v>
      </c>
    </row>
    <row r="222" spans="1:9" s="31" customFormat="1" x14ac:dyDescent="0.25">
      <c r="A222" s="24">
        <v>217</v>
      </c>
      <c r="B222" s="14" t="s">
        <v>100</v>
      </c>
      <c r="C222" s="15" t="s">
        <v>0</v>
      </c>
      <c r="D222" s="30">
        <v>10</v>
      </c>
      <c r="E222" s="21"/>
      <c r="F222" s="25">
        <f t="shared" si="13"/>
        <v>0</v>
      </c>
      <c r="G222" s="26">
        <v>0.23</v>
      </c>
      <c r="H222" s="27">
        <f t="shared" si="14"/>
        <v>0</v>
      </c>
      <c r="I222" s="28">
        <f t="shared" si="15"/>
        <v>0</v>
      </c>
    </row>
    <row r="223" spans="1:9" s="31" customFormat="1" ht="60" x14ac:dyDescent="0.25">
      <c r="A223" s="29">
        <v>218</v>
      </c>
      <c r="B223" s="14" t="s">
        <v>270</v>
      </c>
      <c r="C223" s="15" t="s">
        <v>0</v>
      </c>
      <c r="D223" s="30">
        <v>150</v>
      </c>
      <c r="E223" s="21"/>
      <c r="F223" s="25">
        <f t="shared" si="13"/>
        <v>0</v>
      </c>
      <c r="G223" s="26">
        <v>0.23</v>
      </c>
      <c r="H223" s="27">
        <f t="shared" si="14"/>
        <v>0</v>
      </c>
      <c r="I223" s="28">
        <f t="shared" si="15"/>
        <v>0</v>
      </c>
    </row>
    <row r="224" spans="1:9" s="31" customFormat="1" ht="75" x14ac:dyDescent="0.25">
      <c r="A224" s="24">
        <v>219</v>
      </c>
      <c r="B224" s="14" t="s">
        <v>269</v>
      </c>
      <c r="C224" s="15" t="s">
        <v>0</v>
      </c>
      <c r="D224" s="30">
        <v>200</v>
      </c>
      <c r="E224" s="21"/>
      <c r="F224" s="25">
        <f t="shared" si="13"/>
        <v>0</v>
      </c>
      <c r="G224" s="26">
        <v>0.23</v>
      </c>
      <c r="H224" s="27">
        <f t="shared" si="14"/>
        <v>0</v>
      </c>
      <c r="I224" s="28">
        <f t="shared" si="15"/>
        <v>0</v>
      </c>
    </row>
    <row r="225" spans="1:9" s="31" customFormat="1" ht="75" x14ac:dyDescent="0.25">
      <c r="A225" s="24">
        <v>220</v>
      </c>
      <c r="B225" s="14" t="s">
        <v>268</v>
      </c>
      <c r="C225" s="15" t="s">
        <v>0</v>
      </c>
      <c r="D225" s="30">
        <v>10</v>
      </c>
      <c r="E225" s="21"/>
      <c r="F225" s="25">
        <f t="shared" si="13"/>
        <v>0</v>
      </c>
      <c r="G225" s="26">
        <v>0.23</v>
      </c>
      <c r="H225" s="27">
        <f t="shared" si="14"/>
        <v>0</v>
      </c>
      <c r="I225" s="28">
        <f t="shared" si="15"/>
        <v>0</v>
      </c>
    </row>
    <row r="226" spans="1:9" s="31" customFormat="1" ht="30" x14ac:dyDescent="0.25">
      <c r="A226" s="29">
        <v>221</v>
      </c>
      <c r="B226" s="14" t="s">
        <v>187</v>
      </c>
      <c r="C226" s="15" t="s">
        <v>17</v>
      </c>
      <c r="D226" s="30">
        <v>60</v>
      </c>
      <c r="E226" s="21"/>
      <c r="F226" s="25">
        <f t="shared" si="13"/>
        <v>0</v>
      </c>
      <c r="G226" s="26">
        <v>0.23</v>
      </c>
      <c r="H226" s="27">
        <f t="shared" si="14"/>
        <v>0</v>
      </c>
      <c r="I226" s="28">
        <f t="shared" si="15"/>
        <v>0</v>
      </c>
    </row>
    <row r="227" spans="1:9" s="31" customFormat="1" ht="30" x14ac:dyDescent="0.25">
      <c r="A227" s="24">
        <v>222</v>
      </c>
      <c r="B227" s="14" t="s">
        <v>188</v>
      </c>
      <c r="C227" s="15" t="s">
        <v>17</v>
      </c>
      <c r="D227" s="30">
        <v>10</v>
      </c>
      <c r="E227" s="21"/>
      <c r="F227" s="25">
        <f t="shared" si="13"/>
        <v>0</v>
      </c>
      <c r="G227" s="26">
        <v>0.23</v>
      </c>
      <c r="H227" s="27">
        <f t="shared" si="14"/>
        <v>0</v>
      </c>
      <c r="I227" s="28">
        <f t="shared" si="15"/>
        <v>0</v>
      </c>
    </row>
    <row r="228" spans="1:9" s="31" customFormat="1" ht="30" x14ac:dyDescent="0.25">
      <c r="A228" s="24">
        <v>223</v>
      </c>
      <c r="B228" s="14" t="s">
        <v>296</v>
      </c>
      <c r="C228" s="15" t="s">
        <v>17</v>
      </c>
      <c r="D228" s="30">
        <v>60</v>
      </c>
      <c r="E228" s="21"/>
      <c r="F228" s="25">
        <f t="shared" si="13"/>
        <v>0</v>
      </c>
      <c r="G228" s="26">
        <v>0.23</v>
      </c>
      <c r="H228" s="27">
        <f t="shared" si="14"/>
        <v>0</v>
      </c>
      <c r="I228" s="28">
        <f t="shared" si="15"/>
        <v>0</v>
      </c>
    </row>
    <row r="229" spans="1:9" s="31" customFormat="1" ht="30" x14ac:dyDescent="0.25">
      <c r="A229" s="24">
        <v>224</v>
      </c>
      <c r="B229" s="14" t="s">
        <v>189</v>
      </c>
      <c r="C229" s="15" t="s">
        <v>17</v>
      </c>
      <c r="D229" s="30">
        <v>20</v>
      </c>
      <c r="E229" s="21"/>
      <c r="F229" s="25">
        <f t="shared" si="13"/>
        <v>0</v>
      </c>
      <c r="G229" s="26">
        <v>0.23</v>
      </c>
      <c r="H229" s="27">
        <f t="shared" si="14"/>
        <v>0</v>
      </c>
      <c r="I229" s="28">
        <f t="shared" si="15"/>
        <v>0</v>
      </c>
    </row>
    <row r="230" spans="1:9" s="31" customFormat="1" ht="30" x14ac:dyDescent="0.25">
      <c r="A230" s="24">
        <v>225</v>
      </c>
      <c r="B230" s="14" t="s">
        <v>297</v>
      </c>
      <c r="C230" s="15" t="s">
        <v>17</v>
      </c>
      <c r="D230" s="30">
        <v>10</v>
      </c>
      <c r="E230" s="21"/>
      <c r="F230" s="25">
        <f t="shared" si="13"/>
        <v>0</v>
      </c>
      <c r="G230" s="26">
        <v>0.23</v>
      </c>
      <c r="H230" s="27">
        <f t="shared" si="14"/>
        <v>0</v>
      </c>
      <c r="I230" s="28">
        <f t="shared" si="15"/>
        <v>0</v>
      </c>
    </row>
    <row r="231" spans="1:9" s="31" customFormat="1" ht="30" x14ac:dyDescent="0.25">
      <c r="A231" s="24">
        <v>226</v>
      </c>
      <c r="B231" s="14" t="s">
        <v>101</v>
      </c>
      <c r="C231" s="15" t="s">
        <v>17</v>
      </c>
      <c r="D231" s="30">
        <v>15</v>
      </c>
      <c r="E231" s="21"/>
      <c r="F231" s="25">
        <f t="shared" si="13"/>
        <v>0</v>
      </c>
      <c r="G231" s="26">
        <v>0.23</v>
      </c>
      <c r="H231" s="27">
        <f t="shared" si="14"/>
        <v>0</v>
      </c>
      <c r="I231" s="28">
        <f t="shared" si="15"/>
        <v>0</v>
      </c>
    </row>
    <row r="232" spans="1:9" s="31" customFormat="1" ht="60" x14ac:dyDescent="0.25">
      <c r="A232" s="24">
        <v>227</v>
      </c>
      <c r="B232" s="14" t="s">
        <v>267</v>
      </c>
      <c r="C232" s="15" t="s">
        <v>0</v>
      </c>
      <c r="D232" s="30">
        <v>50</v>
      </c>
      <c r="E232" s="21"/>
      <c r="F232" s="25">
        <f t="shared" si="13"/>
        <v>0</v>
      </c>
      <c r="G232" s="26">
        <v>0.23</v>
      </c>
      <c r="H232" s="27">
        <f t="shared" si="14"/>
        <v>0</v>
      </c>
      <c r="I232" s="28">
        <f t="shared" si="15"/>
        <v>0</v>
      </c>
    </row>
    <row r="233" spans="1:9" s="31" customFormat="1" x14ac:dyDescent="0.25">
      <c r="A233" s="24">
        <v>228</v>
      </c>
      <c r="B233" s="14" t="s">
        <v>102</v>
      </c>
      <c r="C233" s="15" t="s">
        <v>0</v>
      </c>
      <c r="D233" s="30">
        <v>5</v>
      </c>
      <c r="E233" s="21"/>
      <c r="F233" s="25">
        <f t="shared" si="13"/>
        <v>0</v>
      </c>
      <c r="G233" s="26">
        <v>0.23</v>
      </c>
      <c r="H233" s="27">
        <f t="shared" si="14"/>
        <v>0</v>
      </c>
      <c r="I233" s="28">
        <f t="shared" si="15"/>
        <v>0</v>
      </c>
    </row>
    <row r="234" spans="1:9" s="31" customFormat="1" x14ac:dyDescent="0.25">
      <c r="A234" s="24">
        <v>229</v>
      </c>
      <c r="B234" s="14" t="s">
        <v>103</v>
      </c>
      <c r="C234" s="15" t="s">
        <v>0</v>
      </c>
      <c r="D234" s="30">
        <v>5</v>
      </c>
      <c r="E234" s="21"/>
      <c r="F234" s="25">
        <f t="shared" si="13"/>
        <v>0</v>
      </c>
      <c r="G234" s="26">
        <v>0.23</v>
      </c>
      <c r="H234" s="27">
        <f t="shared" si="14"/>
        <v>0</v>
      </c>
      <c r="I234" s="28">
        <f t="shared" si="15"/>
        <v>0</v>
      </c>
    </row>
    <row r="235" spans="1:9" s="31" customFormat="1" x14ac:dyDescent="0.25">
      <c r="A235" s="24">
        <v>230</v>
      </c>
      <c r="B235" s="14" t="s">
        <v>258</v>
      </c>
      <c r="C235" s="15" t="s">
        <v>0</v>
      </c>
      <c r="D235" s="30">
        <v>3</v>
      </c>
      <c r="E235" s="21"/>
      <c r="F235" s="25">
        <f t="shared" si="13"/>
        <v>0</v>
      </c>
      <c r="G235" s="26">
        <v>0.23</v>
      </c>
      <c r="H235" s="27">
        <f t="shared" si="14"/>
        <v>0</v>
      </c>
      <c r="I235" s="28">
        <f t="shared" si="15"/>
        <v>0</v>
      </c>
    </row>
    <row r="236" spans="1:9" s="31" customFormat="1" ht="30" x14ac:dyDescent="0.25">
      <c r="A236" s="24">
        <v>231</v>
      </c>
      <c r="B236" s="14" t="s">
        <v>104</v>
      </c>
      <c r="C236" s="15" t="s">
        <v>0</v>
      </c>
      <c r="D236" s="30">
        <v>2</v>
      </c>
      <c r="E236" s="21"/>
      <c r="F236" s="25">
        <f t="shared" si="13"/>
        <v>0</v>
      </c>
      <c r="G236" s="26">
        <v>0.23</v>
      </c>
      <c r="H236" s="27">
        <f t="shared" si="14"/>
        <v>0</v>
      </c>
      <c r="I236" s="28">
        <f t="shared" si="15"/>
        <v>0</v>
      </c>
    </row>
    <row r="237" spans="1:9" s="31" customFormat="1" ht="30" x14ac:dyDescent="0.25">
      <c r="A237" s="24">
        <v>232</v>
      </c>
      <c r="B237" s="14" t="s">
        <v>105</v>
      </c>
      <c r="C237" s="15" t="s">
        <v>0</v>
      </c>
      <c r="D237" s="30">
        <v>2</v>
      </c>
      <c r="E237" s="21"/>
      <c r="F237" s="25">
        <f t="shared" si="13"/>
        <v>0</v>
      </c>
      <c r="G237" s="26">
        <v>0.23</v>
      </c>
      <c r="H237" s="27">
        <f t="shared" si="14"/>
        <v>0</v>
      </c>
      <c r="I237" s="28">
        <f t="shared" si="15"/>
        <v>0</v>
      </c>
    </row>
    <row r="238" spans="1:9" s="31" customFormat="1" ht="45" x14ac:dyDescent="0.25">
      <c r="A238" s="24">
        <v>233</v>
      </c>
      <c r="B238" s="14" t="s">
        <v>106</v>
      </c>
      <c r="C238" s="15" t="s">
        <v>0</v>
      </c>
      <c r="D238" s="30">
        <v>2</v>
      </c>
      <c r="E238" s="21"/>
      <c r="F238" s="25">
        <f t="shared" si="13"/>
        <v>0</v>
      </c>
      <c r="G238" s="26">
        <v>0.23</v>
      </c>
      <c r="H238" s="27">
        <f t="shared" si="14"/>
        <v>0</v>
      </c>
      <c r="I238" s="28">
        <f t="shared" si="15"/>
        <v>0</v>
      </c>
    </row>
    <row r="239" spans="1:9" s="31" customFormat="1" x14ac:dyDescent="0.25">
      <c r="A239" s="24">
        <v>234</v>
      </c>
      <c r="B239" s="14" t="s">
        <v>107</v>
      </c>
      <c r="C239" s="15" t="s">
        <v>0</v>
      </c>
      <c r="D239" s="30">
        <v>15</v>
      </c>
      <c r="E239" s="21"/>
      <c r="F239" s="25">
        <f t="shared" si="13"/>
        <v>0</v>
      </c>
      <c r="G239" s="26">
        <v>0.23</v>
      </c>
      <c r="H239" s="27">
        <f t="shared" si="14"/>
        <v>0</v>
      </c>
      <c r="I239" s="28">
        <f t="shared" si="15"/>
        <v>0</v>
      </c>
    </row>
    <row r="240" spans="1:9" s="31" customFormat="1" ht="45" x14ac:dyDescent="0.25">
      <c r="A240" s="24">
        <v>235</v>
      </c>
      <c r="B240" s="14" t="s">
        <v>298</v>
      </c>
      <c r="C240" s="15" t="s">
        <v>0</v>
      </c>
      <c r="D240" s="30">
        <v>15</v>
      </c>
      <c r="E240" s="21"/>
      <c r="F240" s="25">
        <f t="shared" si="13"/>
        <v>0</v>
      </c>
      <c r="G240" s="26">
        <v>0.23</v>
      </c>
      <c r="H240" s="27">
        <f t="shared" si="14"/>
        <v>0</v>
      </c>
      <c r="I240" s="28">
        <f t="shared" si="15"/>
        <v>0</v>
      </c>
    </row>
    <row r="241" spans="1:9" s="31" customFormat="1" ht="45" x14ac:dyDescent="0.25">
      <c r="A241" s="24">
        <v>236</v>
      </c>
      <c r="B241" s="14" t="s">
        <v>299</v>
      </c>
      <c r="C241" s="15" t="s">
        <v>0</v>
      </c>
      <c r="D241" s="30">
        <v>5</v>
      </c>
      <c r="E241" s="21"/>
      <c r="F241" s="25">
        <f t="shared" si="13"/>
        <v>0</v>
      </c>
      <c r="G241" s="26">
        <v>0.23</v>
      </c>
      <c r="H241" s="27">
        <f t="shared" si="14"/>
        <v>0</v>
      </c>
      <c r="I241" s="28">
        <f t="shared" si="15"/>
        <v>0</v>
      </c>
    </row>
    <row r="242" spans="1:9" s="31" customFormat="1" ht="30" x14ac:dyDescent="0.25">
      <c r="A242" s="24">
        <v>237</v>
      </c>
      <c r="B242" s="14" t="s">
        <v>108</v>
      </c>
      <c r="C242" s="15" t="s">
        <v>0</v>
      </c>
      <c r="D242" s="30">
        <v>20</v>
      </c>
      <c r="E242" s="21"/>
      <c r="F242" s="25">
        <f t="shared" si="13"/>
        <v>0</v>
      </c>
      <c r="G242" s="26">
        <v>0.23</v>
      </c>
      <c r="H242" s="27">
        <f t="shared" si="14"/>
        <v>0</v>
      </c>
      <c r="I242" s="28">
        <f t="shared" si="15"/>
        <v>0</v>
      </c>
    </row>
    <row r="243" spans="1:9" s="31" customFormat="1" ht="30" x14ac:dyDescent="0.25">
      <c r="A243" s="24">
        <v>238</v>
      </c>
      <c r="B243" s="14" t="s">
        <v>109</v>
      </c>
      <c r="C243" s="15" t="s">
        <v>0</v>
      </c>
      <c r="D243" s="30">
        <v>30</v>
      </c>
      <c r="E243" s="21"/>
      <c r="F243" s="25">
        <f t="shared" si="13"/>
        <v>0</v>
      </c>
      <c r="G243" s="26">
        <v>0.23</v>
      </c>
      <c r="H243" s="27">
        <f t="shared" si="14"/>
        <v>0</v>
      </c>
      <c r="I243" s="28">
        <f t="shared" si="15"/>
        <v>0</v>
      </c>
    </row>
    <row r="244" spans="1:9" s="31" customFormat="1" ht="30" x14ac:dyDescent="0.25">
      <c r="A244" s="24">
        <v>239</v>
      </c>
      <c r="B244" s="14" t="s">
        <v>110</v>
      </c>
      <c r="C244" s="15" t="s">
        <v>0</v>
      </c>
      <c r="D244" s="30">
        <v>60</v>
      </c>
      <c r="E244" s="21"/>
      <c r="F244" s="25">
        <f t="shared" si="13"/>
        <v>0</v>
      </c>
      <c r="G244" s="26">
        <v>0.23</v>
      </c>
      <c r="H244" s="27">
        <f t="shared" si="14"/>
        <v>0</v>
      </c>
      <c r="I244" s="28">
        <f t="shared" si="15"/>
        <v>0</v>
      </c>
    </row>
    <row r="245" spans="1:9" s="31" customFormat="1" ht="30" x14ac:dyDescent="0.25">
      <c r="A245" s="24">
        <v>240</v>
      </c>
      <c r="B245" s="14" t="s">
        <v>111</v>
      </c>
      <c r="C245" s="15" t="s">
        <v>0</v>
      </c>
      <c r="D245" s="30">
        <v>60</v>
      </c>
      <c r="E245" s="21"/>
      <c r="F245" s="25">
        <f t="shared" si="13"/>
        <v>0</v>
      </c>
      <c r="G245" s="26">
        <v>0.23</v>
      </c>
      <c r="H245" s="27">
        <f t="shared" si="14"/>
        <v>0</v>
      </c>
      <c r="I245" s="28">
        <f t="shared" si="15"/>
        <v>0</v>
      </c>
    </row>
    <row r="246" spans="1:9" s="31" customFormat="1" ht="30" x14ac:dyDescent="0.25">
      <c r="A246" s="24">
        <v>241</v>
      </c>
      <c r="B246" s="14" t="s">
        <v>257</v>
      </c>
      <c r="C246" s="15" t="s">
        <v>0</v>
      </c>
      <c r="D246" s="30">
        <v>30</v>
      </c>
      <c r="E246" s="21"/>
      <c r="F246" s="25">
        <f t="shared" si="13"/>
        <v>0</v>
      </c>
      <c r="G246" s="26">
        <v>0.23</v>
      </c>
      <c r="H246" s="27">
        <f t="shared" si="14"/>
        <v>0</v>
      </c>
      <c r="I246" s="28">
        <f t="shared" si="15"/>
        <v>0</v>
      </c>
    </row>
    <row r="247" spans="1:9" s="31" customFormat="1" ht="30" x14ac:dyDescent="0.25">
      <c r="A247" s="24">
        <v>242</v>
      </c>
      <c r="B247" s="14" t="s">
        <v>112</v>
      </c>
      <c r="C247" s="15" t="s">
        <v>0</v>
      </c>
      <c r="D247" s="30">
        <v>40</v>
      </c>
      <c r="E247" s="21"/>
      <c r="F247" s="25">
        <f t="shared" si="13"/>
        <v>0</v>
      </c>
      <c r="G247" s="26">
        <v>0.23</v>
      </c>
      <c r="H247" s="27">
        <f t="shared" si="14"/>
        <v>0</v>
      </c>
      <c r="I247" s="28">
        <f t="shared" si="15"/>
        <v>0</v>
      </c>
    </row>
    <row r="248" spans="1:9" s="31" customFormat="1" ht="30" x14ac:dyDescent="0.25">
      <c r="A248" s="24">
        <v>243</v>
      </c>
      <c r="B248" s="14" t="s">
        <v>113</v>
      </c>
      <c r="C248" s="15" t="s">
        <v>0</v>
      </c>
      <c r="D248" s="30">
        <v>60</v>
      </c>
      <c r="E248" s="21"/>
      <c r="F248" s="25">
        <f t="shared" si="13"/>
        <v>0</v>
      </c>
      <c r="G248" s="26">
        <v>0.23</v>
      </c>
      <c r="H248" s="27">
        <f t="shared" si="14"/>
        <v>0</v>
      </c>
      <c r="I248" s="28">
        <f t="shared" si="15"/>
        <v>0</v>
      </c>
    </row>
    <row r="249" spans="1:9" s="31" customFormat="1" ht="45" x14ac:dyDescent="0.25">
      <c r="A249" s="24">
        <v>244</v>
      </c>
      <c r="B249" s="14" t="s">
        <v>254</v>
      </c>
      <c r="C249" s="15" t="s">
        <v>0</v>
      </c>
      <c r="D249" s="30">
        <v>10</v>
      </c>
      <c r="E249" s="21"/>
      <c r="F249" s="25">
        <f t="shared" si="13"/>
        <v>0</v>
      </c>
      <c r="G249" s="26">
        <v>0.23</v>
      </c>
      <c r="H249" s="27">
        <f t="shared" si="14"/>
        <v>0</v>
      </c>
      <c r="I249" s="28">
        <f t="shared" si="15"/>
        <v>0</v>
      </c>
    </row>
    <row r="250" spans="1:9" s="31" customFormat="1" ht="30" x14ac:dyDescent="0.25">
      <c r="A250" s="24">
        <v>245</v>
      </c>
      <c r="B250" s="14" t="s">
        <v>255</v>
      </c>
      <c r="C250" s="15" t="s">
        <v>0</v>
      </c>
      <c r="D250" s="30">
        <v>20</v>
      </c>
      <c r="E250" s="21"/>
      <c r="F250" s="25">
        <f t="shared" si="13"/>
        <v>0</v>
      </c>
      <c r="G250" s="26">
        <v>0.23</v>
      </c>
      <c r="H250" s="27">
        <f t="shared" si="14"/>
        <v>0</v>
      </c>
      <c r="I250" s="28">
        <f t="shared" si="15"/>
        <v>0</v>
      </c>
    </row>
    <row r="251" spans="1:9" s="31" customFormat="1" ht="30" x14ac:dyDescent="0.25">
      <c r="A251" s="24">
        <v>246</v>
      </c>
      <c r="B251" s="14" t="s">
        <v>256</v>
      </c>
      <c r="C251" s="15" t="s">
        <v>0</v>
      </c>
      <c r="D251" s="30">
        <v>20</v>
      </c>
      <c r="E251" s="21"/>
      <c r="F251" s="25">
        <f t="shared" si="13"/>
        <v>0</v>
      </c>
      <c r="G251" s="26">
        <v>0.23</v>
      </c>
      <c r="H251" s="27">
        <f t="shared" si="14"/>
        <v>0</v>
      </c>
      <c r="I251" s="28">
        <f t="shared" si="15"/>
        <v>0</v>
      </c>
    </row>
    <row r="252" spans="1:9" s="31" customFormat="1" ht="30" x14ac:dyDescent="0.25">
      <c r="A252" s="24">
        <v>247</v>
      </c>
      <c r="B252" s="14" t="s">
        <v>300</v>
      </c>
      <c r="C252" s="15" t="s">
        <v>0</v>
      </c>
      <c r="D252" s="30">
        <v>10</v>
      </c>
      <c r="E252" s="21"/>
      <c r="F252" s="25">
        <f t="shared" si="13"/>
        <v>0</v>
      </c>
      <c r="G252" s="26">
        <v>0.23</v>
      </c>
      <c r="H252" s="27">
        <f t="shared" si="14"/>
        <v>0</v>
      </c>
      <c r="I252" s="28">
        <f t="shared" si="15"/>
        <v>0</v>
      </c>
    </row>
    <row r="253" spans="1:9" s="31" customFormat="1" ht="60" x14ac:dyDescent="0.25">
      <c r="A253" s="24">
        <v>248</v>
      </c>
      <c r="B253" s="14" t="s">
        <v>114</v>
      </c>
      <c r="C253" s="15" t="s">
        <v>0</v>
      </c>
      <c r="D253" s="30">
        <v>1500</v>
      </c>
      <c r="E253" s="21"/>
      <c r="F253" s="25">
        <f t="shared" si="13"/>
        <v>0</v>
      </c>
      <c r="G253" s="26">
        <v>0.23</v>
      </c>
      <c r="H253" s="27">
        <f t="shared" si="14"/>
        <v>0</v>
      </c>
      <c r="I253" s="28">
        <f t="shared" si="15"/>
        <v>0</v>
      </c>
    </row>
    <row r="254" spans="1:9" s="31" customFormat="1" ht="60" x14ac:dyDescent="0.25">
      <c r="A254" s="24">
        <v>249</v>
      </c>
      <c r="B254" s="14" t="s">
        <v>266</v>
      </c>
      <c r="C254" s="15" t="s">
        <v>0</v>
      </c>
      <c r="D254" s="30">
        <v>6</v>
      </c>
      <c r="E254" s="21"/>
      <c r="F254" s="25">
        <f t="shared" si="13"/>
        <v>0</v>
      </c>
      <c r="G254" s="26">
        <v>0.23</v>
      </c>
      <c r="H254" s="27">
        <f t="shared" si="14"/>
        <v>0</v>
      </c>
      <c r="I254" s="28">
        <f t="shared" si="15"/>
        <v>0</v>
      </c>
    </row>
    <row r="255" spans="1:9" s="31" customFormat="1" ht="60" x14ac:dyDescent="0.25">
      <c r="A255" s="24">
        <v>250</v>
      </c>
      <c r="B255" s="14" t="s">
        <v>115</v>
      </c>
      <c r="C255" s="15" t="s">
        <v>0</v>
      </c>
      <c r="D255" s="30">
        <v>6</v>
      </c>
      <c r="E255" s="21"/>
      <c r="F255" s="25">
        <f t="shared" si="13"/>
        <v>0</v>
      </c>
      <c r="G255" s="26">
        <v>0.23</v>
      </c>
      <c r="H255" s="27">
        <f t="shared" si="14"/>
        <v>0</v>
      </c>
      <c r="I255" s="28">
        <f t="shared" si="15"/>
        <v>0</v>
      </c>
    </row>
    <row r="256" spans="1:9" s="31" customFormat="1" x14ac:dyDescent="0.25">
      <c r="A256" s="24">
        <v>251</v>
      </c>
      <c r="B256" s="14" t="s">
        <v>116</v>
      </c>
      <c r="C256" s="15" t="s">
        <v>0</v>
      </c>
      <c r="D256" s="30">
        <v>10</v>
      </c>
      <c r="E256" s="21"/>
      <c r="F256" s="25">
        <f t="shared" si="13"/>
        <v>0</v>
      </c>
      <c r="G256" s="26">
        <v>0.23</v>
      </c>
      <c r="H256" s="27">
        <f t="shared" si="14"/>
        <v>0</v>
      </c>
      <c r="I256" s="28">
        <f t="shared" si="15"/>
        <v>0</v>
      </c>
    </row>
    <row r="257" spans="1:9" s="31" customFormat="1" ht="60" x14ac:dyDescent="0.25">
      <c r="A257" s="24">
        <v>252</v>
      </c>
      <c r="B257" s="14" t="s">
        <v>265</v>
      </c>
      <c r="C257" s="15" t="s">
        <v>0</v>
      </c>
      <c r="D257" s="30">
        <v>10</v>
      </c>
      <c r="E257" s="21"/>
      <c r="F257" s="25">
        <f t="shared" si="13"/>
        <v>0</v>
      </c>
      <c r="G257" s="26">
        <v>0.23</v>
      </c>
      <c r="H257" s="27">
        <f t="shared" si="14"/>
        <v>0</v>
      </c>
      <c r="I257" s="28">
        <f t="shared" si="15"/>
        <v>0</v>
      </c>
    </row>
    <row r="258" spans="1:9" s="31" customFormat="1" ht="60" x14ac:dyDescent="0.25">
      <c r="A258" s="24">
        <v>253</v>
      </c>
      <c r="B258" s="14" t="s">
        <v>117</v>
      </c>
      <c r="C258" s="15" t="s">
        <v>0</v>
      </c>
      <c r="D258" s="30">
        <v>500</v>
      </c>
      <c r="E258" s="21"/>
      <c r="F258" s="25">
        <f t="shared" si="13"/>
        <v>0</v>
      </c>
      <c r="G258" s="26">
        <v>0.23</v>
      </c>
      <c r="H258" s="27">
        <f t="shared" si="14"/>
        <v>0</v>
      </c>
      <c r="I258" s="28">
        <f t="shared" si="15"/>
        <v>0</v>
      </c>
    </row>
    <row r="259" spans="1:9" s="31" customFormat="1" ht="60" x14ac:dyDescent="0.25">
      <c r="A259" s="24">
        <v>254</v>
      </c>
      <c r="B259" s="14" t="s">
        <v>264</v>
      </c>
      <c r="C259" s="15" t="s">
        <v>0</v>
      </c>
      <c r="D259" s="30">
        <v>10</v>
      </c>
      <c r="E259" s="21"/>
      <c r="F259" s="25">
        <f t="shared" si="13"/>
        <v>0</v>
      </c>
      <c r="G259" s="26">
        <v>0.23</v>
      </c>
      <c r="H259" s="27">
        <f t="shared" si="14"/>
        <v>0</v>
      </c>
      <c r="I259" s="28">
        <f t="shared" si="15"/>
        <v>0</v>
      </c>
    </row>
    <row r="260" spans="1:9" s="31" customFormat="1" ht="60" x14ac:dyDescent="0.25">
      <c r="A260" s="24">
        <v>255</v>
      </c>
      <c r="B260" s="14" t="s">
        <v>263</v>
      </c>
      <c r="C260" s="15" t="s">
        <v>0</v>
      </c>
      <c r="D260" s="30">
        <v>60</v>
      </c>
      <c r="E260" s="21"/>
      <c r="F260" s="25">
        <f t="shared" si="13"/>
        <v>0</v>
      </c>
      <c r="G260" s="26">
        <v>0.23</v>
      </c>
      <c r="H260" s="27">
        <f t="shared" si="14"/>
        <v>0</v>
      </c>
      <c r="I260" s="28">
        <f t="shared" si="15"/>
        <v>0</v>
      </c>
    </row>
    <row r="261" spans="1:9" s="31" customFormat="1" x14ac:dyDescent="0.25">
      <c r="A261" s="24">
        <v>256</v>
      </c>
      <c r="B261" s="14" t="s">
        <v>118</v>
      </c>
      <c r="C261" s="15" t="s">
        <v>0</v>
      </c>
      <c r="D261" s="30">
        <v>12</v>
      </c>
      <c r="E261" s="21"/>
      <c r="F261" s="25">
        <f t="shared" si="13"/>
        <v>0</v>
      </c>
      <c r="G261" s="26">
        <v>0.23</v>
      </c>
      <c r="H261" s="27">
        <f t="shared" si="14"/>
        <v>0</v>
      </c>
      <c r="I261" s="28">
        <f t="shared" si="15"/>
        <v>0</v>
      </c>
    </row>
    <row r="262" spans="1:9" s="31" customFormat="1" x14ac:dyDescent="0.25">
      <c r="A262" s="24">
        <v>257</v>
      </c>
      <c r="B262" s="14" t="s">
        <v>253</v>
      </c>
      <c r="C262" s="15" t="s">
        <v>0</v>
      </c>
      <c r="D262" s="30">
        <v>5</v>
      </c>
      <c r="E262" s="21"/>
      <c r="F262" s="25">
        <f t="shared" ref="F262:F294" si="16">E262*D262</f>
        <v>0</v>
      </c>
      <c r="G262" s="26">
        <v>0.23</v>
      </c>
      <c r="H262" s="27">
        <f t="shared" si="14"/>
        <v>0</v>
      </c>
      <c r="I262" s="28">
        <f t="shared" si="15"/>
        <v>0</v>
      </c>
    </row>
    <row r="263" spans="1:9" s="31" customFormat="1" ht="30" x14ac:dyDescent="0.25">
      <c r="A263" s="24">
        <v>258</v>
      </c>
      <c r="B263" s="14" t="s">
        <v>119</v>
      </c>
      <c r="C263" s="15" t="s">
        <v>0</v>
      </c>
      <c r="D263" s="30">
        <v>30</v>
      </c>
      <c r="E263" s="21"/>
      <c r="F263" s="25">
        <f t="shared" si="16"/>
        <v>0</v>
      </c>
      <c r="G263" s="26">
        <v>0.23</v>
      </c>
      <c r="H263" s="27">
        <f t="shared" si="14"/>
        <v>0</v>
      </c>
      <c r="I263" s="28">
        <f t="shared" si="15"/>
        <v>0</v>
      </c>
    </row>
    <row r="264" spans="1:9" s="31" customFormat="1" ht="75" x14ac:dyDescent="0.25">
      <c r="A264" s="24">
        <v>259</v>
      </c>
      <c r="B264" s="14" t="s">
        <v>120</v>
      </c>
      <c r="C264" s="15" t="s">
        <v>0</v>
      </c>
      <c r="D264" s="30">
        <v>50</v>
      </c>
      <c r="E264" s="21"/>
      <c r="F264" s="25">
        <f t="shared" si="16"/>
        <v>0</v>
      </c>
      <c r="G264" s="26">
        <v>0.23</v>
      </c>
      <c r="H264" s="27">
        <f t="shared" si="14"/>
        <v>0</v>
      </c>
      <c r="I264" s="28">
        <f t="shared" si="15"/>
        <v>0</v>
      </c>
    </row>
    <row r="265" spans="1:9" s="31" customFormat="1" ht="60" x14ac:dyDescent="0.25">
      <c r="A265" s="24">
        <v>260</v>
      </c>
      <c r="B265" s="14" t="s">
        <v>262</v>
      </c>
      <c r="C265" s="15" t="s">
        <v>0</v>
      </c>
      <c r="D265" s="30">
        <v>50</v>
      </c>
      <c r="E265" s="21"/>
      <c r="F265" s="25">
        <f t="shared" si="16"/>
        <v>0</v>
      </c>
      <c r="G265" s="26">
        <v>0.23</v>
      </c>
      <c r="H265" s="27">
        <f t="shared" si="14"/>
        <v>0</v>
      </c>
      <c r="I265" s="28">
        <f t="shared" si="15"/>
        <v>0</v>
      </c>
    </row>
    <row r="266" spans="1:9" s="31" customFormat="1" ht="90" x14ac:dyDescent="0.25">
      <c r="A266" s="24">
        <v>261</v>
      </c>
      <c r="B266" s="14" t="s">
        <v>261</v>
      </c>
      <c r="C266" s="15" t="s">
        <v>0</v>
      </c>
      <c r="D266" s="30">
        <v>160</v>
      </c>
      <c r="E266" s="21"/>
      <c r="F266" s="25">
        <f t="shared" si="16"/>
        <v>0</v>
      </c>
      <c r="G266" s="26">
        <v>0.23</v>
      </c>
      <c r="H266" s="27">
        <f t="shared" si="14"/>
        <v>0</v>
      </c>
      <c r="I266" s="28">
        <f t="shared" si="15"/>
        <v>0</v>
      </c>
    </row>
    <row r="267" spans="1:9" s="31" customFormat="1" ht="30" x14ac:dyDescent="0.25">
      <c r="A267" s="24">
        <v>262</v>
      </c>
      <c r="B267" s="14" t="s">
        <v>121</v>
      </c>
      <c r="C267" s="15" t="s">
        <v>0</v>
      </c>
      <c r="D267" s="30">
        <v>15</v>
      </c>
      <c r="E267" s="21"/>
      <c r="F267" s="25">
        <f t="shared" si="16"/>
        <v>0</v>
      </c>
      <c r="G267" s="26">
        <v>0.23</v>
      </c>
      <c r="H267" s="27">
        <f t="shared" si="14"/>
        <v>0</v>
      </c>
      <c r="I267" s="28">
        <f t="shared" si="15"/>
        <v>0</v>
      </c>
    </row>
    <row r="268" spans="1:9" s="31" customFormat="1" ht="30" x14ac:dyDescent="0.25">
      <c r="A268" s="24">
        <v>263</v>
      </c>
      <c r="B268" s="14" t="s">
        <v>122</v>
      </c>
      <c r="C268" s="15" t="s">
        <v>0</v>
      </c>
      <c r="D268" s="30">
        <v>27</v>
      </c>
      <c r="E268" s="21"/>
      <c r="F268" s="25">
        <f t="shared" si="16"/>
        <v>0</v>
      </c>
      <c r="G268" s="26">
        <v>0.23</v>
      </c>
      <c r="H268" s="27">
        <f t="shared" si="14"/>
        <v>0</v>
      </c>
      <c r="I268" s="28">
        <f t="shared" si="15"/>
        <v>0</v>
      </c>
    </row>
    <row r="269" spans="1:9" s="31" customFormat="1" ht="45" x14ac:dyDescent="0.25">
      <c r="A269" s="24">
        <v>264</v>
      </c>
      <c r="B269" s="14" t="s">
        <v>302</v>
      </c>
      <c r="C269" s="15" t="s">
        <v>0</v>
      </c>
      <c r="D269" s="30">
        <v>10</v>
      </c>
      <c r="E269" s="21"/>
      <c r="F269" s="25">
        <f t="shared" si="16"/>
        <v>0</v>
      </c>
      <c r="G269" s="26">
        <v>0.23</v>
      </c>
      <c r="H269" s="27">
        <f t="shared" si="14"/>
        <v>0</v>
      </c>
      <c r="I269" s="28">
        <f t="shared" si="15"/>
        <v>0</v>
      </c>
    </row>
    <row r="270" spans="1:9" s="31" customFormat="1" ht="45" x14ac:dyDescent="0.25">
      <c r="A270" s="24">
        <v>265</v>
      </c>
      <c r="B270" s="14" t="s">
        <v>260</v>
      </c>
      <c r="C270" s="15" t="s">
        <v>0</v>
      </c>
      <c r="D270" s="30">
        <v>10</v>
      </c>
      <c r="E270" s="21"/>
      <c r="F270" s="25">
        <f t="shared" si="16"/>
        <v>0</v>
      </c>
      <c r="G270" s="26">
        <v>0.23</v>
      </c>
      <c r="H270" s="27">
        <f t="shared" ref="H270:H294" si="17">ROUND((F270*G270),2)</f>
        <v>0</v>
      </c>
      <c r="I270" s="28">
        <f t="shared" ref="I270:I294" si="18">F270+H270</f>
        <v>0</v>
      </c>
    </row>
    <row r="271" spans="1:9" s="31" customFormat="1" ht="45" x14ac:dyDescent="0.25">
      <c r="A271" s="24">
        <v>266</v>
      </c>
      <c r="B271" s="14" t="s">
        <v>190</v>
      </c>
      <c r="C271" s="15" t="s">
        <v>17</v>
      </c>
      <c r="D271" s="30">
        <v>5</v>
      </c>
      <c r="E271" s="21"/>
      <c r="F271" s="25">
        <f t="shared" si="16"/>
        <v>0</v>
      </c>
      <c r="G271" s="26">
        <v>0.23</v>
      </c>
      <c r="H271" s="27">
        <f t="shared" si="17"/>
        <v>0</v>
      </c>
      <c r="I271" s="28">
        <f t="shared" si="18"/>
        <v>0</v>
      </c>
    </row>
    <row r="272" spans="1:9" s="31" customFormat="1" ht="30" x14ac:dyDescent="0.25">
      <c r="A272" s="24">
        <v>267</v>
      </c>
      <c r="B272" s="14" t="s">
        <v>123</v>
      </c>
      <c r="C272" s="15" t="s">
        <v>0</v>
      </c>
      <c r="D272" s="30">
        <v>2</v>
      </c>
      <c r="E272" s="21"/>
      <c r="F272" s="25">
        <f t="shared" si="16"/>
        <v>0</v>
      </c>
      <c r="G272" s="26">
        <v>0.23</v>
      </c>
      <c r="H272" s="27">
        <f t="shared" si="17"/>
        <v>0</v>
      </c>
      <c r="I272" s="28">
        <f t="shared" si="18"/>
        <v>0</v>
      </c>
    </row>
    <row r="273" spans="1:9" s="31" customFormat="1" x14ac:dyDescent="0.25">
      <c r="A273" s="24">
        <v>268</v>
      </c>
      <c r="B273" s="14" t="s">
        <v>303</v>
      </c>
      <c r="C273" s="15" t="s">
        <v>0</v>
      </c>
      <c r="D273" s="30">
        <v>30</v>
      </c>
      <c r="E273" s="21"/>
      <c r="F273" s="25">
        <f t="shared" si="16"/>
        <v>0</v>
      </c>
      <c r="G273" s="26">
        <v>0.23</v>
      </c>
      <c r="H273" s="27">
        <f t="shared" si="17"/>
        <v>0</v>
      </c>
      <c r="I273" s="28">
        <f t="shared" si="18"/>
        <v>0</v>
      </c>
    </row>
    <row r="274" spans="1:9" s="31" customFormat="1" ht="30" x14ac:dyDescent="0.25">
      <c r="A274" s="24">
        <v>269</v>
      </c>
      <c r="B274" s="14" t="s">
        <v>304</v>
      </c>
      <c r="C274" s="15" t="s">
        <v>0</v>
      </c>
      <c r="D274" s="30">
        <v>80</v>
      </c>
      <c r="E274" s="21"/>
      <c r="F274" s="25">
        <f t="shared" si="16"/>
        <v>0</v>
      </c>
      <c r="G274" s="26">
        <v>0.23</v>
      </c>
      <c r="H274" s="27">
        <f t="shared" si="17"/>
        <v>0</v>
      </c>
      <c r="I274" s="28">
        <f t="shared" si="18"/>
        <v>0</v>
      </c>
    </row>
    <row r="275" spans="1:9" s="31" customFormat="1" ht="30" x14ac:dyDescent="0.25">
      <c r="A275" s="32">
        <v>270</v>
      </c>
      <c r="B275" s="14" t="s">
        <v>305</v>
      </c>
      <c r="C275" s="23" t="s">
        <v>0</v>
      </c>
      <c r="D275" s="30">
        <v>25</v>
      </c>
      <c r="E275" s="21"/>
      <c r="F275" s="33">
        <f t="shared" si="16"/>
        <v>0</v>
      </c>
      <c r="G275" s="26">
        <v>0.23</v>
      </c>
      <c r="H275" s="34">
        <f t="shared" si="17"/>
        <v>0</v>
      </c>
      <c r="I275" s="35">
        <f t="shared" si="18"/>
        <v>0</v>
      </c>
    </row>
    <row r="276" spans="1:9" s="31" customFormat="1" ht="45" x14ac:dyDescent="0.25">
      <c r="A276" s="24">
        <v>271</v>
      </c>
      <c r="B276" s="14" t="s">
        <v>191</v>
      </c>
      <c r="C276" s="15" t="s">
        <v>17</v>
      </c>
      <c r="D276" s="30">
        <v>41</v>
      </c>
      <c r="E276" s="21"/>
      <c r="F276" s="25">
        <f t="shared" si="16"/>
        <v>0</v>
      </c>
      <c r="G276" s="26">
        <v>0.23</v>
      </c>
      <c r="H276" s="27">
        <f t="shared" si="17"/>
        <v>0</v>
      </c>
      <c r="I276" s="28">
        <f t="shared" si="18"/>
        <v>0</v>
      </c>
    </row>
    <row r="277" spans="1:9" s="31" customFormat="1" ht="45" x14ac:dyDescent="0.25">
      <c r="A277" s="24">
        <v>272</v>
      </c>
      <c r="B277" s="14" t="s">
        <v>192</v>
      </c>
      <c r="C277" s="15" t="s">
        <v>17</v>
      </c>
      <c r="D277" s="30">
        <v>50</v>
      </c>
      <c r="E277" s="21"/>
      <c r="F277" s="25">
        <f t="shared" si="16"/>
        <v>0</v>
      </c>
      <c r="G277" s="26">
        <v>0.23</v>
      </c>
      <c r="H277" s="27">
        <f t="shared" si="17"/>
        <v>0</v>
      </c>
      <c r="I277" s="28">
        <f t="shared" si="18"/>
        <v>0</v>
      </c>
    </row>
    <row r="278" spans="1:9" s="31" customFormat="1" ht="75" x14ac:dyDescent="0.25">
      <c r="A278" s="24">
        <v>273</v>
      </c>
      <c r="B278" s="14" t="s">
        <v>259</v>
      </c>
      <c r="C278" s="15" t="s">
        <v>0</v>
      </c>
      <c r="D278" s="30">
        <v>70</v>
      </c>
      <c r="E278" s="21"/>
      <c r="F278" s="25">
        <f t="shared" si="16"/>
        <v>0</v>
      </c>
      <c r="G278" s="26">
        <v>0.23</v>
      </c>
      <c r="H278" s="27">
        <f t="shared" si="17"/>
        <v>0</v>
      </c>
      <c r="I278" s="28">
        <f t="shared" si="18"/>
        <v>0</v>
      </c>
    </row>
    <row r="279" spans="1:9" s="31" customFormat="1" ht="90" x14ac:dyDescent="0.25">
      <c r="A279" s="24">
        <v>274</v>
      </c>
      <c r="B279" s="14" t="s">
        <v>146</v>
      </c>
      <c r="C279" s="15" t="s">
        <v>17</v>
      </c>
      <c r="D279" s="30">
        <v>40</v>
      </c>
      <c r="E279" s="21"/>
      <c r="F279" s="25">
        <f t="shared" si="16"/>
        <v>0</v>
      </c>
      <c r="G279" s="26">
        <v>0.23</v>
      </c>
      <c r="H279" s="27">
        <f t="shared" si="17"/>
        <v>0</v>
      </c>
      <c r="I279" s="28">
        <f t="shared" si="18"/>
        <v>0</v>
      </c>
    </row>
    <row r="280" spans="1:9" s="31" customFormat="1" ht="90" x14ac:dyDescent="0.25">
      <c r="A280" s="24">
        <v>275</v>
      </c>
      <c r="B280" s="14" t="s">
        <v>145</v>
      </c>
      <c r="C280" s="15" t="s">
        <v>17</v>
      </c>
      <c r="D280" s="30">
        <v>50</v>
      </c>
      <c r="E280" s="21"/>
      <c r="F280" s="25">
        <f t="shared" si="16"/>
        <v>0</v>
      </c>
      <c r="G280" s="26">
        <v>0.23</v>
      </c>
      <c r="H280" s="27">
        <f t="shared" si="17"/>
        <v>0</v>
      </c>
      <c r="I280" s="28">
        <f t="shared" si="18"/>
        <v>0</v>
      </c>
    </row>
    <row r="281" spans="1:9" s="31" customFormat="1" ht="30" x14ac:dyDescent="0.25">
      <c r="A281" s="24">
        <v>276</v>
      </c>
      <c r="B281" s="14" t="s">
        <v>252</v>
      </c>
      <c r="C281" s="15" t="s">
        <v>0</v>
      </c>
      <c r="D281" s="30">
        <v>10</v>
      </c>
      <c r="E281" s="21"/>
      <c r="F281" s="25">
        <f t="shared" si="16"/>
        <v>0</v>
      </c>
      <c r="G281" s="26">
        <v>0.23</v>
      </c>
      <c r="H281" s="27">
        <f t="shared" si="17"/>
        <v>0</v>
      </c>
      <c r="I281" s="28">
        <f t="shared" si="18"/>
        <v>0</v>
      </c>
    </row>
    <row r="282" spans="1:9" s="31" customFormat="1" ht="30" x14ac:dyDescent="0.25">
      <c r="A282" s="24">
        <v>277</v>
      </c>
      <c r="B282" s="14" t="s">
        <v>251</v>
      </c>
      <c r="C282" s="15" t="s">
        <v>0</v>
      </c>
      <c r="D282" s="30">
        <v>30</v>
      </c>
      <c r="E282" s="21"/>
      <c r="F282" s="25">
        <f t="shared" si="16"/>
        <v>0</v>
      </c>
      <c r="G282" s="26">
        <v>0.23</v>
      </c>
      <c r="H282" s="27">
        <f t="shared" si="17"/>
        <v>0</v>
      </c>
      <c r="I282" s="28">
        <f t="shared" si="18"/>
        <v>0</v>
      </c>
    </row>
    <row r="283" spans="1:9" s="31" customFormat="1" ht="30" x14ac:dyDescent="0.25">
      <c r="A283" s="24">
        <v>278</v>
      </c>
      <c r="B283" s="14" t="s">
        <v>250</v>
      </c>
      <c r="C283" s="15" t="s">
        <v>0</v>
      </c>
      <c r="D283" s="30">
        <v>50</v>
      </c>
      <c r="E283" s="21"/>
      <c r="F283" s="25">
        <f t="shared" si="16"/>
        <v>0</v>
      </c>
      <c r="G283" s="26">
        <v>0.23</v>
      </c>
      <c r="H283" s="27">
        <f t="shared" si="17"/>
        <v>0</v>
      </c>
      <c r="I283" s="28">
        <f t="shared" si="18"/>
        <v>0</v>
      </c>
    </row>
    <row r="284" spans="1:9" s="31" customFormat="1" ht="30" x14ac:dyDescent="0.25">
      <c r="A284" s="24">
        <v>279</v>
      </c>
      <c r="B284" s="14" t="s">
        <v>249</v>
      </c>
      <c r="C284" s="15" t="s">
        <v>0</v>
      </c>
      <c r="D284" s="30">
        <v>20</v>
      </c>
      <c r="E284" s="21"/>
      <c r="F284" s="25">
        <f t="shared" si="16"/>
        <v>0</v>
      </c>
      <c r="G284" s="26">
        <v>0.23</v>
      </c>
      <c r="H284" s="27">
        <f t="shared" si="17"/>
        <v>0</v>
      </c>
      <c r="I284" s="28">
        <f t="shared" si="18"/>
        <v>0</v>
      </c>
    </row>
    <row r="285" spans="1:9" s="31" customFormat="1" x14ac:dyDescent="0.25">
      <c r="A285" s="24">
        <v>280</v>
      </c>
      <c r="B285" s="14" t="s">
        <v>124</v>
      </c>
      <c r="C285" s="15" t="s">
        <v>0</v>
      </c>
      <c r="D285" s="30">
        <v>1</v>
      </c>
      <c r="E285" s="21"/>
      <c r="F285" s="25">
        <f t="shared" si="16"/>
        <v>0</v>
      </c>
      <c r="G285" s="26">
        <v>0.23</v>
      </c>
      <c r="H285" s="27">
        <f t="shared" si="17"/>
        <v>0</v>
      </c>
      <c r="I285" s="28">
        <f t="shared" si="18"/>
        <v>0</v>
      </c>
    </row>
    <row r="286" spans="1:9" s="31" customFormat="1" x14ac:dyDescent="0.25">
      <c r="A286" s="24">
        <v>281</v>
      </c>
      <c r="B286" s="14" t="s">
        <v>125</v>
      </c>
      <c r="C286" s="15" t="s">
        <v>0</v>
      </c>
      <c r="D286" s="30">
        <v>7</v>
      </c>
      <c r="E286" s="21"/>
      <c r="F286" s="25">
        <f t="shared" si="16"/>
        <v>0</v>
      </c>
      <c r="G286" s="26">
        <v>0.23</v>
      </c>
      <c r="H286" s="27">
        <f t="shared" si="17"/>
        <v>0</v>
      </c>
      <c r="I286" s="28">
        <f t="shared" si="18"/>
        <v>0</v>
      </c>
    </row>
    <row r="287" spans="1:9" s="31" customFormat="1" x14ac:dyDescent="0.25">
      <c r="A287" s="24">
        <v>282</v>
      </c>
      <c r="B287" s="14" t="s">
        <v>126</v>
      </c>
      <c r="C287" s="15" t="s">
        <v>0</v>
      </c>
      <c r="D287" s="30">
        <v>16</v>
      </c>
      <c r="E287" s="21"/>
      <c r="F287" s="25">
        <f t="shared" si="16"/>
        <v>0</v>
      </c>
      <c r="G287" s="26">
        <v>0.23</v>
      </c>
      <c r="H287" s="27">
        <f t="shared" si="17"/>
        <v>0</v>
      </c>
      <c r="I287" s="28">
        <f t="shared" si="18"/>
        <v>0</v>
      </c>
    </row>
    <row r="288" spans="1:9" s="31" customFormat="1" x14ac:dyDescent="0.25">
      <c r="A288" s="24">
        <v>283</v>
      </c>
      <c r="B288" s="14" t="s">
        <v>127</v>
      </c>
      <c r="C288" s="15" t="s">
        <v>0</v>
      </c>
      <c r="D288" s="30">
        <v>13</v>
      </c>
      <c r="E288" s="21"/>
      <c r="F288" s="25">
        <f t="shared" si="16"/>
        <v>0</v>
      </c>
      <c r="G288" s="26">
        <v>0.23</v>
      </c>
      <c r="H288" s="27">
        <f t="shared" si="17"/>
        <v>0</v>
      </c>
      <c r="I288" s="28">
        <f t="shared" si="18"/>
        <v>0</v>
      </c>
    </row>
    <row r="289" spans="1:9" s="31" customFormat="1" x14ac:dyDescent="0.25">
      <c r="A289" s="24">
        <v>284</v>
      </c>
      <c r="B289" s="14" t="s">
        <v>128</v>
      </c>
      <c r="C289" s="15" t="s">
        <v>0</v>
      </c>
      <c r="D289" s="30">
        <v>5</v>
      </c>
      <c r="E289" s="21"/>
      <c r="F289" s="25">
        <f t="shared" si="16"/>
        <v>0</v>
      </c>
      <c r="G289" s="26">
        <v>0.23</v>
      </c>
      <c r="H289" s="27">
        <f t="shared" si="17"/>
        <v>0</v>
      </c>
      <c r="I289" s="28">
        <f t="shared" si="18"/>
        <v>0</v>
      </c>
    </row>
    <row r="290" spans="1:9" s="31" customFormat="1" ht="30" x14ac:dyDescent="0.25">
      <c r="A290" s="24">
        <v>285</v>
      </c>
      <c r="B290" s="14" t="s">
        <v>144</v>
      </c>
      <c r="C290" s="15" t="s">
        <v>17</v>
      </c>
      <c r="D290" s="30">
        <v>3</v>
      </c>
      <c r="E290" s="21"/>
      <c r="F290" s="25">
        <f t="shared" si="16"/>
        <v>0</v>
      </c>
      <c r="G290" s="26">
        <v>0.23</v>
      </c>
      <c r="H290" s="27">
        <f t="shared" si="17"/>
        <v>0</v>
      </c>
      <c r="I290" s="28">
        <f t="shared" si="18"/>
        <v>0</v>
      </c>
    </row>
    <row r="291" spans="1:9" s="31" customFormat="1" ht="30" x14ac:dyDescent="0.25">
      <c r="A291" s="24">
        <v>286</v>
      </c>
      <c r="B291" s="14" t="s">
        <v>143</v>
      </c>
      <c r="C291" s="15" t="s">
        <v>17</v>
      </c>
      <c r="D291" s="30">
        <v>5</v>
      </c>
      <c r="E291" s="21"/>
      <c r="F291" s="25">
        <f t="shared" si="16"/>
        <v>0</v>
      </c>
      <c r="G291" s="26">
        <v>0.23</v>
      </c>
      <c r="H291" s="27">
        <f t="shared" si="17"/>
        <v>0</v>
      </c>
      <c r="I291" s="28">
        <f t="shared" si="18"/>
        <v>0</v>
      </c>
    </row>
    <row r="292" spans="1:9" s="31" customFormat="1" x14ac:dyDescent="0.25">
      <c r="A292" s="24">
        <v>287</v>
      </c>
      <c r="B292" s="14" t="s">
        <v>142</v>
      </c>
      <c r="C292" s="15" t="s">
        <v>17</v>
      </c>
      <c r="D292" s="30">
        <v>120</v>
      </c>
      <c r="E292" s="21"/>
      <c r="F292" s="25">
        <f t="shared" si="16"/>
        <v>0</v>
      </c>
      <c r="G292" s="26">
        <v>0.23</v>
      </c>
      <c r="H292" s="27">
        <f t="shared" si="17"/>
        <v>0</v>
      </c>
      <c r="I292" s="28">
        <f t="shared" si="18"/>
        <v>0</v>
      </c>
    </row>
    <row r="293" spans="1:9" s="31" customFormat="1" x14ac:dyDescent="0.25">
      <c r="A293" s="24">
        <v>288</v>
      </c>
      <c r="B293" s="14" t="s">
        <v>141</v>
      </c>
      <c r="C293" s="15" t="s">
        <v>17</v>
      </c>
      <c r="D293" s="30">
        <v>45</v>
      </c>
      <c r="E293" s="21"/>
      <c r="F293" s="25">
        <f t="shared" si="16"/>
        <v>0</v>
      </c>
      <c r="G293" s="26">
        <v>0.23</v>
      </c>
      <c r="H293" s="27">
        <f t="shared" si="17"/>
        <v>0</v>
      </c>
      <c r="I293" s="28">
        <f t="shared" si="18"/>
        <v>0</v>
      </c>
    </row>
    <row r="294" spans="1:9" s="31" customFormat="1" ht="30" x14ac:dyDescent="0.25">
      <c r="A294" s="24">
        <v>289</v>
      </c>
      <c r="B294" s="14" t="s">
        <v>140</v>
      </c>
      <c r="C294" s="15" t="s">
        <v>17</v>
      </c>
      <c r="D294" s="30">
        <v>10</v>
      </c>
      <c r="E294" s="21"/>
      <c r="F294" s="25">
        <f t="shared" si="16"/>
        <v>0</v>
      </c>
      <c r="G294" s="26">
        <v>0.23</v>
      </c>
      <c r="H294" s="27">
        <f t="shared" si="17"/>
        <v>0</v>
      </c>
      <c r="I294" s="28">
        <f t="shared" si="18"/>
        <v>0</v>
      </c>
    </row>
    <row r="295" spans="1:9" ht="15.75" thickBot="1" x14ac:dyDescent="0.3">
      <c r="A295" s="40" t="s">
        <v>4</v>
      </c>
      <c r="B295" s="41"/>
      <c r="C295" s="41"/>
      <c r="D295" s="41"/>
      <c r="E295" s="42"/>
      <c r="F295" s="36">
        <f>SUM(F6:F294)</f>
        <v>0</v>
      </c>
      <c r="G295" s="37" t="s">
        <v>8</v>
      </c>
      <c r="H295" s="36">
        <f>SUM(H6:H294)</f>
        <v>0</v>
      </c>
      <c r="I295" s="36">
        <f>SUM(I6:I294)</f>
        <v>0</v>
      </c>
    </row>
    <row r="296" spans="1:9" ht="15.75" thickBot="1" x14ac:dyDescent="0.3"/>
    <row r="297" spans="1:9" ht="15" customHeight="1" x14ac:dyDescent="0.25">
      <c r="A297" s="44" t="s">
        <v>292</v>
      </c>
      <c r="B297" s="45"/>
      <c r="C297" s="45"/>
      <c r="D297" s="45"/>
      <c r="E297" s="45"/>
      <c r="F297" s="45"/>
      <c r="G297" s="45"/>
      <c r="H297" s="45"/>
      <c r="I297" s="46"/>
    </row>
    <row r="298" spans="1:9" ht="15" customHeight="1" x14ac:dyDescent="0.25">
      <c r="A298" s="47"/>
      <c r="B298" s="48"/>
      <c r="C298" s="48"/>
      <c r="D298" s="48"/>
      <c r="E298" s="48"/>
      <c r="F298" s="48"/>
      <c r="G298" s="48"/>
      <c r="H298" s="48"/>
      <c r="I298" s="49"/>
    </row>
    <row r="299" spans="1:9" ht="15" customHeight="1" thickBot="1" x14ac:dyDescent="0.3">
      <c r="A299" s="50"/>
      <c r="B299" s="51"/>
      <c r="C299" s="51"/>
      <c r="D299" s="51"/>
      <c r="E299" s="51"/>
      <c r="F299" s="51"/>
      <c r="G299" s="51"/>
      <c r="H299" s="51"/>
      <c r="I299" s="52"/>
    </row>
    <row r="300" spans="1:9" s="31" customFormat="1" ht="1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s="31" customFormat="1" ht="15" customHeight="1" x14ac:dyDescent="0.25">
      <c r="A301" s="39"/>
      <c r="B301" s="39"/>
      <c r="C301" s="39"/>
      <c r="D301" s="39"/>
      <c r="E301" s="39"/>
      <c r="F301" s="39"/>
      <c r="G301" s="39"/>
      <c r="H301" s="39"/>
      <c r="I301" s="39"/>
    </row>
  </sheetData>
  <sheetProtection algorithmName="SHA-512" hashValue="agJjppBI/xwRPzwoU6LGhelsJqgF0mgCwT23GzpCwtMFuL821q/T+ieJhuqq+ayscLn3koQgLs+paOjLEpoEbA==" saltValue="Z48NUfEPLTo2RozUiS5EwA==" spinCount="100000" sheet="1" objects="1" scenarios="1"/>
  <protectedRanges>
    <protectedRange sqref="G6:G294" name="Rozstęp1"/>
    <protectedRange sqref="E6:E294" name="Rozstęp2"/>
  </protectedRanges>
  <autoFilter ref="A5:I295" xr:uid="{00000000-0009-0000-0000-000000000000}"/>
  <mergeCells count="3">
    <mergeCell ref="A295:E295"/>
    <mergeCell ref="A2:I2"/>
    <mergeCell ref="A297:I299"/>
  </mergeCells>
  <pageMargins left="0.7" right="0.7" top="0.75" bottom="0.75" header="0.3" footer="0.3"/>
  <pageSetup paperSize="9" scale="2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cp:lastPrinted>2024-04-02T12:11:09Z</cp:lastPrinted>
  <dcterms:created xsi:type="dcterms:W3CDTF">2022-11-02T10:24:48Z</dcterms:created>
  <dcterms:modified xsi:type="dcterms:W3CDTF">2024-08-01T07:14:44Z</dcterms:modified>
</cp:coreProperties>
</file>