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67D16D1C-3EEF-4D7C-8287-8A24238554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6" r:id="rId1"/>
  </sheets>
  <calcPr calcId="191029"/>
</workbook>
</file>

<file path=xl/calcChain.xml><?xml version="1.0" encoding="utf-8"?>
<calcChain xmlns="http://schemas.openxmlformats.org/spreadsheetml/2006/main">
  <c r="K56" i="6" l="1"/>
  <c r="I22" i="6" l="1"/>
  <c r="I23" i="6"/>
  <c r="K23" i="6" s="1"/>
  <c r="I24" i="6"/>
  <c r="K24" i="6" s="1"/>
  <c r="I25" i="6"/>
  <c r="K25" i="6" s="1"/>
  <c r="I26" i="6"/>
  <c r="K26" i="6" s="1"/>
  <c r="I27" i="6"/>
  <c r="K27" i="6" s="1"/>
  <c r="I28" i="6"/>
  <c r="K28" i="6" s="1"/>
  <c r="I29" i="6"/>
  <c r="K29" i="6" s="1"/>
  <c r="I30" i="6"/>
  <c r="K30" i="6" s="1"/>
  <c r="I31" i="6"/>
  <c r="K31" i="6" s="1"/>
  <c r="I32" i="6"/>
  <c r="K32" i="6" s="1"/>
  <c r="I33" i="6"/>
  <c r="K33" i="6" s="1"/>
  <c r="I34" i="6"/>
  <c r="I35" i="6"/>
  <c r="K35" i="6" s="1"/>
  <c r="I36" i="6"/>
  <c r="K36" i="6" s="1"/>
  <c r="I37" i="6"/>
  <c r="K37" i="6" s="1"/>
  <c r="I38" i="6"/>
  <c r="K38" i="6" s="1"/>
  <c r="I39" i="6"/>
  <c r="K39" i="6" s="1"/>
  <c r="I40" i="6"/>
  <c r="K40" i="6" s="1"/>
  <c r="I41" i="6"/>
  <c r="K41" i="6" s="1"/>
  <c r="I42" i="6"/>
  <c r="K42" i="6" s="1"/>
  <c r="I43" i="6"/>
  <c r="K43" i="6" s="1"/>
  <c r="I44" i="6"/>
  <c r="K44" i="6" s="1"/>
  <c r="I45" i="6"/>
  <c r="K45" i="6" s="1"/>
  <c r="I46" i="6"/>
  <c r="I47" i="6"/>
  <c r="I48" i="6"/>
  <c r="K48" i="6" s="1"/>
  <c r="I49" i="6"/>
  <c r="K49" i="6" s="1"/>
  <c r="I50" i="6"/>
  <c r="K50" i="6" s="1"/>
  <c r="I51" i="6"/>
  <c r="K51" i="6" s="1"/>
  <c r="I52" i="6"/>
  <c r="K52" i="6" s="1"/>
  <c r="I53" i="6"/>
  <c r="K53" i="6" s="1"/>
  <c r="I54" i="6"/>
  <c r="K54" i="6" s="1"/>
  <c r="I55" i="6"/>
  <c r="K55" i="6" s="1"/>
  <c r="K22" i="6"/>
  <c r="K34" i="6"/>
  <c r="K47" i="6"/>
  <c r="K46" i="6"/>
  <c r="I3" i="6"/>
  <c r="K3" i="6" s="1"/>
  <c r="I4" i="6"/>
  <c r="K4" i="6" s="1"/>
  <c r="I5" i="6"/>
  <c r="K5" i="6" s="1"/>
  <c r="I6" i="6"/>
  <c r="K6" i="6" s="1"/>
  <c r="I7" i="6"/>
  <c r="K7" i="6" s="1"/>
  <c r="I8" i="6"/>
  <c r="K8" i="6" s="1"/>
  <c r="I9" i="6"/>
  <c r="K9" i="6" s="1"/>
  <c r="I10" i="6"/>
  <c r="K10" i="6" s="1"/>
  <c r="I11" i="6"/>
  <c r="K11" i="6" s="1"/>
  <c r="I12" i="6"/>
  <c r="K12" i="6" s="1"/>
  <c r="I13" i="6"/>
  <c r="K13" i="6" s="1"/>
  <c r="I14" i="6"/>
  <c r="K14" i="6" s="1"/>
  <c r="I15" i="6"/>
  <c r="K15" i="6" s="1"/>
  <c r="I16" i="6"/>
  <c r="K16" i="6" s="1"/>
  <c r="I17" i="6"/>
  <c r="K17" i="6" s="1"/>
  <c r="I18" i="6"/>
  <c r="K18" i="6" s="1"/>
  <c r="I19" i="6"/>
  <c r="K19" i="6" s="1"/>
  <c r="I20" i="6"/>
  <c r="K20" i="6" s="1"/>
  <c r="I21" i="6"/>
  <c r="K21" i="6" s="1"/>
</calcChain>
</file>

<file path=xl/sharedStrings.xml><?xml version="1.0" encoding="utf-8"?>
<sst xmlns="http://schemas.openxmlformats.org/spreadsheetml/2006/main" count="158" uniqueCount="94">
  <si>
    <t>Lp.</t>
  </si>
  <si>
    <t>j.m.</t>
  </si>
  <si>
    <t>Wartość netto</t>
  </si>
  <si>
    <t>szt</t>
  </si>
  <si>
    <t>Nazwa asortymentu  - opis przedmiotu zamówienia</t>
  </si>
  <si>
    <t>UWAGI</t>
  </si>
  <si>
    <t>Ilość razem</t>
  </si>
  <si>
    <t>Cena jedn.netto</t>
  </si>
  <si>
    <t>po 20 g</t>
  </si>
  <si>
    <t>tuba</t>
  </si>
  <si>
    <t>Klej polimerowy</t>
  </si>
  <si>
    <t>Klej wikol</t>
  </si>
  <si>
    <t>litry</t>
  </si>
  <si>
    <t>Silikon biały</t>
  </si>
  <si>
    <t>Silikon przeźroczysty</t>
  </si>
  <si>
    <t>Ilość NT</t>
  </si>
  <si>
    <t>Ilość NA</t>
  </si>
  <si>
    <t>Ilość NI</t>
  </si>
  <si>
    <t>klej epoksydowy dwuskładnikowy</t>
  </si>
  <si>
    <t>Aktywator do wklejania szyb sam. DINITROL 520 50ml</t>
  </si>
  <si>
    <t>Klej do wklejania szyb DINITROL 504</t>
  </si>
  <si>
    <t>Reaktywator  DINITROL 540</t>
  </si>
  <si>
    <t>Klej uniwersalny 20 gr</t>
  </si>
  <si>
    <t>Masa uszczelniająca "BOLL"  w tubach</t>
  </si>
  <si>
    <t>50ml poj.</t>
  </si>
  <si>
    <t>50 ml.poj.</t>
  </si>
  <si>
    <t>Klej uniwersalny Extra WURTH poj.730</t>
  </si>
  <si>
    <t>Spray klej kontaktowy WURTH 500ml</t>
  </si>
  <si>
    <t>puszka 1 litr</t>
  </si>
  <si>
    <t>Uszczelniacz silikonowy (uszczelka w sprayu)</t>
  </si>
  <si>
    <t>Sikaflex 265 600ml</t>
  </si>
  <si>
    <t>Silikon w spreyu do tworzyw sztucznych K2 Perfect</t>
  </si>
  <si>
    <t>Klej termotopliwy TERM-ELF</t>
  </si>
  <si>
    <t>Klej termotopliwy TERM-BLK 11</t>
  </si>
  <si>
    <t>Klej termotopliwy TERM-SUP 11</t>
  </si>
  <si>
    <t>Guma w płynie (CWSR)</t>
  </si>
  <si>
    <t>Klej dwuskładnikowy do klejenia stali i żeliwa Loctite EA 3450 25ml</t>
  </si>
  <si>
    <t>Preparat(klej)do uszczelek  DREI BOND</t>
  </si>
  <si>
    <t>Klej do szyb Dinitrol 501 FC</t>
  </si>
  <si>
    <t>Podkład do kleju Dinitrol</t>
  </si>
  <si>
    <t>Silikon w spray do uszczelek Boll 400ml</t>
  </si>
  <si>
    <t>Klej do rur  pcv i pvc</t>
  </si>
  <si>
    <t>Klej butapren puszka 0,75 L wurth</t>
  </si>
  <si>
    <t>klej do płytek</t>
  </si>
  <si>
    <t>kg</t>
  </si>
  <si>
    <t>ilość NE</t>
  </si>
  <si>
    <t>Klej cyjanoakrylowy  DREI BOND 4043</t>
  </si>
  <si>
    <t xml:space="preserve">Klej zabezpieczający połączenia gwintowe (szczeliwo anaerobowe)przed odkręceniem poj.50g DREI BOND </t>
  </si>
  <si>
    <t>Klej epoksydowy Wurth 500ml</t>
  </si>
  <si>
    <t>BOLL KLEJ DO SZYB SAMOCHODOWYCH SPRINT 310ml</t>
  </si>
  <si>
    <t>Aplikator do wklejania szyb BOLL nr kat. 007014</t>
  </si>
  <si>
    <t>BOLL ŚRODEK GRUNTUJĄCY NR KAT. 0070051</t>
  </si>
  <si>
    <t>Masa uszczelniająca "BOLL" na pędzel w puszkach</t>
  </si>
  <si>
    <t>Silikon uniwersalny  (czarny)</t>
  </si>
  <si>
    <t>Masa klejąco-uszczelniająca poliuretanowa BOLL</t>
  </si>
  <si>
    <t>Silikon akrylowy BIAŁY</t>
  </si>
  <si>
    <t xml:space="preserve">silikon wysokotemperaturowy  </t>
  </si>
  <si>
    <t>Klej uniwersalny do metalu i szkła po 20g.</t>
  </si>
  <si>
    <t>klej cyjanoakrylowy DREI BOND 4032</t>
  </si>
  <si>
    <t xml:space="preserve">Klejowa Masa uszczelniająca "BOLL"  w tubach czarna </t>
  </si>
  <si>
    <t xml:space="preserve">Klejowa Masa uszczelniająca "BOLL"  w tubach siwa </t>
  </si>
  <si>
    <t>Sika Primer 206G+P poj. 1 litr</t>
  </si>
  <si>
    <t>Sika Aktivator 100 poj. 1 litr</t>
  </si>
  <si>
    <t>Klej w sprayu extra mocny CFI (500ml.)</t>
  </si>
  <si>
    <t>Stożek wyciskacza do silikony i mas po 10 szt.</t>
  </si>
  <si>
    <t>Klej do plastiku DREI BOND4041</t>
  </si>
  <si>
    <t>Klej w sprayu M3</t>
  </si>
  <si>
    <t xml:space="preserve">Silikon w tubach </t>
  </si>
  <si>
    <t>Klej do gwintów Loctite 241 50ML</t>
  </si>
  <si>
    <t>Klej do gwintów Loctite 243 50ML</t>
  </si>
  <si>
    <t xml:space="preserve">Łączna wartość </t>
  </si>
  <si>
    <t>Primer DINITROL 530 środek gruntujący 50 ml</t>
  </si>
  <si>
    <t>FORMULARZ OFERTOWY NA DOSTAWĘ KLEJÓW, SYLIKONÓW ORAZ ŻYWIC</t>
  </si>
  <si>
    <t>klej butapren/uniwerslny WURTH puszka 1kg</t>
  </si>
  <si>
    <t xml:space="preserve">produkt dostępny w sztukach </t>
  </si>
  <si>
    <t>310 ml</t>
  </si>
  <si>
    <t>250 ml</t>
  </si>
  <si>
    <t xml:space="preserve">szt. </t>
  </si>
  <si>
    <t>30 ml</t>
  </si>
  <si>
    <t>50g</t>
  </si>
  <si>
    <t>300 ml</t>
  </si>
  <si>
    <t>500-1000 ml</t>
  </si>
  <si>
    <t>1 l</t>
  </si>
  <si>
    <t>op. 1 kg</t>
  </si>
  <si>
    <t>400 ml</t>
  </si>
  <si>
    <t>500 ml</t>
  </si>
  <si>
    <t>14 ml</t>
  </si>
  <si>
    <t>730 ml</t>
  </si>
  <si>
    <t>op. 20 l</t>
  </si>
  <si>
    <t>1 kg</t>
  </si>
  <si>
    <t xml:space="preserve">w laskach średnica 11 mm długość 200 mm lub 3000 mm kolor biały </t>
  </si>
  <si>
    <t>w laskach średnica 11 mm długość 200 mm lub 3000 mm kolor przezroczysty</t>
  </si>
  <si>
    <t>w laskach średnica 11 mm długość 200 mm lub 3000 mm kolor szary</t>
  </si>
  <si>
    <t>20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</si>
</sst>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 CE"/>
      <charset val="238"/>
    </font>
    <font>
      <sz val="9"/>
      <color rgb="FFFF0000"/>
      <name val="Arial CE"/>
      <charset val="238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" fontId="8" fillId="5" borderId="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" xfId="0" applyNumberFormat="1" applyFont="1" applyBorder="1" applyAlignment="1" applyProtection="1">
      <alignment vertical="center"/>
      <protection locked="0"/>
    </xf>
    <xf numFmtId="0" fontId="4" fillId="7" borderId="4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right" vertical="center" wrapText="1"/>
    </xf>
    <xf numFmtId="0" fontId="13" fillId="7" borderId="1" xfId="0" applyFont="1" applyFill="1" applyBorder="1"/>
    <xf numFmtId="0" fontId="4" fillId="7" borderId="1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4" fontId="4" fillId="0" borderId="1" xfId="0" applyNumberFormat="1" applyFont="1" applyBorder="1" applyAlignment="1">
      <alignment vertical="center" wrapText="1"/>
    </xf>
    <xf numFmtId="0" fontId="4" fillId="7" borderId="6" xfId="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right" vertical="center"/>
    </xf>
    <xf numFmtId="0" fontId="13" fillId="6" borderId="1" xfId="0" applyFont="1" applyFill="1" applyBorder="1"/>
    <xf numFmtId="0" fontId="13" fillId="7" borderId="1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workbookViewId="0">
      <pane ySplit="2" topLeftCell="A41" activePane="bottomLeft" state="frozen"/>
      <selection pane="bottomLeft" activeCell="O47" sqref="O47"/>
    </sheetView>
  </sheetViews>
  <sheetFormatPr defaultColWidth="9.140625" defaultRowHeight="12" x14ac:dyDescent="0.25"/>
  <cols>
    <col min="1" max="1" width="3.7109375" style="5" customWidth="1"/>
    <col min="2" max="2" width="44.42578125" style="5" customWidth="1"/>
    <col min="3" max="3" width="5.5703125" style="5" customWidth="1"/>
    <col min="4" max="4" width="33" style="61" customWidth="1"/>
    <col min="5" max="5" width="0.5703125" style="5" customWidth="1"/>
    <col min="6" max="6" width="6.7109375" style="5" hidden="1" customWidth="1"/>
    <col min="7" max="7" width="5.28515625" style="5" hidden="1" customWidth="1"/>
    <col min="8" max="8" width="6.140625" style="5" hidden="1" customWidth="1"/>
    <col min="9" max="9" width="9.5703125" style="5" customWidth="1"/>
    <col min="10" max="10" width="9.140625" style="5" customWidth="1"/>
    <col min="11" max="16384" width="9.140625" style="5"/>
  </cols>
  <sheetData>
    <row r="1" spans="1:12" ht="55.5" customHeight="1" thickBot="1" x14ac:dyDescent="0.3">
      <c r="A1" s="56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2" s="6" customFormat="1" ht="29.25" customHeight="1" x14ac:dyDescent="0.25">
      <c r="A2" s="52" t="s">
        <v>0</v>
      </c>
      <c r="B2" s="53" t="s">
        <v>4</v>
      </c>
      <c r="C2" s="52" t="s">
        <v>1</v>
      </c>
      <c r="D2" s="62" t="s">
        <v>5</v>
      </c>
      <c r="E2" s="53" t="s">
        <v>15</v>
      </c>
      <c r="F2" s="53" t="s">
        <v>16</v>
      </c>
      <c r="G2" s="53" t="s">
        <v>45</v>
      </c>
      <c r="H2" s="53" t="s">
        <v>17</v>
      </c>
      <c r="I2" s="54" t="s">
        <v>6</v>
      </c>
      <c r="J2" s="55" t="s">
        <v>7</v>
      </c>
      <c r="K2" s="53" t="s">
        <v>2</v>
      </c>
    </row>
    <row r="3" spans="1:12" s="6" customFormat="1" ht="16.5" customHeight="1" x14ac:dyDescent="0.25">
      <c r="A3" s="14">
        <v>1</v>
      </c>
      <c r="B3" s="8" t="s">
        <v>19</v>
      </c>
      <c r="C3" s="1" t="s">
        <v>3</v>
      </c>
      <c r="D3" s="63" t="s">
        <v>25</v>
      </c>
      <c r="E3" s="31"/>
      <c r="F3" s="34">
        <v>200</v>
      </c>
      <c r="G3" s="34"/>
      <c r="H3" s="35"/>
      <c r="I3" s="15">
        <f t="shared" ref="I3:I55" si="0">SUM(E3:H3)</f>
        <v>200</v>
      </c>
      <c r="J3" s="25">
        <v>0</v>
      </c>
      <c r="K3" s="26">
        <f>I3*J3</f>
        <v>0</v>
      </c>
    </row>
    <row r="4" spans="1:12" s="6" customFormat="1" ht="56.25" customHeight="1" x14ac:dyDescent="0.25">
      <c r="A4" s="14">
        <v>2</v>
      </c>
      <c r="B4" s="8" t="s">
        <v>50</v>
      </c>
      <c r="C4" s="1" t="s">
        <v>3</v>
      </c>
      <c r="D4" s="63" t="s">
        <v>74</v>
      </c>
      <c r="E4" s="48">
        <v>300</v>
      </c>
      <c r="F4" s="47">
        <v>300</v>
      </c>
      <c r="G4" s="34"/>
      <c r="H4" s="35"/>
      <c r="I4" s="15">
        <f t="shared" si="0"/>
        <v>600</v>
      </c>
      <c r="J4" s="25">
        <v>0</v>
      </c>
      <c r="K4" s="26">
        <f t="shared" ref="K4:K55" si="1">I4*J4</f>
        <v>0</v>
      </c>
    </row>
    <row r="5" spans="1:12" s="6" customFormat="1" ht="15.75" customHeight="1" x14ac:dyDescent="0.25">
      <c r="A5" s="14">
        <v>3</v>
      </c>
      <c r="B5" s="8" t="s">
        <v>71</v>
      </c>
      <c r="C5" s="11" t="s">
        <v>12</v>
      </c>
      <c r="D5" s="64" t="s">
        <v>24</v>
      </c>
      <c r="E5" s="36"/>
      <c r="F5" s="42">
        <v>240</v>
      </c>
      <c r="G5" s="42"/>
      <c r="H5" s="35"/>
      <c r="I5" s="15">
        <f t="shared" si="0"/>
        <v>240</v>
      </c>
      <c r="J5" s="25">
        <v>0</v>
      </c>
      <c r="K5" s="26">
        <f t="shared" si="1"/>
        <v>0</v>
      </c>
    </row>
    <row r="6" spans="1:12" ht="15" customHeight="1" x14ac:dyDescent="0.25">
      <c r="A6" s="14">
        <v>4</v>
      </c>
      <c r="B6" s="12" t="s">
        <v>20</v>
      </c>
      <c r="C6" s="13" t="s">
        <v>3</v>
      </c>
      <c r="D6" s="65" t="s">
        <v>75</v>
      </c>
      <c r="E6" s="34"/>
      <c r="F6" s="37">
        <v>460</v>
      </c>
      <c r="G6" s="37"/>
      <c r="H6" s="27"/>
      <c r="I6" s="15">
        <f t="shared" si="0"/>
        <v>460</v>
      </c>
      <c r="J6" s="25">
        <v>0</v>
      </c>
      <c r="K6" s="26">
        <f t="shared" si="1"/>
        <v>0</v>
      </c>
    </row>
    <row r="7" spans="1:12" ht="15" customHeight="1" x14ac:dyDescent="0.25">
      <c r="A7" s="14">
        <v>5</v>
      </c>
      <c r="B7" s="12" t="s">
        <v>38</v>
      </c>
      <c r="C7" s="13" t="s">
        <v>3</v>
      </c>
      <c r="D7" s="65" t="s">
        <v>75</v>
      </c>
      <c r="E7" s="47">
        <v>5</v>
      </c>
      <c r="F7" s="37"/>
      <c r="G7" s="37"/>
      <c r="H7" s="27"/>
      <c r="I7" s="15">
        <f t="shared" si="0"/>
        <v>5</v>
      </c>
      <c r="J7" s="25">
        <v>0</v>
      </c>
      <c r="K7" s="26">
        <f t="shared" si="1"/>
        <v>0</v>
      </c>
    </row>
    <row r="8" spans="1:12" ht="15" customHeight="1" x14ac:dyDescent="0.25">
      <c r="A8" s="14">
        <v>6</v>
      </c>
      <c r="B8" s="12" t="s">
        <v>39</v>
      </c>
      <c r="C8" s="13" t="s">
        <v>3</v>
      </c>
      <c r="D8" s="65" t="s">
        <v>76</v>
      </c>
      <c r="E8" s="47">
        <v>5</v>
      </c>
      <c r="F8" s="37"/>
      <c r="G8" s="37"/>
      <c r="H8" s="27"/>
      <c r="I8" s="15">
        <f t="shared" si="0"/>
        <v>5</v>
      </c>
      <c r="J8" s="25">
        <v>0</v>
      </c>
      <c r="K8" s="26">
        <f t="shared" si="1"/>
        <v>0</v>
      </c>
    </row>
    <row r="9" spans="1:12" ht="15" customHeight="1" x14ac:dyDescent="0.25">
      <c r="A9" s="14">
        <v>7</v>
      </c>
      <c r="B9" s="12" t="s">
        <v>21</v>
      </c>
      <c r="C9" s="13" t="s">
        <v>77</v>
      </c>
      <c r="D9" s="65" t="s">
        <v>78</v>
      </c>
      <c r="E9" s="34"/>
      <c r="F9" s="37">
        <v>20</v>
      </c>
      <c r="G9" s="37"/>
      <c r="H9" s="27"/>
      <c r="I9" s="15">
        <f t="shared" si="0"/>
        <v>20</v>
      </c>
      <c r="J9" s="25">
        <v>0</v>
      </c>
      <c r="K9" s="26">
        <f t="shared" si="1"/>
        <v>0</v>
      </c>
      <c r="L9" s="24"/>
    </row>
    <row r="10" spans="1:12" ht="15" customHeight="1" x14ac:dyDescent="0.25">
      <c r="A10" s="14">
        <v>8</v>
      </c>
      <c r="B10" s="4" t="s">
        <v>42</v>
      </c>
      <c r="C10" s="3" t="s">
        <v>3</v>
      </c>
      <c r="D10" s="63"/>
      <c r="E10" s="38"/>
      <c r="F10" s="46">
        <v>30</v>
      </c>
      <c r="G10" s="28"/>
      <c r="H10" s="29"/>
      <c r="I10" s="15">
        <f t="shared" si="0"/>
        <v>30</v>
      </c>
      <c r="J10" s="25">
        <v>0</v>
      </c>
      <c r="K10" s="26">
        <f t="shared" si="1"/>
        <v>0</v>
      </c>
    </row>
    <row r="11" spans="1:12" ht="15" customHeight="1" x14ac:dyDescent="0.25">
      <c r="A11" s="14">
        <v>9</v>
      </c>
      <c r="B11" s="4" t="s">
        <v>22</v>
      </c>
      <c r="C11" s="3" t="s">
        <v>3</v>
      </c>
      <c r="D11" s="66" t="s">
        <v>8</v>
      </c>
      <c r="E11" s="31">
        <v>15</v>
      </c>
      <c r="F11" s="28"/>
      <c r="G11" s="28"/>
      <c r="H11" s="29"/>
      <c r="I11" s="15">
        <f t="shared" si="0"/>
        <v>15</v>
      </c>
      <c r="J11" s="25">
        <v>0</v>
      </c>
      <c r="K11" s="26">
        <f t="shared" si="1"/>
        <v>0</v>
      </c>
    </row>
    <row r="12" spans="1:12" ht="15" customHeight="1" x14ac:dyDescent="0.25">
      <c r="A12" s="14">
        <v>10</v>
      </c>
      <c r="B12" s="8" t="s">
        <v>46</v>
      </c>
      <c r="C12" s="1" t="s">
        <v>3</v>
      </c>
      <c r="D12" s="66" t="s">
        <v>8</v>
      </c>
      <c r="E12" s="48">
        <v>6</v>
      </c>
      <c r="F12" s="47">
        <v>20</v>
      </c>
      <c r="G12" s="47">
        <v>30</v>
      </c>
      <c r="H12" s="45">
        <v>10</v>
      </c>
      <c r="I12" s="15">
        <f t="shared" si="0"/>
        <v>66</v>
      </c>
      <c r="J12" s="25">
        <v>0</v>
      </c>
      <c r="K12" s="26">
        <f t="shared" si="1"/>
        <v>0</v>
      </c>
    </row>
    <row r="13" spans="1:12" ht="26.25" customHeight="1" x14ac:dyDescent="0.25">
      <c r="A13" s="14">
        <v>11</v>
      </c>
      <c r="B13" s="18" t="s">
        <v>47</v>
      </c>
      <c r="C13" s="1" t="s">
        <v>3</v>
      </c>
      <c r="D13" s="63" t="s">
        <v>79</v>
      </c>
      <c r="E13" s="31">
        <v>8</v>
      </c>
      <c r="F13" s="47">
        <v>20</v>
      </c>
      <c r="G13" s="34"/>
      <c r="H13" s="29"/>
      <c r="I13" s="15">
        <f t="shared" si="0"/>
        <v>28</v>
      </c>
      <c r="J13" s="25">
        <v>0</v>
      </c>
      <c r="K13" s="26">
        <f t="shared" si="1"/>
        <v>0</v>
      </c>
    </row>
    <row r="14" spans="1:12" ht="29.25" customHeight="1" x14ac:dyDescent="0.25">
      <c r="A14" s="14">
        <v>12</v>
      </c>
      <c r="B14" s="8" t="s">
        <v>31</v>
      </c>
      <c r="C14" s="1" t="s">
        <v>3</v>
      </c>
      <c r="D14" s="63" t="s">
        <v>80</v>
      </c>
      <c r="E14" s="31"/>
      <c r="F14" s="47">
        <v>24</v>
      </c>
      <c r="G14" s="34"/>
      <c r="H14" s="29"/>
      <c r="I14" s="15">
        <f t="shared" si="0"/>
        <v>24</v>
      </c>
      <c r="J14" s="25">
        <v>0</v>
      </c>
      <c r="K14" s="26">
        <f t="shared" si="1"/>
        <v>0</v>
      </c>
    </row>
    <row r="15" spans="1:12" ht="29.25" customHeight="1" x14ac:dyDescent="0.25">
      <c r="A15" s="14">
        <v>13</v>
      </c>
      <c r="B15" s="8" t="s">
        <v>58</v>
      </c>
      <c r="C15" s="1" t="s">
        <v>3</v>
      </c>
      <c r="D15" s="63" t="s">
        <v>79</v>
      </c>
      <c r="E15" s="48">
        <v>10</v>
      </c>
      <c r="F15" s="34"/>
      <c r="G15" s="34"/>
      <c r="H15" s="29"/>
      <c r="I15" s="15">
        <f t="shared" si="0"/>
        <v>10</v>
      </c>
      <c r="J15" s="25">
        <v>0</v>
      </c>
      <c r="K15" s="26">
        <f t="shared" si="1"/>
        <v>0</v>
      </c>
    </row>
    <row r="16" spans="1:12" ht="29.25" customHeight="1" x14ac:dyDescent="0.25">
      <c r="A16" s="14">
        <v>14</v>
      </c>
      <c r="B16" s="8" t="s">
        <v>37</v>
      </c>
      <c r="C16" s="1" t="s">
        <v>3</v>
      </c>
      <c r="D16" s="63" t="s">
        <v>75</v>
      </c>
      <c r="E16" s="31"/>
      <c r="F16" s="47">
        <v>20</v>
      </c>
      <c r="G16" s="34"/>
      <c r="H16" s="29"/>
      <c r="I16" s="15">
        <f t="shared" si="0"/>
        <v>20</v>
      </c>
      <c r="J16" s="25">
        <v>0</v>
      </c>
      <c r="K16" s="26">
        <f t="shared" si="1"/>
        <v>0</v>
      </c>
    </row>
    <row r="17" spans="1:13" ht="29.25" customHeight="1" x14ac:dyDescent="0.25">
      <c r="A17" s="14">
        <v>15</v>
      </c>
      <c r="B17" s="8" t="s">
        <v>36</v>
      </c>
      <c r="C17" s="1" t="s">
        <v>3</v>
      </c>
      <c r="D17" s="63"/>
      <c r="E17" s="31"/>
      <c r="F17" s="47">
        <v>10</v>
      </c>
      <c r="G17" s="34"/>
      <c r="H17" s="29"/>
      <c r="I17" s="15">
        <f t="shared" si="0"/>
        <v>10</v>
      </c>
      <c r="J17" s="25">
        <v>0</v>
      </c>
      <c r="K17" s="26">
        <f t="shared" si="1"/>
        <v>0</v>
      </c>
      <c r="M17" s="24"/>
    </row>
    <row r="18" spans="1:13" ht="33" customHeight="1" x14ac:dyDescent="0.25">
      <c r="A18" s="14">
        <v>16</v>
      </c>
      <c r="B18" s="10" t="s">
        <v>10</v>
      </c>
      <c r="C18" s="9" t="s">
        <v>12</v>
      </c>
      <c r="D18" s="63" t="s">
        <v>81</v>
      </c>
      <c r="E18" s="31"/>
      <c r="F18" s="39"/>
      <c r="G18" s="51">
        <v>2</v>
      </c>
      <c r="H18" s="30">
        <v>2</v>
      </c>
      <c r="I18" s="15">
        <f t="shared" si="0"/>
        <v>4</v>
      </c>
      <c r="J18" s="25">
        <v>0</v>
      </c>
      <c r="K18" s="26">
        <f t="shared" si="1"/>
        <v>0</v>
      </c>
    </row>
    <row r="19" spans="1:13" ht="15" customHeight="1" x14ac:dyDescent="0.25">
      <c r="A19" s="14">
        <v>17</v>
      </c>
      <c r="B19" s="10" t="s">
        <v>11</v>
      </c>
      <c r="C19" s="9" t="s">
        <v>12</v>
      </c>
      <c r="D19" s="63" t="s">
        <v>82</v>
      </c>
      <c r="E19" s="31"/>
      <c r="F19" s="39"/>
      <c r="G19" s="51">
        <v>4</v>
      </c>
      <c r="H19" s="30">
        <v>4</v>
      </c>
      <c r="I19" s="15">
        <f t="shared" si="0"/>
        <v>8</v>
      </c>
      <c r="J19" s="25">
        <v>0</v>
      </c>
      <c r="K19" s="26">
        <f t="shared" si="1"/>
        <v>0</v>
      </c>
    </row>
    <row r="20" spans="1:13" ht="15" customHeight="1" x14ac:dyDescent="0.25">
      <c r="A20" s="14">
        <v>18</v>
      </c>
      <c r="B20" s="7" t="s">
        <v>52</v>
      </c>
      <c r="C20" s="1" t="s">
        <v>3</v>
      </c>
      <c r="D20" s="63" t="s">
        <v>83</v>
      </c>
      <c r="E20" s="31"/>
      <c r="F20" s="49">
        <v>10</v>
      </c>
      <c r="G20" s="43"/>
      <c r="H20" s="29"/>
      <c r="I20" s="15">
        <f t="shared" si="0"/>
        <v>10</v>
      </c>
      <c r="J20" s="25">
        <v>0</v>
      </c>
      <c r="K20" s="26">
        <f t="shared" si="1"/>
        <v>0</v>
      </c>
    </row>
    <row r="21" spans="1:13" ht="15" customHeight="1" x14ac:dyDescent="0.25">
      <c r="A21" s="14">
        <v>19</v>
      </c>
      <c r="B21" s="8" t="s">
        <v>23</v>
      </c>
      <c r="C21" s="1" t="s">
        <v>9</v>
      </c>
      <c r="D21" s="63" t="s">
        <v>75</v>
      </c>
      <c r="E21" s="31">
        <v>30</v>
      </c>
      <c r="F21" s="47">
        <v>80</v>
      </c>
      <c r="G21" s="34"/>
      <c r="H21" s="29"/>
      <c r="I21" s="15">
        <f t="shared" si="0"/>
        <v>110</v>
      </c>
      <c r="J21" s="25">
        <v>0</v>
      </c>
      <c r="K21" s="26">
        <f t="shared" si="1"/>
        <v>0</v>
      </c>
    </row>
    <row r="22" spans="1:13" ht="15" customHeight="1" x14ac:dyDescent="0.25">
      <c r="A22" s="14">
        <v>20</v>
      </c>
      <c r="B22" s="8" t="s">
        <v>59</v>
      </c>
      <c r="C22" s="1" t="s">
        <v>9</v>
      </c>
      <c r="D22" s="63" t="s">
        <v>75</v>
      </c>
      <c r="E22" s="48">
        <v>15</v>
      </c>
      <c r="F22" s="47"/>
      <c r="G22" s="34"/>
      <c r="H22" s="29"/>
      <c r="I22" s="15">
        <f t="shared" si="0"/>
        <v>15</v>
      </c>
      <c r="J22" s="25">
        <v>0</v>
      </c>
      <c r="K22" s="26">
        <f t="shared" si="1"/>
        <v>0</v>
      </c>
    </row>
    <row r="23" spans="1:13" ht="15" customHeight="1" x14ac:dyDescent="0.25">
      <c r="A23" s="14">
        <v>21</v>
      </c>
      <c r="B23" s="8" t="s">
        <v>60</v>
      </c>
      <c r="C23" s="1" t="s">
        <v>9</v>
      </c>
      <c r="D23" s="63" t="s">
        <v>75</v>
      </c>
      <c r="E23" s="48">
        <v>15</v>
      </c>
      <c r="F23" s="47"/>
      <c r="G23" s="34"/>
      <c r="H23" s="29"/>
      <c r="I23" s="15">
        <f t="shared" si="0"/>
        <v>15</v>
      </c>
      <c r="J23" s="25">
        <v>0</v>
      </c>
      <c r="K23" s="26">
        <f t="shared" si="1"/>
        <v>0</v>
      </c>
    </row>
    <row r="24" spans="1:13" ht="15" customHeight="1" x14ac:dyDescent="0.25">
      <c r="A24" s="14">
        <v>22</v>
      </c>
      <c r="B24" s="4" t="s">
        <v>67</v>
      </c>
      <c r="C24" s="3" t="s">
        <v>3</v>
      </c>
      <c r="D24" s="63" t="s">
        <v>75</v>
      </c>
      <c r="E24" s="50">
        <v>20</v>
      </c>
      <c r="F24" s="31"/>
      <c r="G24" s="31"/>
      <c r="H24" s="29"/>
      <c r="I24" s="15">
        <f t="shared" si="0"/>
        <v>20</v>
      </c>
      <c r="J24" s="25">
        <v>0</v>
      </c>
      <c r="K24" s="26">
        <f t="shared" si="1"/>
        <v>0</v>
      </c>
    </row>
    <row r="25" spans="1:13" ht="15" customHeight="1" x14ac:dyDescent="0.2">
      <c r="A25" s="14">
        <v>23</v>
      </c>
      <c r="B25" s="16" t="s">
        <v>14</v>
      </c>
      <c r="C25" s="17" t="s">
        <v>3</v>
      </c>
      <c r="D25" s="63" t="s">
        <v>75</v>
      </c>
      <c r="E25" s="38"/>
      <c r="F25" s="31"/>
      <c r="G25" s="48">
        <v>5</v>
      </c>
      <c r="H25" s="32">
        <v>80</v>
      </c>
      <c r="I25" s="15">
        <f t="shared" si="0"/>
        <v>85</v>
      </c>
      <c r="J25" s="25">
        <v>0</v>
      </c>
      <c r="K25" s="26">
        <f t="shared" si="1"/>
        <v>0</v>
      </c>
    </row>
    <row r="26" spans="1:13" ht="15" customHeight="1" x14ac:dyDescent="0.2">
      <c r="A26" s="14">
        <v>24</v>
      </c>
      <c r="B26" s="16" t="s">
        <v>53</v>
      </c>
      <c r="C26" s="17" t="s">
        <v>3</v>
      </c>
      <c r="D26" s="63" t="s">
        <v>75</v>
      </c>
      <c r="E26" s="38"/>
      <c r="F26" s="48">
        <v>50</v>
      </c>
      <c r="G26" s="31"/>
      <c r="H26" s="44">
        <v>80</v>
      </c>
      <c r="I26" s="15">
        <f t="shared" si="0"/>
        <v>130</v>
      </c>
      <c r="J26" s="25">
        <v>0</v>
      </c>
      <c r="K26" s="26">
        <f t="shared" si="1"/>
        <v>0</v>
      </c>
    </row>
    <row r="27" spans="1:13" ht="15" customHeight="1" x14ac:dyDescent="0.2">
      <c r="A27" s="14">
        <v>25</v>
      </c>
      <c r="B27" s="16" t="s">
        <v>13</v>
      </c>
      <c r="C27" s="17" t="s">
        <v>3</v>
      </c>
      <c r="D27" s="63" t="s">
        <v>75</v>
      </c>
      <c r="E27" s="38"/>
      <c r="F27" s="31"/>
      <c r="G27" s="48">
        <v>1</v>
      </c>
      <c r="H27" s="32">
        <v>80</v>
      </c>
      <c r="I27" s="15">
        <f t="shared" si="0"/>
        <v>81</v>
      </c>
      <c r="J27" s="25">
        <v>0</v>
      </c>
      <c r="K27" s="26">
        <f t="shared" si="1"/>
        <v>0</v>
      </c>
    </row>
    <row r="28" spans="1:13" ht="15" customHeight="1" x14ac:dyDescent="0.2">
      <c r="A28" s="14">
        <v>26</v>
      </c>
      <c r="B28" s="16" t="s">
        <v>40</v>
      </c>
      <c r="C28" s="17" t="s">
        <v>3</v>
      </c>
      <c r="D28" s="67" t="s">
        <v>84</v>
      </c>
      <c r="E28" s="50">
        <v>50</v>
      </c>
      <c r="F28" s="31"/>
      <c r="G28" s="31"/>
      <c r="H28" s="40"/>
      <c r="I28" s="15">
        <f t="shared" si="0"/>
        <v>50</v>
      </c>
      <c r="J28" s="25">
        <v>0</v>
      </c>
      <c r="K28" s="26">
        <f t="shared" si="1"/>
        <v>0</v>
      </c>
    </row>
    <row r="29" spans="1:13" ht="15" customHeight="1" x14ac:dyDescent="0.2">
      <c r="A29" s="14">
        <v>27</v>
      </c>
      <c r="B29" s="16" t="s">
        <v>56</v>
      </c>
      <c r="C29" s="17" t="s">
        <v>3</v>
      </c>
      <c r="D29" s="67" t="s">
        <v>80</v>
      </c>
      <c r="E29" s="38">
        <v>3</v>
      </c>
      <c r="F29" s="48">
        <v>60</v>
      </c>
      <c r="G29" s="31"/>
      <c r="H29" s="40"/>
      <c r="I29" s="15">
        <f t="shared" si="0"/>
        <v>63</v>
      </c>
      <c r="J29" s="25">
        <v>0</v>
      </c>
      <c r="K29" s="26">
        <f t="shared" si="1"/>
        <v>0</v>
      </c>
    </row>
    <row r="30" spans="1:13" ht="15" customHeight="1" x14ac:dyDescent="0.25">
      <c r="A30" s="14">
        <v>28</v>
      </c>
      <c r="B30" s="2" t="s">
        <v>18</v>
      </c>
      <c r="C30" s="1" t="s">
        <v>3</v>
      </c>
      <c r="D30" s="63" t="s">
        <v>86</v>
      </c>
      <c r="E30" s="48">
        <v>4</v>
      </c>
      <c r="F30" s="31"/>
      <c r="G30" s="31"/>
      <c r="H30" s="29"/>
      <c r="I30" s="15">
        <f t="shared" si="0"/>
        <v>4</v>
      </c>
      <c r="J30" s="25">
        <v>0</v>
      </c>
      <c r="K30" s="26">
        <f t="shared" si="1"/>
        <v>0</v>
      </c>
    </row>
    <row r="31" spans="1:13" ht="15" customHeight="1" x14ac:dyDescent="0.25">
      <c r="A31" s="14">
        <v>29</v>
      </c>
      <c r="B31" s="20" t="s">
        <v>26</v>
      </c>
      <c r="C31" s="1" t="s">
        <v>3</v>
      </c>
      <c r="D31" s="63" t="s">
        <v>87</v>
      </c>
      <c r="E31" s="31"/>
      <c r="F31" s="48">
        <v>12</v>
      </c>
      <c r="G31" s="31"/>
      <c r="H31" s="29"/>
      <c r="I31" s="15">
        <f t="shared" si="0"/>
        <v>12</v>
      </c>
      <c r="J31" s="25">
        <v>0</v>
      </c>
      <c r="K31" s="26">
        <f t="shared" si="1"/>
        <v>0</v>
      </c>
    </row>
    <row r="32" spans="1:13" ht="15" customHeight="1" x14ac:dyDescent="0.25">
      <c r="A32" s="14">
        <v>30</v>
      </c>
      <c r="B32" s="2" t="s">
        <v>27</v>
      </c>
      <c r="C32" s="2" t="s">
        <v>3</v>
      </c>
      <c r="D32" s="68" t="s">
        <v>85</v>
      </c>
      <c r="E32" s="33">
        <v>10</v>
      </c>
      <c r="F32" s="30">
        <v>50</v>
      </c>
      <c r="G32" s="33"/>
      <c r="H32" s="33"/>
      <c r="I32" s="15">
        <f t="shared" si="0"/>
        <v>60</v>
      </c>
      <c r="J32" s="25">
        <v>0</v>
      </c>
      <c r="K32" s="26">
        <f t="shared" si="1"/>
        <v>0</v>
      </c>
    </row>
    <row r="33" spans="1:11" ht="15" customHeight="1" x14ac:dyDescent="0.25">
      <c r="A33" s="14">
        <v>31</v>
      </c>
      <c r="B33" s="2" t="s">
        <v>35</v>
      </c>
      <c r="C33" s="2" t="s">
        <v>12</v>
      </c>
      <c r="D33" s="68" t="s">
        <v>88</v>
      </c>
      <c r="E33" s="33"/>
      <c r="F33" s="33"/>
      <c r="G33" s="33"/>
      <c r="H33" s="30">
        <v>20</v>
      </c>
      <c r="I33" s="15">
        <f t="shared" si="0"/>
        <v>20</v>
      </c>
      <c r="J33" s="25">
        <v>0</v>
      </c>
      <c r="K33" s="26">
        <f t="shared" si="1"/>
        <v>0</v>
      </c>
    </row>
    <row r="34" spans="1:11" ht="15" customHeight="1" x14ac:dyDescent="0.25">
      <c r="A34" s="14">
        <v>32</v>
      </c>
      <c r="B34" s="2" t="s">
        <v>43</v>
      </c>
      <c r="C34" s="2" t="s">
        <v>44</v>
      </c>
      <c r="D34" s="68"/>
      <c r="E34" s="33"/>
      <c r="F34" s="33"/>
      <c r="G34" s="33"/>
      <c r="H34" s="30">
        <v>200</v>
      </c>
      <c r="I34" s="15">
        <f t="shared" si="0"/>
        <v>200</v>
      </c>
      <c r="J34" s="25">
        <v>0</v>
      </c>
      <c r="K34" s="26">
        <f t="shared" si="1"/>
        <v>0</v>
      </c>
    </row>
    <row r="35" spans="1:11" ht="29.25" customHeight="1" x14ac:dyDescent="0.25">
      <c r="A35" s="14">
        <v>33</v>
      </c>
      <c r="B35" s="2" t="s">
        <v>73</v>
      </c>
      <c r="C35" s="2" t="s">
        <v>44</v>
      </c>
      <c r="D35" s="67" t="s">
        <v>28</v>
      </c>
      <c r="E35" s="30">
        <v>10</v>
      </c>
      <c r="F35" s="33"/>
      <c r="G35" s="33"/>
      <c r="H35" s="33"/>
      <c r="I35" s="15">
        <f t="shared" si="0"/>
        <v>10</v>
      </c>
      <c r="J35" s="25">
        <v>0</v>
      </c>
      <c r="K35" s="26">
        <f t="shared" si="1"/>
        <v>0</v>
      </c>
    </row>
    <row r="36" spans="1:11" ht="29.25" customHeight="1" x14ac:dyDescent="0.25">
      <c r="A36" s="14">
        <v>34</v>
      </c>
      <c r="B36" s="2" t="s">
        <v>68</v>
      </c>
      <c r="C36" s="2" t="s">
        <v>3</v>
      </c>
      <c r="D36" s="67"/>
      <c r="E36" s="30">
        <v>10</v>
      </c>
      <c r="F36" s="33"/>
      <c r="G36" s="33"/>
      <c r="H36" s="33"/>
      <c r="I36" s="15">
        <f t="shared" si="0"/>
        <v>10</v>
      </c>
      <c r="J36" s="25">
        <v>0</v>
      </c>
      <c r="K36" s="26">
        <f t="shared" si="1"/>
        <v>0</v>
      </c>
    </row>
    <row r="37" spans="1:11" ht="29.25" customHeight="1" x14ac:dyDescent="0.25">
      <c r="A37" s="14">
        <v>35</v>
      </c>
      <c r="B37" s="2" t="s">
        <v>69</v>
      </c>
      <c r="C37" s="2" t="s">
        <v>3</v>
      </c>
      <c r="D37" s="67"/>
      <c r="E37" s="30">
        <v>30</v>
      </c>
      <c r="F37" s="33"/>
      <c r="G37" s="33"/>
      <c r="H37" s="33"/>
      <c r="I37" s="15">
        <f t="shared" si="0"/>
        <v>30</v>
      </c>
      <c r="J37" s="25">
        <v>0</v>
      </c>
      <c r="K37" s="26">
        <f t="shared" si="1"/>
        <v>0</v>
      </c>
    </row>
    <row r="38" spans="1:11" ht="29.25" customHeight="1" x14ac:dyDescent="0.25">
      <c r="A38" s="14">
        <v>36</v>
      </c>
      <c r="B38" s="2" t="s">
        <v>41</v>
      </c>
      <c r="C38" s="2" t="s">
        <v>3</v>
      </c>
      <c r="D38" s="67" t="s">
        <v>89</v>
      </c>
      <c r="E38" s="33"/>
      <c r="F38" s="33"/>
      <c r="G38" s="33"/>
      <c r="H38" s="30">
        <v>4</v>
      </c>
      <c r="I38" s="15">
        <f t="shared" si="0"/>
        <v>4</v>
      </c>
      <c r="J38" s="25">
        <v>0</v>
      </c>
      <c r="K38" s="26">
        <f t="shared" si="1"/>
        <v>0</v>
      </c>
    </row>
    <row r="39" spans="1:11" ht="29.25" customHeight="1" x14ac:dyDescent="0.25">
      <c r="A39" s="14">
        <v>37</v>
      </c>
      <c r="B39" s="2" t="s">
        <v>30</v>
      </c>
      <c r="C39" s="2" t="s">
        <v>3</v>
      </c>
      <c r="D39" s="67"/>
      <c r="E39" s="30">
        <v>20</v>
      </c>
      <c r="F39" s="33"/>
      <c r="G39" s="33"/>
      <c r="H39" s="33"/>
      <c r="I39" s="15">
        <f t="shared" si="0"/>
        <v>20</v>
      </c>
      <c r="J39" s="25">
        <v>0</v>
      </c>
      <c r="K39" s="26">
        <f t="shared" si="1"/>
        <v>0</v>
      </c>
    </row>
    <row r="40" spans="1:11" ht="29.25" customHeight="1" x14ac:dyDescent="0.25">
      <c r="A40" s="14">
        <v>38</v>
      </c>
      <c r="B40" s="2" t="s">
        <v>29</v>
      </c>
      <c r="C40" s="2" t="s">
        <v>3</v>
      </c>
      <c r="D40" s="67" t="s">
        <v>80</v>
      </c>
      <c r="E40" s="30">
        <v>1</v>
      </c>
      <c r="F40" s="33"/>
      <c r="G40" s="33"/>
      <c r="H40" s="33"/>
      <c r="I40" s="15">
        <f t="shared" si="0"/>
        <v>1</v>
      </c>
      <c r="J40" s="25">
        <v>0</v>
      </c>
      <c r="K40" s="26">
        <f t="shared" si="1"/>
        <v>0</v>
      </c>
    </row>
    <row r="41" spans="1:11" ht="29.25" customHeight="1" x14ac:dyDescent="0.25">
      <c r="A41" s="14">
        <v>39</v>
      </c>
      <c r="B41" s="2" t="s">
        <v>32</v>
      </c>
      <c r="C41" s="2" t="s">
        <v>3</v>
      </c>
      <c r="D41" s="67" t="s">
        <v>90</v>
      </c>
      <c r="E41" s="33"/>
      <c r="F41" s="33"/>
      <c r="G41" s="30">
        <v>30</v>
      </c>
      <c r="H41" s="33">
        <v>30</v>
      </c>
      <c r="I41" s="15">
        <f t="shared" si="0"/>
        <v>60</v>
      </c>
      <c r="J41" s="25">
        <v>0</v>
      </c>
      <c r="K41" s="26">
        <f t="shared" si="1"/>
        <v>0</v>
      </c>
    </row>
    <row r="42" spans="1:11" ht="29.25" customHeight="1" x14ac:dyDescent="0.25">
      <c r="A42" s="14">
        <v>40</v>
      </c>
      <c r="B42" s="2" t="s">
        <v>33</v>
      </c>
      <c r="C42" s="2" t="s">
        <v>3</v>
      </c>
      <c r="D42" s="67" t="s">
        <v>91</v>
      </c>
      <c r="E42" s="33"/>
      <c r="F42" s="33"/>
      <c r="G42" s="30">
        <v>30</v>
      </c>
      <c r="H42" s="33">
        <v>30</v>
      </c>
      <c r="I42" s="15">
        <f t="shared" si="0"/>
        <v>60</v>
      </c>
      <c r="J42" s="25">
        <v>0</v>
      </c>
      <c r="K42" s="26">
        <f t="shared" si="1"/>
        <v>0</v>
      </c>
    </row>
    <row r="43" spans="1:11" ht="29.25" customHeight="1" x14ac:dyDescent="0.25">
      <c r="A43" s="14">
        <v>41</v>
      </c>
      <c r="B43" s="2" t="s">
        <v>34</v>
      </c>
      <c r="C43" s="2" t="s">
        <v>3</v>
      </c>
      <c r="D43" s="67" t="s">
        <v>92</v>
      </c>
      <c r="E43" s="33"/>
      <c r="F43" s="33"/>
      <c r="G43" s="30">
        <v>30</v>
      </c>
      <c r="H43" s="33">
        <v>30</v>
      </c>
      <c r="I43" s="15">
        <f t="shared" si="0"/>
        <v>60</v>
      </c>
      <c r="J43" s="25">
        <v>0</v>
      </c>
      <c r="K43" s="26">
        <f t="shared" si="1"/>
        <v>0</v>
      </c>
    </row>
    <row r="44" spans="1:11" ht="27" customHeight="1" x14ac:dyDescent="0.25">
      <c r="A44" s="14">
        <v>42</v>
      </c>
      <c r="B44" s="41" t="s">
        <v>54</v>
      </c>
      <c r="C44" s="2" t="s">
        <v>3</v>
      </c>
      <c r="D44" s="68" t="s">
        <v>75</v>
      </c>
      <c r="E44" s="33">
        <v>30</v>
      </c>
      <c r="F44" s="30">
        <v>30</v>
      </c>
      <c r="G44" s="33"/>
      <c r="H44" s="33"/>
      <c r="I44" s="15">
        <f t="shared" si="0"/>
        <v>60</v>
      </c>
      <c r="J44" s="25">
        <v>0</v>
      </c>
      <c r="K44" s="26">
        <f t="shared" si="1"/>
        <v>0</v>
      </c>
    </row>
    <row r="45" spans="1:11" ht="27" customHeight="1" x14ac:dyDescent="0.25">
      <c r="A45" s="14">
        <v>43</v>
      </c>
      <c r="B45" s="41" t="s">
        <v>48</v>
      </c>
      <c r="C45" s="2" t="s">
        <v>3</v>
      </c>
      <c r="D45" s="68"/>
      <c r="E45" s="33"/>
      <c r="F45" s="30">
        <v>10</v>
      </c>
      <c r="G45" s="33"/>
      <c r="H45" s="33"/>
      <c r="I45" s="15">
        <f t="shared" si="0"/>
        <v>10</v>
      </c>
      <c r="J45" s="25">
        <v>0</v>
      </c>
      <c r="K45" s="26">
        <f t="shared" si="1"/>
        <v>0</v>
      </c>
    </row>
    <row r="46" spans="1:11" ht="27" customHeight="1" x14ac:dyDescent="0.25">
      <c r="A46" s="14">
        <v>44</v>
      </c>
      <c r="B46" s="41" t="s">
        <v>49</v>
      </c>
      <c r="C46" s="2" t="s">
        <v>3</v>
      </c>
      <c r="D46" s="68"/>
      <c r="E46" s="33"/>
      <c r="F46" s="30">
        <v>480</v>
      </c>
      <c r="G46" s="33"/>
      <c r="H46" s="33"/>
      <c r="I46" s="15">
        <f t="shared" si="0"/>
        <v>480</v>
      </c>
      <c r="J46" s="25">
        <v>0</v>
      </c>
      <c r="K46" s="26">
        <f t="shared" si="1"/>
        <v>0</v>
      </c>
    </row>
    <row r="47" spans="1:11" ht="27" customHeight="1" x14ac:dyDescent="0.25">
      <c r="A47" s="14">
        <v>45</v>
      </c>
      <c r="B47" s="41" t="s">
        <v>57</v>
      </c>
      <c r="C47" s="2" t="s">
        <v>3</v>
      </c>
      <c r="D47" s="68"/>
      <c r="E47" s="30">
        <v>10</v>
      </c>
      <c r="F47" s="30"/>
      <c r="G47" s="33"/>
      <c r="H47" s="33"/>
      <c r="I47" s="15">
        <f t="shared" si="0"/>
        <v>10</v>
      </c>
      <c r="J47" s="25">
        <v>0</v>
      </c>
      <c r="K47" s="26">
        <f t="shared" si="1"/>
        <v>0</v>
      </c>
    </row>
    <row r="48" spans="1:11" ht="27" customHeight="1" x14ac:dyDescent="0.25">
      <c r="A48" s="14">
        <v>46</v>
      </c>
      <c r="B48" s="41" t="s">
        <v>61</v>
      </c>
      <c r="C48" s="2" t="s">
        <v>3</v>
      </c>
      <c r="D48" s="68"/>
      <c r="E48" s="30">
        <v>5</v>
      </c>
      <c r="F48" s="30"/>
      <c r="G48" s="33"/>
      <c r="H48" s="33"/>
      <c r="I48" s="15">
        <f t="shared" si="0"/>
        <v>5</v>
      </c>
      <c r="J48" s="25">
        <v>0</v>
      </c>
      <c r="K48" s="26">
        <f t="shared" si="1"/>
        <v>0</v>
      </c>
    </row>
    <row r="49" spans="1:11" ht="27" customHeight="1" x14ac:dyDescent="0.25">
      <c r="A49" s="14">
        <v>47</v>
      </c>
      <c r="B49" s="41" t="s">
        <v>62</v>
      </c>
      <c r="C49" s="2" t="s">
        <v>3</v>
      </c>
      <c r="D49" s="68"/>
      <c r="E49" s="30">
        <v>5</v>
      </c>
      <c r="F49" s="30"/>
      <c r="G49" s="33"/>
      <c r="H49" s="33"/>
      <c r="I49" s="15">
        <f t="shared" si="0"/>
        <v>5</v>
      </c>
      <c r="J49" s="25">
        <v>0</v>
      </c>
      <c r="K49" s="26">
        <f t="shared" si="1"/>
        <v>0</v>
      </c>
    </row>
    <row r="50" spans="1:11" ht="27" customHeight="1" x14ac:dyDescent="0.25">
      <c r="A50" s="14">
        <v>48</v>
      </c>
      <c r="B50" s="41" t="s">
        <v>66</v>
      </c>
      <c r="C50" s="2" t="s">
        <v>3</v>
      </c>
      <c r="D50" s="68" t="s">
        <v>84</v>
      </c>
      <c r="E50" s="30">
        <v>5</v>
      </c>
      <c r="F50" s="30"/>
      <c r="G50" s="33"/>
      <c r="H50" s="33"/>
      <c r="I50" s="15">
        <f t="shared" si="0"/>
        <v>5</v>
      </c>
      <c r="J50" s="25">
        <v>0</v>
      </c>
      <c r="K50" s="26">
        <f t="shared" si="1"/>
        <v>0</v>
      </c>
    </row>
    <row r="51" spans="1:11" ht="27" customHeight="1" x14ac:dyDescent="0.25">
      <c r="A51" s="14">
        <v>49</v>
      </c>
      <c r="B51" s="41" t="s">
        <v>63</v>
      </c>
      <c r="C51" s="2" t="s">
        <v>3</v>
      </c>
      <c r="D51" s="68"/>
      <c r="E51" s="30">
        <v>10</v>
      </c>
      <c r="F51" s="30"/>
      <c r="G51" s="33"/>
      <c r="H51" s="33"/>
      <c r="I51" s="15">
        <f t="shared" si="0"/>
        <v>10</v>
      </c>
      <c r="J51" s="25">
        <v>0</v>
      </c>
      <c r="K51" s="26">
        <f t="shared" si="1"/>
        <v>0</v>
      </c>
    </row>
    <row r="52" spans="1:11" ht="27" customHeight="1" x14ac:dyDescent="0.25">
      <c r="A52" s="14">
        <v>50</v>
      </c>
      <c r="B52" s="41" t="s">
        <v>64</v>
      </c>
      <c r="C52" s="2" t="s">
        <v>3</v>
      </c>
      <c r="D52" s="68"/>
      <c r="E52" s="30">
        <v>10</v>
      </c>
      <c r="F52" s="30"/>
      <c r="G52" s="33"/>
      <c r="H52" s="33"/>
      <c r="I52" s="15">
        <f t="shared" si="0"/>
        <v>10</v>
      </c>
      <c r="J52" s="25">
        <v>0</v>
      </c>
      <c r="K52" s="26">
        <f t="shared" si="1"/>
        <v>0</v>
      </c>
    </row>
    <row r="53" spans="1:11" ht="27" customHeight="1" x14ac:dyDescent="0.25">
      <c r="A53" s="14">
        <v>51</v>
      </c>
      <c r="B53" s="41" t="s">
        <v>51</v>
      </c>
      <c r="C53" s="2" t="s">
        <v>3</v>
      </c>
      <c r="D53" s="68" t="s">
        <v>78</v>
      </c>
      <c r="E53" s="33"/>
      <c r="F53" s="30">
        <v>200</v>
      </c>
      <c r="G53" s="33"/>
      <c r="H53" s="33"/>
      <c r="I53" s="15">
        <f t="shared" si="0"/>
        <v>200</v>
      </c>
      <c r="J53" s="25">
        <v>0</v>
      </c>
      <c r="K53" s="26">
        <f t="shared" si="1"/>
        <v>0</v>
      </c>
    </row>
    <row r="54" spans="1:11" ht="27" customHeight="1" x14ac:dyDescent="0.25">
      <c r="A54" s="14">
        <v>52</v>
      </c>
      <c r="B54" s="41" t="s">
        <v>65</v>
      </c>
      <c r="C54" s="2" t="s">
        <v>3</v>
      </c>
      <c r="D54" s="68" t="s">
        <v>93</v>
      </c>
      <c r="E54" s="33"/>
      <c r="F54" s="30"/>
      <c r="G54" s="30">
        <v>20</v>
      </c>
      <c r="H54" s="33"/>
      <c r="I54" s="15">
        <f t="shared" si="0"/>
        <v>20</v>
      </c>
      <c r="J54" s="25">
        <v>0</v>
      </c>
      <c r="K54" s="26">
        <f t="shared" si="1"/>
        <v>0</v>
      </c>
    </row>
    <row r="55" spans="1:11" ht="15" customHeight="1" x14ac:dyDescent="0.25">
      <c r="A55" s="14">
        <v>53</v>
      </c>
      <c r="B55" s="22" t="s">
        <v>55</v>
      </c>
      <c r="C55" s="2" t="s">
        <v>3</v>
      </c>
      <c r="D55" s="68"/>
      <c r="E55" s="33"/>
      <c r="F55" s="33"/>
      <c r="G55" s="33"/>
      <c r="H55" s="30">
        <v>5</v>
      </c>
      <c r="I55" s="15">
        <f t="shared" si="0"/>
        <v>5</v>
      </c>
      <c r="J55" s="25">
        <v>0</v>
      </c>
      <c r="K55" s="26">
        <f t="shared" si="1"/>
        <v>0</v>
      </c>
    </row>
    <row r="56" spans="1:11" ht="18.75" customHeight="1" thickBot="1" x14ac:dyDescent="0.3">
      <c r="A56" s="59" t="s">
        <v>70</v>
      </c>
      <c r="B56" s="60"/>
      <c r="C56" s="60"/>
      <c r="D56" s="60"/>
      <c r="E56" s="60"/>
      <c r="F56" s="60"/>
      <c r="G56" s="60"/>
      <c r="H56" s="60"/>
      <c r="I56" s="60"/>
      <c r="J56" s="60"/>
      <c r="K56" s="23">
        <f>SUM(K3:K55)</f>
        <v>0</v>
      </c>
    </row>
    <row r="60" spans="1:11" x14ac:dyDescent="0.25">
      <c r="B60" s="19"/>
    </row>
    <row r="61" spans="1:11" x14ac:dyDescent="0.25">
      <c r="B61" s="19"/>
    </row>
    <row r="62" spans="1:11" x14ac:dyDescent="0.25">
      <c r="B62" s="19"/>
    </row>
    <row r="63" spans="1:11" x14ac:dyDescent="0.25">
      <c r="B63" s="21"/>
    </row>
    <row r="64" spans="1:11" x14ac:dyDescent="0.25">
      <c r="B64" s="19"/>
    </row>
  </sheetData>
  <mergeCells count="2">
    <mergeCell ref="A1:K1"/>
    <mergeCell ref="A56:J56"/>
  </mergeCells>
  <phoneticPr fontId="18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2024-01-26T11:06:36Z</dcterms:modified>
</cp:coreProperties>
</file>