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\\homeuser\zp\ZAMÓWIENIA PUBLICZNE\ZP_2021\1 - Narzędzia i wiertarka chirurgiczne\"/>
    </mc:Choice>
  </mc:AlternateContent>
  <xr:revisionPtr revIDLastSave="0" documentId="13_ncr:1_{0047E085-0E10-49F3-83C2-9EF0B05AF3B9}" xr6:coauthVersionLast="46" xr6:coauthVersionMax="46" xr10:uidLastSave="{00000000-0000-0000-0000-000000000000}"/>
  <bookViews>
    <workbookView xWindow="-120" yWindow="-120" windowWidth="29040" windowHeight="15930" xr2:uid="{00000000-000D-0000-FFFF-FFFF00000000}"/>
  </bookViews>
  <sheets>
    <sheet name="Narzędzia chirurgiczne" sheetId="1" r:id="rId1"/>
  </sheets>
  <definedNames>
    <definedName name="_xlnm._FilterDatabase" localSheetId="0" hidden="1">'Narzędzia chirurgiczne'!$A$4:$D$196</definedName>
    <definedName name="_Hlk63721807" localSheetId="0">'Narzędzia chirurgiczne'!#REF!</definedName>
    <definedName name="_Hlk63722594" localSheetId="0">'Narzędzia chirurgiczne'!#REF!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0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1" i="1"/>
  <c r="F122" i="1"/>
  <c r="F123" i="1"/>
  <c r="F124" i="1"/>
  <c r="F125" i="1"/>
  <c r="F126" i="1"/>
  <c r="F127" i="1"/>
  <c r="F128" i="1"/>
  <c r="F129" i="1"/>
  <c r="F130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6" i="1"/>
  <c r="F196" i="1" l="1"/>
</calcChain>
</file>

<file path=xl/sharedStrings.xml><?xml version="1.0" encoding="utf-8"?>
<sst xmlns="http://schemas.openxmlformats.org/spreadsheetml/2006/main" count="623" uniqueCount="371">
  <si>
    <t>Nazwa narzędzia</t>
  </si>
  <si>
    <t>Ilość</t>
  </si>
  <si>
    <t>L.P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</si>
  <si>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</si>
  <si>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</si>
  <si>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</si>
  <si>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</si>
  <si>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</si>
  <si>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</si>
  <si>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</si>
  <si>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</si>
  <si>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</si>
  <si>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</si>
  <si>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</si>
  <si>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</si>
  <si>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</si>
  <si>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</si>
  <si>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</si>
  <si>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</si>
  <si>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</si>
  <si>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</si>
  <si>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</si>
  <si>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</si>
  <si>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</si>
  <si>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</si>
  <si>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</si>
  <si>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</si>
  <si>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</si>
  <si>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</si>
  <si>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</si>
  <si>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</si>
  <si>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</si>
  <si>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</si>
  <si>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</si>
  <si>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</si>
  <si>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</si>
  <si>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</si>
  <si>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</si>
  <si>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</si>
  <si>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</si>
  <si>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</si>
  <si>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</si>
  <si>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</si>
  <si>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</si>
  <si>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</si>
  <si>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</si>
  <si>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</si>
  <si>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</si>
  <si>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</si>
  <si>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</si>
  <si>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</si>
  <si>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</si>
  <si>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</si>
  <si>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</si>
  <si>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</si>
  <si>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</si>
  <si>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</si>
  <si>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</si>
  <si>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</si>
  <si>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</si>
  <si>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</si>
  <si>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</si>
  <si>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</si>
  <si>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</si>
  <si>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</si>
  <si>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</si>
  <si>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</si>
  <si>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</si>
  <si>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</si>
  <si>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</si>
  <si>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</si>
  <si>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</si>
  <si>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</si>
  <si>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</si>
  <si>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</si>
  <si>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</si>
  <si>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</si>
  <si>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</si>
  <si>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</si>
  <si>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</si>
  <si>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</si>
  <si>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</si>
  <si>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</si>
  <si>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</si>
  <si>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</si>
  <si>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</si>
  <si>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</si>
  <si>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</si>
  <si>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</si>
  <si>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</si>
  <si>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</si>
  <si>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</si>
  <si>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</si>
  <si>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</si>
  <si>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</si>
  <si>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</si>
  <si>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</si>
  <si>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</si>
  <si>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</si>
  <si>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</si>
  <si>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</si>
  <si>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</si>
  <si>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</si>
  <si>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</si>
  <si>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</si>
  <si>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</si>
  <si>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</si>
  <si>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</si>
  <si>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</si>
  <si>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</si>
  <si>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</si>
  <si>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</si>
  <si>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</si>
  <si>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</si>
  <si>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</si>
  <si>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</si>
  <si>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</si>
  <si>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</si>
  <si>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</si>
  <si>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</si>
  <si>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</si>
  <si>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</si>
  <si>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</si>
  <si>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</si>
  <si>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</si>
  <si>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</si>
  <si>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</si>
  <si>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</si>
  <si>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</si>
  <si>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</si>
  <si>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</si>
  <si>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</si>
  <si>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</si>
  <si>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</si>
  <si>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</si>
  <si>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</si>
  <si>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</si>
  <si>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</si>
  <si>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</si>
  <si>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</si>
  <si>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</si>
  <si>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</si>
  <si>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</si>
  <si>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</si>
  <si>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</si>
  <si>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</si>
  <si>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Zestaw kostny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</si>
  <si>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</si>
  <si>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</si>
  <si>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</si>
  <si>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</si>
  <si>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</si>
  <si>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</si>
  <si>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</si>
  <si>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</si>
  <si>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</si>
  <si>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</si>
  <si>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</si>
  <si>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</si>
  <si>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</si>
  <si>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</si>
  <si>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</si>
  <si>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</si>
  <si>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</si>
  <si>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</si>
  <si>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</si>
  <si>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</si>
  <si>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</si>
  <si>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</si>
  <si>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</si>
  <si>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</si>
  <si>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</si>
  <si>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</si>
  <si>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</si>
  <si>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</si>
  <si>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</si>
  <si>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</si>
  <si>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</si>
  <si>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</si>
  <si>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</si>
  <si>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</si>
  <si>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</si>
  <si>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</si>
  <si>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 xml:space="preserve"> Zestaw podstawowy chirurgia dzieci</t>
  </si>
  <si>
    <t>Zestaw podstawowy ortopedia</t>
  </si>
  <si>
    <t>181.</t>
  </si>
  <si>
    <t>182.</t>
  </si>
  <si>
    <t>183.</t>
  </si>
  <si>
    <t>184.</t>
  </si>
  <si>
    <t>185.</t>
  </si>
  <si>
    <t>186.</t>
  </si>
  <si>
    <t>158.</t>
  </si>
  <si>
    <t>NARZĘDZIA DODATKOWE</t>
  </si>
  <si>
    <t xml:space="preserve">KLESZCZYKI NACZYNIOWE TYP MIKRO-HALSTED ZAKRZYWIONE DELIKATNE SKOK ZĄBKÓW 0,5 MM DŁUGOŚĆ 125 MM  </t>
  </si>
  <si>
    <t xml:space="preserve">KLESZCZYKI NACZYNIOWE TYP MIKRO-HALSTED PROSTE DELIKATNE SKOK ZĄBKÓW 0,5 MM DŁUGOŚĆ 125 MM  </t>
  </si>
  <si>
    <t xml:space="preserve">KLESZCZYKI NACZYNIOWE TYP KOCHER PROSTE SKOK ZĄBKÓW 0,8 MM KOŃCÓWKA ROBOCZA 1X2 ZĄBKI DŁUGOŚĆ 130 MM     </t>
  </si>
  <si>
    <t xml:space="preserve">KLESZCZYKI NACZYNIOWE TYP KOCHER-OCHSNER PROSTE SKOK ZĄBKÓW 0,8 MM KOŃCÓWKA ROBOCZA 1X2 ZĄBKI DŁUGOŚĆ 185 MM  </t>
  </si>
  <si>
    <t>KLESZCZYKI NACZYNIOWE TYP PEAN PROSTE DŁUGOŚĆ 140 MM</t>
  </si>
  <si>
    <t>IMADŁO CHIRURGICZNE TYP RYDER SMUKŁE SZCZĘKI PROSTE Z TWARDĄ WKŁADKĄ SKOK 0,2 MM DO NICI 6/0-10/0 DŁUGOŚĆ 135 MM</t>
  </si>
  <si>
    <t xml:space="preserve">IMADŁO CHIRURGICZNE TYP BABY-CRILE-WOOD SZCZĘKI PROSTE Z TWARDĄ WKŁADKĄ SKOK 0,4 MM DO NICI 4/0-6/0 DŁUGOŚĆ 150 MM </t>
  </si>
  <si>
    <t>NOŻYCZKI CHIRURGICZNE DELIKATNE ZAKRZYWIONE DŁ. 115MM  OSTRZA OSTRO OSTRE</t>
  </si>
  <si>
    <t xml:space="preserve">NOŻYCZKI NACZYNIOWE DELIKATNE TYP REYNOLDS-JAMESON DŁ. 140MM </t>
  </si>
  <si>
    <t xml:space="preserve">NOŻYCZKI PREPARACYJNE DELIKATNE ODGIĘTE TYP METZENBAUM (BABY) DŁUGOŚĆ 145 MM KOŃCE TEPO TĘPE </t>
  </si>
  <si>
    <t>NOŻYCZKI DELIKATNE PREPARACYJNE  ODGIĘTE TYP STEVENS DŁ. 115MM  OSTRZA TĘPO TĘPE</t>
  </si>
  <si>
    <t>UCHWYT SKALPELA NUMER 3 DŁUGOŚĆ 125 MM</t>
  </si>
  <si>
    <t>HAK OPERACYJNY TYP ROSE DŁUGOŚĆ 130 MM DWUSTRONNY WYMIARY ŁOPATY 10X12 MM DRUGIEJ 11X15 MM</t>
  </si>
  <si>
    <t>HAK OPERACYJNY TYP RAGNELL DWUSTRONNY DŁUGOŚĆ 150 MM 5X3/14X6,3 MM</t>
  </si>
  <si>
    <t>HAK OPERACYJNY TYP FARABEUF DUŻY DWUSTRONNY DŁUGOŚĆ150 MM ZESTAW SKŁADAJĄCY SIĘ Z DWÓCH HAKÓW WYMIARY 23X16 MM I 28X16MM ORAZ 20X16MM I 24X16 MM</t>
  </si>
  <si>
    <t>HAK OPERACYJNY TYP FARABEUF MAŁY DWUSTRONNY DŁUGOŚĆ125 MM ZESTAW SKŁADAJĄCY SIĘ Z DWÓCH HAKÓW WYMIARY 25X10 MM I 32X12MM ORAZ 22X10MM I 28X12 MM</t>
  </si>
  <si>
    <t>ŁYŻECZKA KOSTNA TYP BRUNS DŁ. 165 MM FIGURA 000 GŁÓWKA OKRĄGŁA ŚREDNICY 3 MM</t>
  </si>
  <si>
    <t>ŁYŻECZKA KOSTNA TYP BRUNS DŁ. 165 MM FIGURA 00 GŁÓWKA OKRĄGŁA ŚREDNICY 4 MM</t>
  </si>
  <si>
    <t>ŁYŻECZKA KOSTNA TYP BRUNS DŁ. 165 MM FIGURA 0 GŁÓWKA OKRĄGŁA ŚREDNICY 5 MM</t>
  </si>
  <si>
    <t>ŁYŻECZKA KOSTNA TYP BRUNS DŁ. 165 MM FIGURA 1 GŁÓWKA OKRĄGŁA ŚREDNICY 6 MM</t>
  </si>
  <si>
    <t>ŁYŻECZKA KOSTNA TYP VOLKMANN DŁ. 170 MM FIGURA 0000 GŁÓWKA OWALNA SZEROKOŚĆ 2,8 MM</t>
  </si>
  <si>
    <t>ŁYŻECZKA KOSTNA TYP VOLKMANN FIGURA 000 GŁÓWKA OWALNA SZEROKOŚĆ 3,6 MM DŁ. 170 MM</t>
  </si>
  <si>
    <t>PINCETA CHIRURGICZNA TYP HUDSON DROBNA PROSTA KOŃCÓWKA ROBOCZA 1X2 ZĄBKI DŁUGOŚĆ 120 MM</t>
  </si>
  <si>
    <t>PINCETA ANATOMICZNA TYP HUDSON DŁUGOŚĆ 125 MM</t>
  </si>
  <si>
    <t>PINCETA ANATOMICZNA ROZSZCZEPIAJĄCA PROSTA DŁUGOŚĆ 145 MM DELIKATNA ZĄBKOWANA</t>
  </si>
  <si>
    <t>WANNA DO KONTENERA O WYMIARACH 300X274X90MM WYKONANA ZE STOPU ALUMINIUM Z ERGONOMICZNYMI UCHWYTAMI BLOKUJACYMI SIĘ POD  KATEM 90 STOPNI. WYPOSAŻONA W UCHWYTY NA TABLICZKI IDENTYFIKACYJNE PO OBU STRONACH KONTENERA.</t>
  </si>
  <si>
    <t>KOSZ STALOWY PERFOROWANY Z UCHWYTAMI I NÓŻKAMI O WYMIARACH  243X253X76MM</t>
  </si>
  <si>
    <t>HAK OPERACYJNY TYP KOCHER WYMIARY CZĘŚCI ROBOCZEJ 75X30 MM DŁUGOŚĆ 230 MM</t>
  </si>
  <si>
    <t>HAK OPERACYJNY TYP KOCHER WYMIARY CZĘŚCI ROBOCZEJ 60X25 MM DŁUGOŚĆ 230 MM</t>
  </si>
  <si>
    <t>HAK OPERACYJNY TYP ISRAEL CZTEROZĘBNY TĘPY 39X40 MM DŁUGOŚĆ 255 MM</t>
  </si>
  <si>
    <t>HAK OPERACYJNY TYP OLLIER CZTEROZĘBNY TĘPY 35X55 MM DŁUGOŚĆ 230 MM</t>
  </si>
  <si>
    <t>HAK OPERACYJNY TYP LANGENBECK WYMIARY CZĘŚCI ROBOCZEJ 28X10 MM DŁUGOŚĆ 210 MM</t>
  </si>
  <si>
    <t>HAK OPERACYJNY TYP LANGENBECK WYMIARY CZĘŚCI ROBOCZEJ 28X14 MM DŁUGOŚĆ 210 MM</t>
  </si>
  <si>
    <t>HAK OPERACYJNY TYP LANGENBECK WYMIARY CZĘŚCI ROBOCZEJ 28X16 MM DŁUGOŚĆ 210 MM</t>
  </si>
  <si>
    <t>HAK OPERACYJNY TYP LANGENBECK WYMIARY CZĘŚCI ROBOCZEJ 40X10 MM DŁUGOŚĆ 210 MM</t>
  </si>
  <si>
    <t>HAK TKANKI MIĘKKIEJ  TYP OBWEGESER 55X12 215MM</t>
  </si>
  <si>
    <t>HAK OPERACYJNY TYP KOCHER CZTEROZĘBNY PÓŁOSTRY 16X20 MM DŁUGOŚĆ 220 MM</t>
  </si>
  <si>
    <t>HAK BRZUSZNY TYP DOYEN WYMIARY CZĘŚCI ROBOCZEJ 48X120 MM DŁUGOŚĆ 280 MM</t>
  </si>
  <si>
    <t>HAK OPERACYJNY MOCNY JEDNOZĘBNY OSTRY 11/205 MM</t>
  </si>
  <si>
    <t>HAK OPERACYJNY TYP KOCHER JEDNOZĘBNY TĘPY DŁUGOŚĆ 220 MM</t>
  </si>
  <si>
    <t>PINCETA ANATOMICZNA ŚREDNIOSZEROKA PROSTA DŁUGOŚĆ 200 MM</t>
  </si>
  <si>
    <t>PINCETA CHIRURGICZNA TYP SEMKEN DELIKATNA PROSTA KOŃCÓWKA ROBOCZA 1X2 ZĄBKI DŁUGOŚĆ 145 MM SZEROKOŚĆ SZCZĘKI 1,1 MM</t>
  </si>
  <si>
    <t>PINCETA CHIRURGICZNA STANDARD PROSTA KOŃCÓWKA ROBOCZA 1X2 ZĄBKI DŁUGOŚĆ 145 MM</t>
  </si>
  <si>
    <t>KLESZCZE DO CIĘCIA KOŚCI TYP LISTON-STILLE ZAKRZYWIONE POD KĄTEM 90° Z PODWÓJNĄ PRZEKŁADNIĄ DŁUGOŚĆ 265 MM</t>
  </si>
  <si>
    <t xml:space="preserve">ODGRYZACZ KOSTNY TYP STILLE ZAKRZYWIONY W BOK Z PODWÓJNĄ PRZEKŁADNIĄ SZEROKOŚĆ CZĘŚCI ROBOCZEJ 7 MM DŁ. CAŁK. 230 MM </t>
  </si>
  <si>
    <t xml:space="preserve">ODGRYZACZ KOSTNY TYP JANSEN ZAKRZYWIONY W KSZTAŁT LITERY "S" SZEROKOŚĆ CZĘŚCI ROBOCZEJ 4 MM DŁUGOŚĆ CAŁKOWITA 190 MM </t>
  </si>
  <si>
    <t>LINIJKA STALOWA WYSKALOWANA W MILIMETRACH I CALACH DŁUGOŚĆ 300 MM</t>
  </si>
  <si>
    <t>KANIULA SSĄCA ZAKRZYWIONA PO ŁUKU ŚREDNICA 5 MM DŁ. 175 MM</t>
  </si>
  <si>
    <t xml:space="preserve">UCHWYT SKALPELA NUMER 4 DŁUGOŚĆ 135 MM </t>
  </si>
  <si>
    <t>ŁYŻECZKA KOSTNA TYP BRUNS DŁ. 165 MM FIGURA 2 GŁÓWKA OKRĄGŁA ŚREDNICY 8 MM</t>
  </si>
  <si>
    <t>ŁYŻECZKA KOSTNA TYP BRUNS DŁ. 165 MM FIGURA 3 GŁÓWKA OKRĄGŁA ŚREDNICY 10 MM</t>
  </si>
  <si>
    <t>DŹWIGNIA KOSTNA TYP HOHMANN SZEROKOŚĆ 24 MM DŁUGOŚĆ 260 MM</t>
  </si>
  <si>
    <t>DŹWIGNIA KOSTNA TYP SEBILEAU LEKKO ZAKRZYWIONA TĘPO ZAKOŃCZONA SZEROKOŚĆ 5 MM DŁUGOŚĆ 175 MM</t>
  </si>
  <si>
    <t>WZIERNIK POCHWOWY TYP DOYEN DŁUGOŚĆ CZĘŚCI ROBOCZEJ 60 MM SZEROKOŚĆ CZĘŚCI ROBOCZEJ 35 MM DŁUGOŚĆ CAŁKOWITA 240 MM</t>
  </si>
  <si>
    <t>DŹWIGNIA KOSTNA TYP LANGENBECK LEKKO ZAKRZYWIONA TĘPO ZAKOŃCZONA SZEROKOŚĆ 7,5 MM DŁUGOŚĆ 195 MM</t>
  </si>
  <si>
    <t>RASPATOR TYP LAMBOTTE SZEROKOŚĆ CZĘŚCI ROBOCZEJ 5 MM DŁUGOŚĆ CAŁKOWITA 215 MM</t>
  </si>
  <si>
    <t>RASPATOR TYP LAMBOTTE SZEROKOŚĆ CZĘŚCI ROBOCZEJ 10 MM DŁUGOŚĆ CAŁKOWITA 215 MM</t>
  </si>
  <si>
    <t>RASPATOR TYP LAMBOTTE SZEROKOŚĆ CZĘŚCI ROBOCZEJ 15 MM DŁUGOŚĆ CAŁKOWITA 215 MM</t>
  </si>
  <si>
    <t>OSTEOTOM TYP LAMBOTTE PROSTY SZEROKOŚĆ CZĘŚCI ROBOCZEJ 18 MM DŁUGOŚĆ CAŁKOWITA 240 MM</t>
  </si>
  <si>
    <t>OSTEOTOM TYP LAMBOTTE PROSTY SZEROKOŚĆ CZĘŚCI ROBOCZEJ 10 MM DŁUGOŚĆ CAŁKOWITA 240 MM</t>
  </si>
  <si>
    <t xml:space="preserve">KLESZCZYKI DO OPATRUNKÓW PROSTE TYP URLICH- AESCULAP  DŁ. 265MM  Z ZAMKIEM  SZEROKOŚĆ SZCZĘKI 7MM </t>
  </si>
  <si>
    <t xml:space="preserve">KLESZCZYKI DO OPATRUNKÓW ODGIĘTE TYP URLICH- AESCULAP DŁUGOŚĆ 350 MM Z ZAMKIEM </t>
  </si>
  <si>
    <t>KLESZCZE REPOZYCYJNE DO DUŻYCH KOŚCI ZAKRZYWIONE DŁUGOŚĆ 200 MM</t>
  </si>
  <si>
    <t>KLESZCZE REPOZYCYJNE DO KOŚCI PALCY TYP REILL ZAKRZYWIONE DŁUGOŚĆ 135 MM</t>
  </si>
  <si>
    <t xml:space="preserve">NOŻYCZKI PREPARACYJNE ODGIĘTE TYP METZENBAUM DŁUGOŚĆ 180 MM KOŃCE TEPO TĘPE </t>
  </si>
  <si>
    <t>NOŻYCZKI CHIRURGICZNE ODGIĘTE TYP MAYO DŁUGOŚĆ 170 MM OSTRZA TĘPO TĘPE</t>
  </si>
  <si>
    <t xml:space="preserve">NOŻYCZKI PREPARACYJNE ODGIĘTE TYP METZENBAUM DŁUGOŚĆ 145 MM KOŃCE TEPO TĘPE </t>
  </si>
  <si>
    <t>IMADŁO CHIRURGICZNE TYP HEGAR-MAYO SZCZĘKI PROSTE Z TWARDĄ WKŁADKĄ SKOK 0,5 MM DO NICI DO 3/0 DŁUGOŚĆ 150 MM</t>
  </si>
  <si>
    <t>IMADŁO CHIRURGICZNE TYP HEGAR-MAYO SZCZĘKI PROSTE Z TWARDĄ WKŁADKĄ SKOK 0,5 MM DO NICI DO 3/0 DŁUGOŚĆ 185 MM</t>
  </si>
  <si>
    <t xml:space="preserve">KLESZCZYKI PREPARACYJNE TYP OVERHOLT-GEISSENDOERFER FIGURA 1 ZAKRZYWIONE DŁUGOŚĆ 205 MM </t>
  </si>
  <si>
    <t xml:space="preserve">KLESZCZYKI PREPARACYJNE TYP OVERHOLT-GEISSENDOERFER FIGURA 0 ZAKRZYWIONE DŁUGOŚĆ 195 MM </t>
  </si>
  <si>
    <t xml:space="preserve">KLESZCZYKI NACZYNIOWE TYP KOCHER-OCHSNER ZAKRZYWIONE SKOK ZĄBKÓW 0,8 MM KOŃCÓWKA ROBOCZA 1X2 ZĄBKI DŁUGOŚĆ 185 MM  </t>
  </si>
  <si>
    <t xml:space="preserve">KLESZCZYKI NACZYNIOWE TYP KOCHER-OCHSNER ZAKRZYWIONE SKOK ZĄBKÓW 0,8 MM KOŃCÓWKA ROBOCZA 1X2 ZĄBKI DŁUGOŚĆ 160 MM  </t>
  </si>
  <si>
    <t xml:space="preserve">KLESZCZYKI NACZYNIOWE TYP KOCHER-OCHSNER PROSTE SKOK ZĄBKÓW 0,8 MM KOŃCÓWKA ROBOCZA 1X2 ZĄBKI DŁUGOŚĆ 160 MM  </t>
  </si>
  <si>
    <t xml:space="preserve">KLESZCZYKI NACZYNIOWE TYP CRILE ZAKRZYWIONE DELIKATNE SKOK ZĄBKÓW 0,7 MM KOŃCÓWKA ROBOCZA 1X2 ZĄBKI DŁUGOŚĆ 140 MM  </t>
  </si>
  <si>
    <t>ZACISK OPATRUNKOWY TYP BACKHAUS ODGIĘTY POD KĄTEM 55° ROZSTAW SZCZĘK 17 MM DŁUGOŚĆ 135 MM</t>
  </si>
  <si>
    <t>KUBEK MIAROWY Z NÓŻKĄ, Z PODZIAŁKĄ, POJ  1,0L</t>
  </si>
  <si>
    <t>WANNA DO KONTENERA O WYMIARACH 470X274X120MM WYKONANA ZE STOPU ALUMINIUM Z ERGONOMICZNYMI UCHWYTAMI BLOKUJACYMI SIĘ POD  KATEM 90 STOPNI. WYPOSAŻONA W UCHWYTY NA TABLICZKI IDENTYFIKACYJNE PO OBU STRONACH KONTENERA.</t>
  </si>
  <si>
    <t>KOSZ STALOWY PERFOROWANY Z UCHWYTAMI I NÓŻKAMI O WYMIARACH  406X253X76MM</t>
  </si>
  <si>
    <t>HAK OPERACYJNY TYP KOCHER JEDNOZĘBNY OSTRY DŁUGOŚĆ 205 MM</t>
  </si>
  <si>
    <t>HAK OPERACYJNY TYP KOCHER JEDNOZĘBNY OSTRY DŁUGOŚĆ 220 MM</t>
  </si>
  <si>
    <t>HAK OPERACYJNY TYP SEEN-MILLER DŁUGOŚĆ 165 MM DWUSTRONNY 3 ZĘBNY OSTRY SZEROKOŚĆ 8 MM ŁOPATA SZEROKOŚĆ 7 MM 18X5,5 MM</t>
  </si>
  <si>
    <t>HAK OPERACYJNY TYP CRILE DŁUGOŚĆ 110 MM DWUSTRONNY WYMIARY ŁOPATY 11X4 MM DRUGIEJ 19X6 MM</t>
  </si>
  <si>
    <t>PINCETA ANATOMICZNA ROZSZCZEPIAJĄCA PROSTA DŁUGOŚĆ 130 MM DELIKATNA ZĄBKOWANA</t>
  </si>
  <si>
    <t>PINCETA ANATOMICZNA TYP ADSON DELIKATNA PROSTA DŁUGOŚĆ 120 MM UCHWYT PLATFORMOWY KOŃCE SZCZĘK 2X1 MM</t>
  </si>
  <si>
    <t>PINCETA CHIR. TYP ADSON DELIKATNA PROSTA DŁ. 120 MM KOŃCÓWKA 1X2 ZĄBKI SZCZĘKI ROWKOWANE Z PLATFORMĄ UCHWYT Z OTWOREM</t>
  </si>
  <si>
    <t>KANIULA SSĄCA TYP LEMPERT ŚREDNICA 3 MM DŁUGOŚĆ 200 MM</t>
  </si>
  <si>
    <t xml:space="preserve">ODGRYZACZ KOSTNY TYP LUER-FRIEDMANN ZAKRZYWIONY SZEROKOŚĆ CZĘŚCI ROBOCZEJ 3 MM DŁUGOŚĆ CAŁKOWITA 145 MM </t>
  </si>
  <si>
    <t>KLESZCZYKI DO OPATRUNKÓW PROSTE TYP AESCULAP  DŁUGOŚĆ 220 MM</t>
  </si>
  <si>
    <t xml:space="preserve">KLESZCZYKI NACZYNIOWE TYP ROCHESTER-PEAN ZAKRZYWIONE SKOK ZĄBKÓW 0,9 MM DŁUGOŚĆ 160 MM   </t>
  </si>
  <si>
    <t xml:space="preserve">KLESZCZYKI NACZYNIOWE TYP KOCHER PROSTE SKOK ZĄBKÓW 0,8 MM KOŃCÓWKA ROBOCZA 1X2 ZĄBKI DŁUGOŚĆ 140 MM     </t>
  </si>
  <si>
    <t>IMADŁO CHIRURGICZNE TYP HEGAR DŁUGOŚĆ 150 MM Z ZAPADKA DOLNA SZCZĘKI PROSTE Z NACIĘCIAMI KRZYŻOWYMI 0,6 MM I KANALIKIEM</t>
  </si>
  <si>
    <t>NOŻYCZKI CHIRURGICZNE ODGIĘTE TYP MAYO DŁUGOŚĆ 140 MM OSTRZA TĘPO TĘPE</t>
  </si>
  <si>
    <t>NOŻYCZKI PREPARACYJNE SUPER OSTRE TYP BABY METZENBAUM ODGIETE DŁUGOŚĆ 115 MM KOŃCE TĘPO TĘPE</t>
  </si>
  <si>
    <t>ZACISK OPATRUNKOWY TYP BACKHAUS ODGIĘTY POD KĄTEM 55° ROZSTAW SZCZĘK 12 MM DŁUGOŚĆ 90 MM</t>
  </si>
  <si>
    <t>NACZYNIE LABORATORYJNE STALOWE POJEMNOŚĆ0,06 LITR.WYMIARY 6,1X4,2X3,0CM.</t>
  </si>
  <si>
    <t>HAK OPERACYJNY TYP KILNER DWUSTRONNY 3 ZĘBY 5X10 MM ŁOPATA 13X5 MM DŁUGOŚĆ CAŁKOWITA 155 MM</t>
  </si>
  <si>
    <t>PINCETA ANATOMICZNA STANDARD PROSTA DŁUGOŚĆ 160 MM</t>
  </si>
  <si>
    <t>NOŻYCZKI PREPARACYJNE SUPER OSTRE TYP METZENBAUM PROSTE DŁUGOŚĆ 145 MM KOŃCE TĘPO TĘPE</t>
  </si>
  <si>
    <t xml:space="preserve">KLESZCZYKI NACZYNIOWE TYP KOCHER PROSTE SKOK ZĄBKÓW 0,7 MM KOŃCÓWKA ROBOCZA 1X2 ZĄBKI DŁUGOŚĆ 150 MM </t>
  </si>
  <si>
    <t>IMADŁO DO WYGINANIA DRUTU SZCZĘKI ZAKOŃCZONE KWADRATOWO PROSTE Z TWARDĄ WKŁADKĄ SKOK 0,5 MM DŁUGOŚĆ 155 MM</t>
  </si>
  <si>
    <t xml:space="preserve">KLESZCZYKI NACZYNIOWE TYP ROCHESTER-PEAN ZAKRZYWIONE SKOK ZĄBKÓW 0,9 MM DŁUGOŚĆ 240 MM   </t>
  </si>
  <si>
    <t xml:space="preserve">KLESZCZE PŁASKIE DO TRZYMANIA DRUTU SZCZĘKI ZWĘŻAJĄCE SIĘ KU KOŃCOWKI POPRZECZNIE ZĄBKOWANE DŁUGOŚĆ CAŁKOWITA 190 MM </t>
  </si>
  <si>
    <t>OSTEOTOM TYP STILLE PROSTY SZEROKOŚĆ CZĘŚCI ROBOCZEJ 8 MM DŁUGOŚĆ CAŁKOWITA 205 MM</t>
  </si>
  <si>
    <t>OSTEOTOM TYP STILLE PROSTY SZEROKOŚĆ CZĘŚCI ROBOCZEJ 10 MM DŁUGOŚĆ CAŁKOWITA 205 MM</t>
  </si>
  <si>
    <t>OSTEOTOM TYP STILLE PROSTY SZEROKOŚĆ CZĘŚCI ROBOCZEJ 12 MM DŁUGOŚĆ CAŁKOWITA 205 MM</t>
  </si>
  <si>
    <t>OSTEOTOM TYP STILLE PROSTY SZEROKOŚĆ CZĘŚCI ROBOCZEJ 15 MM DŁUGOŚĆ CAŁKOWITA 205 MM</t>
  </si>
  <si>
    <t>OSTEOTOM TYP STILLE PROSTY SZEROKOŚĆ CZĘŚCI ROBOCZEJ 20 MM DŁUGOŚĆ CAŁKOWITA 205 MM</t>
  </si>
  <si>
    <t>OSTEOTOM TYP STILLE PROSTY SZEROKOŚĆ CZĘŚCI ROBOCZEJ 25 MM DŁUGOŚĆ CAŁKOWITA 205 MM</t>
  </si>
  <si>
    <t>RASPATOR TYP LAMBOTTE SZEROKOŚĆ CZĘŚCI ROBOCZEJ 20 MM DŁUGOŚĆ CAŁKOWITA 215 MM</t>
  </si>
  <si>
    <t>RASPATOR TYP LAMBOTTE SZEROKOŚĆ CZĘŚCI ROBOCZEJ 25 MM DŁUGOŚĆ CAŁKOWITA 215 MM</t>
  </si>
  <si>
    <t>KLESZCZE DO TRZYMANIA KOŚCI I ŻEBER TYP SEMB ZARZYWIONE W BOK SZEROKOŚĆ CZĘŚCI ROBOCZEJ 8 MM DŁUGOŚĆ 190 MM BEZ ZAPADKI</t>
  </si>
  <si>
    <t xml:space="preserve">ODGRYZACZ KOSTNY TYP BANE-HARTMANN ZAKRZYWIONY SZEROKOŚĆ CZĘŚCI ROBOCZEJ 4 MM DŁUGOŚĆ CAŁKOWITA 175 MM </t>
  </si>
  <si>
    <t xml:space="preserve">ODGRYZACZ KOSTNY TYP JANSEN PROSTY SZEROKOŚĆ CZĘŚCI ROBOCZEJ 4 MM DŁUGOŚĆ CAŁKOWITA 175 MM </t>
  </si>
  <si>
    <t>KLESZCZE DO CIĘCIA KOŚCI TYP LISTON ZAKRZYWIONE DŁUGOŚĆ 170 MM</t>
  </si>
  <si>
    <t>KLESZCZE DO CIĘCIA DRUTU CZOŁOWO I BOCZNIE ŚREDNICA MAX 1,5 MM (DRUTY TWARDE) / 2 MM (DRUTY MIĘKKIE) DŁUGOŚĆ 180 MM</t>
  </si>
  <si>
    <t>KLESZCZE DO CIĘCIA DRUTU TYP REILL ZAKRZYWIONE ŚREDNICA MAX 1,5 MM (DRUTY TWARDE) / 2 MM (DRUTY MIĘKKIE) DŁUGOŚĆ 175 MM</t>
  </si>
  <si>
    <t>MŁOTEK WAGA GŁOWY 130 GR WAGA CAŁKOWITA 234 GR ŚREDNICA 25 MM DŁUGOŚĆ 185 MM</t>
  </si>
  <si>
    <t>KLESZCZE  PROTETYCZNE TYP GOSLEE PŁASKIE SPICZASTE</t>
  </si>
  <si>
    <t>PENSETAADSON DŁUGOŚĆ 120 MM, GŁADKA</t>
  </si>
  <si>
    <t>POBIJAK  KOSTNY TYP CASPAR ŚR.3MM, DŁUGOŚĆ 200MM</t>
  </si>
  <si>
    <t>POBIJAK  KOSTNY TYP CASPAR ŚR.5MM, DŁUGOŚĆ 200MM</t>
  </si>
  <si>
    <t>NOŻYCZKI OPATRUNOWE TYP LISTER, ODGIĘTE Z KULKĄ DŁ.180MM</t>
  </si>
  <si>
    <t>NOŻYCZKI OPATRUNOWE TYP LISTER, ODGIĘTE Z KULKĄ DŁ.140MM</t>
  </si>
  <si>
    <t>Nozyczki do gipsu duże, ząbkowane ostrze dł.235mm</t>
  </si>
  <si>
    <t>Miski/naczynia metalowe poj. 0,16l</t>
  </si>
  <si>
    <t>Miski/naczynia metalowe poj.1l.</t>
  </si>
  <si>
    <t>POKRYWA KONTENERA WYKONANA Z GRUBEGO ALUMINIUM MIN.2 MM GRUBOŚCI Z FILTREM PRZEZNACZONYM NA MINIMUM 5000 CYKLI STERYLIZACYJNYCH.FILTR PRACUJĄCY W SYSTEMIE OTWARTYM,FILTR STANOWI BARIERĘ MIKROBIOLOGICZNĄ.POKRYWY DLA UŁATWIENIA KODYFIKACJI POWINY BYĆ OFEROWANE W MINIMUM 5 KOLORACH.ZEWNĘTRZNA OSŁONA FILTRA DLA ZAPEWNIENIA OCHRONY WYKONANA ZE STOPU STALI.ZAMKNIĘCIE KONTENERA STANOWI RÓWNIEŻ UCHWYTY W CELU UŁATWIENIA PEWNEGO ZDJĘCIA Z WANNY,RĄCZKI WANNY STALOWE NIE POKRYTE IZOLACJĄ.</t>
  </si>
  <si>
    <t>MŁOTEK WAGA 550 G,WAGA CAŁKOWITA 900G, ŚREDNICA GŁOWICY40 MM DŁ. 240 MM.UCHWYT POKRYTY SILIKONEM</t>
  </si>
  <si>
    <t>Producent/ Nr katalogowy</t>
  </si>
  <si>
    <t xml:space="preserve">Zestaw do operacji stopy (stópkowy) </t>
  </si>
  <si>
    <t>JM</t>
  </si>
  <si>
    <t>Wartość brutto (PLN)</t>
  </si>
  <si>
    <t>Cena jednostkowa brutto (PLN)</t>
  </si>
  <si>
    <t>szt.</t>
  </si>
  <si>
    <t>Ramiona nożyczek łączone za pomocą śrub lub wkrętów odpowiednio zabezpieczonymi przed przypadkowym odkręceniem</t>
  </si>
  <si>
    <t>Trwałe oznakowanie narzędzi: logo producenta, nr katalogowy.</t>
  </si>
  <si>
    <t xml:space="preserve">  </t>
  </si>
  <si>
    <t>Opis parametrów wymaganych</t>
  </si>
  <si>
    <t>Wartość wymagana</t>
  </si>
  <si>
    <t xml:space="preserve">Wartość oferowana,
należy wpisać TAK lub NIE oraz w przypadkach wskazanych w tabeli podać dodatkowo wartość oferowanego parametru lub inne dane wymagane w poszczególnych wierszach niniejszej tabeli
</t>
  </si>
  <si>
    <t xml:space="preserve">Narzędzia muszą być fabrycznie nowe, wyprodukowane nie wcześniej niż w 2021 roku. 
Podać datę produkcji.
</t>
  </si>
  <si>
    <t xml:space="preserve">Zakończenie naprawy lub wymiany przedmiotu umowy na nowy nastąpi nie później niż 
w ciągu max.14 dni od dnia przystąpienia do naprawy.
</t>
  </si>
  <si>
    <t>Wykonawca będzie zobowiązany do min. 1 przeglądu w okresie gwarancji na własny koszt w siedzibie Zamawiającego, wszystkich narzędzi chirurgicznych które udostępni w uzgodnionym terminie. Wykonawca będzie zobowiązany do sporządzenia ekspertyzy z wyszczególnieniem informacji uzyskanych w ramach przeglądu. Podczas przeglądu analizie mają być poddane takie kwestie związane z  instrumentarium, jak: ilość, rodzaj, producent, stan konserwacji, a także jakość wykonanych napraw, na dokonaniu oceny stanu technicznego instrumentarium chirurgicznego wraz z oceną jakości mediów. Przegląd ma obejmować również badanie narzędzi pod względem występowania korozji, przebarwień oraz zmian powierzchniowych wraz ze sporządzeniem dokumentacji fotograficznej i wskazaniem na potencjalne źródła i przyczyny występowania tych uszkodzeń. Ma być sporządzony na tej podstawie raport który pokaże aktualną sytuację w zakresie stanu posiadanych narzędzi. Raport będzie stanowić punkt wyjścia do dalszych prac w kierunku optymalizacji ilościowo-jakościowej narzędzi chirurgicznych</t>
  </si>
  <si>
    <t xml:space="preserve">Zamawiający dopuszcza tolerancję długości całkowitej narzędzi chirurgicznych w zakresie :
 - dla narzędzi o długości całkowitej do 240 mm (włącznie) +/- 3 mm
 - dla narzędzi o długości całkowitej powyżej 241 mm +/- 5 mm
</t>
  </si>
  <si>
    <t>TAK, podać</t>
  </si>
  <si>
    <t>TAK</t>
  </si>
  <si>
    <t xml:space="preserve">Narzędzia muszą posiadać możliwość:
- mycia (ultradźwięki, neutralizacja i środki myjące posiadające dopuszczenie PZH)
- dezynfekcji (temperaturowa i chemiczna środkami dopuszczonymi przez PZH)
- sterylizacji (parowa w autoklawach 134 st.C, tlenek etylenu dla materiałów wrażliwych temperatura 51 st.C)
</t>
  </si>
  <si>
    <t>druty Kirschnera średnica: 1,8mm, dł.310mm op/10 szt.</t>
  </si>
  <si>
    <t>druty Kirschnera  średnica: 2mm, dł.310mm op/10szt.</t>
  </si>
  <si>
    <t>druty Kirschnera  średnica: 2,2mm, dł.310mm  op/10 szt.</t>
  </si>
  <si>
    <t>OSTEOTOM TYP LAMBOTTE PROSTY SZEROKOŚĆ CZĘŚCI ROBOCZEJ 4 MM DŁUGOŚĆ CAŁKOWITA 240 MM</t>
  </si>
  <si>
    <t>OSTEOTOM TYP LAMBOTTE PROSTY SZEROKOŚĆ CZĘŚCI ROBOCZEJ 8 MM DŁUGOŚĆ CAŁKOWITA 240 MM</t>
  </si>
  <si>
    <t>OSTEOTOM TYP LAMBOTTE PROSTY SZEROKOŚĆ CZĘŚCI ROBOCZEJ 15 MM DŁUGOŚĆ CAŁKOWITA 240 MM</t>
  </si>
  <si>
    <t>OSTEOTOM TYP LAMBOTTE PROSTY SZEROKOŚĆ CZĘŚCI ROBOCZEJ 20 MM DŁUGOŚĆ CAŁKOWITA 240 MM</t>
  </si>
  <si>
    <t>DŁUTO ROWKOWE TYP PARTSCH SZEROKOŚĆ CZĘŚCI ROBOCZEJ 3 MM DŁUGOŚĆ CAŁKOWITA 170 MM</t>
  </si>
  <si>
    <t>DŁUTO ROWKOWE TYP PARTSCH SZEROKOŚĆ CZĘŚCI ROBOCZEJ 6 MM DŁUGOŚĆ CAŁKOWITA 170 MM</t>
  </si>
  <si>
    <t>DŁUTO ROWKOWE TYP LEXER PROSTE SZEROKOŚĆ CZĘŚCI ROBOCZEJ 10 MM RĘKOJEŚĆ Z TWORZYWA PEEK DŁUGOŚĆ CAŁKOWITA 225 MM</t>
  </si>
  <si>
    <t>DŁUTO ROWKOWE TYP LEXER PROSTE SZEROKOŚĆ CZĘŚCI ROBOCZEJ 15 MM RĘKOJEŚĆ Z TWORZYWA PEEK DŁUGOŚĆ CAŁKOWITA 225 MM</t>
  </si>
  <si>
    <t>DŁUTO ROWKOWE TYP LEXER PROSTE SZEROKOŚĆ CZĘŚCI ROBOCZEJ 20 MM RĘKOJEŚĆ Z TWORZYWA PEEK DŁUGOŚĆ CAŁKOWITA 225 MM</t>
  </si>
  <si>
    <t>Tabela nr 1</t>
  </si>
  <si>
    <t>Tabela nr 2</t>
  </si>
  <si>
    <r>
      <t xml:space="preserve">Wykonawca posiada na terenie Polski lub Unii Europejskiej fabryczny dział regeneracji narzędzi chirurgicznych z pełnym zakresem usługi regeneracji oferowanych narzędzi z przywróceniem m.in. w 100% funkcjonalności takich jak: ostrzenie nożyczek, łyżeczek kostnych łącznie z wymianą śrub; wymiana twardych wkładek w imadłach, nożyczkach, pincetach, kleszczach itp.; wymiana nitów zawiasów; regeneracja części roboczych kleszczyków, klemów atraumatycznych, pincet, imadeł; regeneracja powierzchni łącznie z pasywacją, matowaniem oraz niklowanie lub chromowanie narzędzi z takimi powłokami. Min. 6 miesięcy gwarancji na wykonaną usługę. 
Podać nazwę i adres działu regeneracji. </t>
    </r>
    <r>
      <rPr>
        <sz val="11"/>
        <color theme="1"/>
        <rFont val="Calibri"/>
        <family val="2"/>
        <charset val="238"/>
        <scheme val="minor"/>
      </rPr>
      <t xml:space="preserve">
</t>
    </r>
  </si>
  <si>
    <t xml:space="preserve">UWAGA: </t>
  </si>
  <si>
    <t>Załącznik winien zostać sporządzony, pod rygorem nieważności w formie elektronicznej lub w postaci elektronicznej opatrzonej podpisem zaufanym lub podpisem osobistym</t>
  </si>
  <si>
    <t xml:space="preserve">Oferowane narzędzia winna cechować:
- wysoka jakość materiałów, z których są wykonane – dołączyć informację fabryczną producenta dotyczącą składu materiałów z jakich wykonano narzędzia (dla poszczególnych modeli np.nożyczki, imadła, pęsety itd.) Norma stali – ISO-7153-1 lub równoważne
- wysoka trwałość
- wysoka ergonomia
- narzędzia matowane (Podać stosowaną przez producenta technologię matowania)
- odporność na korozję 
</t>
  </si>
  <si>
    <t>Razem</t>
  </si>
  <si>
    <t>187.</t>
  </si>
  <si>
    <t xml:space="preserve">Tak (podać poczta, fax, poczta elektroniczna,
Telefon)
</t>
  </si>
  <si>
    <t>Serwis</t>
  </si>
  <si>
    <t xml:space="preserve">TAK, podać </t>
  </si>
  <si>
    <t>Opis przedmiotu zamówienia (DZP.271-1/21) Pakiet nr 1</t>
  </si>
  <si>
    <t>Ocena punktowa/Parametry oferowane</t>
  </si>
  <si>
    <t>Tak - 20 pkt                        Nie - 0 pkt</t>
  </si>
  <si>
    <t xml:space="preserve">Tak (należy podać dane)/Nie </t>
  </si>
  <si>
    <t xml:space="preserve">Certyfikatem CE , deklaracją zgodności CE i/lub wpisem do Rejestru Wyrobów Medycznych </t>
  </si>
  <si>
    <r>
      <t xml:space="preserve"> Park maszynowy serwisu (</t>
    </r>
    <r>
      <rPr>
        <b/>
        <sz val="11"/>
        <color rgb="FFFF0000"/>
        <rFont val="Calibri"/>
        <family val="2"/>
        <charset val="238"/>
        <scheme val="minor"/>
      </rPr>
      <t>należy podać,                                                                                                                                                               typ,model i nr seryjny urządzeń</t>
    </r>
    <r>
      <rPr>
        <sz val="11"/>
        <color theme="1"/>
        <rFont val="Calibri"/>
        <family val="2"/>
        <charset val="238"/>
        <scheme val="minor"/>
      </rPr>
      <t xml:space="preserve">):
- szlifierki specjalistyczne,
- urządzenie/a do matowania,
- myjka ultradźwiękowa,
- piec hartowniczy,
- linia urządzeń do pasywacji narzędzi,
- urządzenie do znakowania kodem Data Matrix                                                                                                                                         lub równoważne,
- urządzenie galwaniczne do złocenia,
- mikroskop stereoskopowy
- inne, niezbędne do realizacji wszystkich w/w czynności
Uwaga – wszystkie w/w urządzenia muszą posiadać aktualne  oraz przez cały okres obowiązywania gwarancji)                                                                                                                         dokumenty gwarantujące dopuszczenie do użytkowania                                                                                                                               zgodnie z obowiązującymi przepisami
</t>
    </r>
  </si>
  <si>
    <t>Narzędzia chirurgiczne i kosze muszą być oznaczone kodem  kreskowym, matrycowym dwuwymiarowym  kodem kreskowym (kod kreskowy 2D), składającym się z czarnych i białych pól (modułów) zamieszczonych w granicach tzw. wzoru wyszukiwania. Oznakowanie takie pozwoli na pełną identyfikację narzędzi w zestawie i możliwość skanowania każdego instrumentu znajdującego się w zestawie. Kod kreskowy musi zawierać zakodowaną informację o unikalnym numerze narzędzia/kontenera. Kod będzie wykorzystany do synchronizacji z systemami informatycznymi COI    i organizacją pracy w obrębie Bloku Operacyjnego   i Centralnej Sterylizatorni (skład zestawów narzędzi chirurgicznych, obieg w obrębie BO/CS, planowanie regeneracji i wymiany narzędzi w zestawach).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</si>
</sst>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10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1"/>
      <color theme="1"/>
      <name val="Calibri"/>
      <family val="2"/>
      <charset val="238"/>
    </font>
    <font>
      <b/>
      <u/>
      <sz val="12"/>
      <color rgb="FFFF0000"/>
      <name val="Calibri"/>
      <family val="2"/>
      <charset val="238"/>
    </font>
    <font>
      <b/>
      <u/>
      <sz val="12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/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0" xfId="0" applyFont="1"/>
    <xf numFmtId="44" fontId="0" fillId="0" borderId="0" xfId="0" applyNumberFormat="1"/>
    <xf numFmtId="0" fontId="0" fillId="0" borderId="1" xfId="0" applyFont="1" applyBorder="1" applyAlignment="1">
      <alignment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 wrapText="1"/>
    </xf>
    <xf numFmtId="0" fontId="0" fillId="0" borderId="3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justify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top" wrapText="1"/>
    </xf>
    <xf numFmtId="164" fontId="0" fillId="0" borderId="3" xfId="0" applyNumberFormat="1" applyFont="1" applyBorder="1" applyAlignment="1">
      <alignment horizontal="center" vertical="center" wrapText="1"/>
    </xf>
    <xf numFmtId="164" fontId="2" fillId="3" borderId="4" xfId="0" applyNumberFormat="1" applyFont="1" applyFill="1" applyBorder="1" applyAlignment="1">
      <alignment horizontal="center" vertical="center" wrapText="1"/>
    </xf>
    <xf numFmtId="164" fontId="0" fillId="0" borderId="5" xfId="0" applyNumberFormat="1" applyFont="1" applyBorder="1" applyAlignment="1">
      <alignment horizontal="center" vertical="center" wrapText="1"/>
    </xf>
    <xf numFmtId="164" fontId="0" fillId="0" borderId="3" xfId="0" applyNumberFormat="1" applyFont="1" applyBorder="1" applyAlignment="1">
      <alignment horizontal="center"/>
    </xf>
    <xf numFmtId="164" fontId="0" fillId="0" borderId="3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wrapText="1"/>
    </xf>
    <xf numFmtId="164" fontId="0" fillId="0" borderId="3" xfId="0" applyNumberFormat="1" applyFont="1" applyFill="1" applyBorder="1" applyAlignment="1">
      <alignment horizontal="center" wrapText="1"/>
    </xf>
    <xf numFmtId="164" fontId="0" fillId="3" borderId="3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/>
    <xf numFmtId="164" fontId="0" fillId="0" borderId="7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30"/>
  <sheetViews>
    <sheetView tabSelected="1" zoomScale="96" zoomScaleNormal="96" workbookViewId="0">
      <selection activeCell="B204" sqref="B204"/>
    </sheetView>
  </sheetViews>
  <sheetFormatPr defaultRowHeight="14.4" x14ac:dyDescent="0.3"/>
  <cols>
    <col min="1" max="1" width="11.44140625" customWidth="1"/>
    <col min="2" max="2" width="62.44140625" customWidth="1"/>
    <col min="3" max="3" width="16.109375" style="2" customWidth="1"/>
    <col min="4" max="4" width="20.33203125" customWidth="1"/>
    <col min="5" max="5" width="20.6640625" style="2" customWidth="1"/>
    <col min="6" max="6" width="16.44140625" style="2" customWidth="1"/>
    <col min="7" max="7" width="16.88671875" style="2" customWidth="1"/>
    <col min="8" max="8" width="13.44140625" bestFit="1" customWidth="1"/>
  </cols>
  <sheetData>
    <row r="1" spans="1:8" s="2" customFormat="1" x14ac:dyDescent="0.3">
      <c r="A1" s="2" t="s">
        <v>364</v>
      </c>
    </row>
    <row r="2" spans="1:8" s="2" customFormat="1" x14ac:dyDescent="0.3"/>
    <row r="3" spans="1:8" s="2" customFormat="1" x14ac:dyDescent="0.3">
      <c r="A3" s="2" t="s">
        <v>353</v>
      </c>
    </row>
    <row r="4" spans="1:8" ht="28.8" x14ac:dyDescent="0.3">
      <c r="A4" s="24" t="s">
        <v>2</v>
      </c>
      <c r="B4" s="7" t="s">
        <v>0</v>
      </c>
      <c r="C4" s="19" t="s">
        <v>324</v>
      </c>
      <c r="D4" s="19" t="s">
        <v>1</v>
      </c>
      <c r="E4" s="19" t="s">
        <v>326</v>
      </c>
      <c r="F4" s="19" t="s">
        <v>325</v>
      </c>
      <c r="G4" s="24" t="s">
        <v>322</v>
      </c>
      <c r="H4" s="1"/>
    </row>
    <row r="5" spans="1:8" x14ac:dyDescent="0.3">
      <c r="A5" s="52" t="s">
        <v>183</v>
      </c>
      <c r="B5" s="52"/>
      <c r="C5" s="53"/>
      <c r="D5" s="53"/>
      <c r="E5" s="18"/>
      <c r="F5" s="18"/>
      <c r="G5" s="25"/>
      <c r="H5" s="1"/>
    </row>
    <row r="6" spans="1:8" ht="28.8" x14ac:dyDescent="0.3">
      <c r="A6" s="6" t="s">
        <v>3</v>
      </c>
      <c r="B6" s="8" t="s">
        <v>193</v>
      </c>
      <c r="C6" s="27" t="s">
        <v>327</v>
      </c>
      <c r="D6" s="3">
        <v>120</v>
      </c>
      <c r="E6" s="36"/>
      <c r="F6" s="36">
        <f>SUM(D6*E6)</f>
        <v>0</v>
      </c>
      <c r="G6" s="6"/>
    </row>
    <row r="7" spans="1:8" ht="28.8" x14ac:dyDescent="0.3">
      <c r="A7" s="6" t="s">
        <v>4</v>
      </c>
      <c r="B7" s="8" t="s">
        <v>194</v>
      </c>
      <c r="C7" s="27" t="s">
        <v>327</v>
      </c>
      <c r="D7" s="3">
        <v>12</v>
      </c>
      <c r="E7" s="36"/>
      <c r="F7" s="36">
        <f t="shared" ref="F7:F70" si="0">SUM(D7*E7)</f>
        <v>0</v>
      </c>
      <c r="G7" s="6"/>
    </row>
    <row r="8" spans="1:8" ht="28.8" x14ac:dyDescent="0.3">
      <c r="A8" s="6" t="s">
        <v>5</v>
      </c>
      <c r="B8" s="8" t="s">
        <v>195</v>
      </c>
      <c r="C8" s="27" t="s">
        <v>327</v>
      </c>
      <c r="D8" s="3">
        <v>24</v>
      </c>
      <c r="E8" s="36"/>
      <c r="F8" s="36">
        <f t="shared" si="0"/>
        <v>0</v>
      </c>
      <c r="G8" s="6"/>
    </row>
    <row r="9" spans="1:8" ht="28.8" x14ac:dyDescent="0.3">
      <c r="A9" s="6" t="s">
        <v>6</v>
      </c>
      <c r="B9" s="8" t="s">
        <v>196</v>
      </c>
      <c r="C9" s="27" t="s">
        <v>327</v>
      </c>
      <c r="D9" s="3">
        <v>12</v>
      </c>
      <c r="E9" s="36"/>
      <c r="F9" s="36">
        <f t="shared" si="0"/>
        <v>0</v>
      </c>
      <c r="G9" s="6"/>
    </row>
    <row r="10" spans="1:8" x14ac:dyDescent="0.3">
      <c r="A10" s="6" t="s">
        <v>7</v>
      </c>
      <c r="B10" s="8" t="s">
        <v>197</v>
      </c>
      <c r="C10" s="27" t="s">
        <v>327</v>
      </c>
      <c r="D10" s="3">
        <v>12</v>
      </c>
      <c r="E10" s="36"/>
      <c r="F10" s="36">
        <f t="shared" si="0"/>
        <v>0</v>
      </c>
      <c r="G10" s="6"/>
    </row>
    <row r="11" spans="1:8" ht="28.8" x14ac:dyDescent="0.3">
      <c r="A11" s="6" t="s">
        <v>8</v>
      </c>
      <c r="B11" s="8" t="s">
        <v>198</v>
      </c>
      <c r="C11" s="27" t="s">
        <v>327</v>
      </c>
      <c r="D11" s="3">
        <v>24</v>
      </c>
      <c r="E11" s="36"/>
      <c r="F11" s="36">
        <f t="shared" si="0"/>
        <v>0</v>
      </c>
      <c r="G11" s="6"/>
    </row>
    <row r="12" spans="1:8" ht="28.8" x14ac:dyDescent="0.3">
      <c r="A12" s="6" t="s">
        <v>9</v>
      </c>
      <c r="B12" s="8" t="s">
        <v>199</v>
      </c>
      <c r="C12" s="27" t="s">
        <v>327</v>
      </c>
      <c r="D12" s="3">
        <v>12</v>
      </c>
      <c r="E12" s="36"/>
      <c r="F12" s="36">
        <f t="shared" si="0"/>
        <v>0</v>
      </c>
      <c r="G12" s="6"/>
    </row>
    <row r="13" spans="1:8" ht="28.8" x14ac:dyDescent="0.3">
      <c r="A13" s="6" t="s">
        <v>10</v>
      </c>
      <c r="B13" s="8" t="s">
        <v>200</v>
      </c>
      <c r="C13" s="27" t="s">
        <v>327</v>
      </c>
      <c r="D13" s="3">
        <v>12</v>
      </c>
      <c r="E13" s="36"/>
      <c r="F13" s="36">
        <f t="shared" si="0"/>
        <v>0</v>
      </c>
      <c r="G13" s="6"/>
    </row>
    <row r="14" spans="1:8" ht="28.8" x14ac:dyDescent="0.3">
      <c r="A14" s="6" t="s">
        <v>11</v>
      </c>
      <c r="B14" s="8" t="s">
        <v>201</v>
      </c>
      <c r="C14" s="27" t="s">
        <v>327</v>
      </c>
      <c r="D14" s="3">
        <v>12</v>
      </c>
      <c r="E14" s="36"/>
      <c r="F14" s="36">
        <f t="shared" si="0"/>
        <v>0</v>
      </c>
      <c r="G14" s="6"/>
    </row>
    <row r="15" spans="1:8" ht="28.8" x14ac:dyDescent="0.3">
      <c r="A15" s="6" t="s">
        <v>12</v>
      </c>
      <c r="B15" s="8" t="s">
        <v>202</v>
      </c>
      <c r="C15" s="27" t="s">
        <v>327</v>
      </c>
      <c r="D15" s="3">
        <v>12</v>
      </c>
      <c r="E15" s="36"/>
      <c r="F15" s="36">
        <f t="shared" si="0"/>
        <v>0</v>
      </c>
      <c r="G15" s="6"/>
    </row>
    <row r="16" spans="1:8" ht="28.8" x14ac:dyDescent="0.3">
      <c r="A16" s="6" t="s">
        <v>13</v>
      </c>
      <c r="B16" s="8" t="s">
        <v>203</v>
      </c>
      <c r="C16" s="27" t="s">
        <v>327</v>
      </c>
      <c r="D16" s="3">
        <v>12</v>
      </c>
      <c r="E16" s="36"/>
      <c r="F16" s="36">
        <f t="shared" si="0"/>
        <v>0</v>
      </c>
      <c r="G16" s="6"/>
    </row>
    <row r="17" spans="1:7" x14ac:dyDescent="0.3">
      <c r="A17" s="6" t="s">
        <v>14</v>
      </c>
      <c r="B17" s="8" t="s">
        <v>204</v>
      </c>
      <c r="C17" s="27" t="s">
        <v>327</v>
      </c>
      <c r="D17" s="3">
        <v>12</v>
      </c>
      <c r="E17" s="36"/>
      <c r="F17" s="36">
        <f t="shared" si="0"/>
        <v>0</v>
      </c>
      <c r="G17" s="6"/>
    </row>
    <row r="18" spans="1:7" ht="28.8" x14ac:dyDescent="0.3">
      <c r="A18" s="6" t="s">
        <v>15</v>
      </c>
      <c r="B18" s="8" t="s">
        <v>205</v>
      </c>
      <c r="C18" s="27" t="s">
        <v>327</v>
      </c>
      <c r="D18" s="3">
        <v>24</v>
      </c>
      <c r="E18" s="36"/>
      <c r="F18" s="36">
        <f t="shared" si="0"/>
        <v>0</v>
      </c>
      <c r="G18" s="6"/>
    </row>
    <row r="19" spans="1:7" ht="28.8" x14ac:dyDescent="0.3">
      <c r="A19" s="6" t="s">
        <v>16</v>
      </c>
      <c r="B19" s="8" t="s">
        <v>206</v>
      </c>
      <c r="C19" s="27" t="s">
        <v>327</v>
      </c>
      <c r="D19" s="3">
        <v>24</v>
      </c>
      <c r="E19" s="36"/>
      <c r="F19" s="36">
        <f t="shared" si="0"/>
        <v>0</v>
      </c>
      <c r="G19" s="6"/>
    </row>
    <row r="20" spans="1:7" ht="43.2" x14ac:dyDescent="0.3">
      <c r="A20" s="6" t="s">
        <v>17</v>
      </c>
      <c r="B20" s="8" t="s">
        <v>207</v>
      </c>
      <c r="C20" s="27" t="s">
        <v>327</v>
      </c>
      <c r="D20" s="3">
        <v>12</v>
      </c>
      <c r="E20" s="36"/>
      <c r="F20" s="36">
        <f t="shared" si="0"/>
        <v>0</v>
      </c>
      <c r="G20" s="6"/>
    </row>
    <row r="21" spans="1:7" ht="43.2" x14ac:dyDescent="0.3">
      <c r="A21" s="6" t="s">
        <v>18</v>
      </c>
      <c r="B21" s="8" t="s">
        <v>208</v>
      </c>
      <c r="C21" s="27" t="s">
        <v>327</v>
      </c>
      <c r="D21" s="3">
        <v>12</v>
      </c>
      <c r="E21" s="36"/>
      <c r="F21" s="36">
        <f t="shared" si="0"/>
        <v>0</v>
      </c>
      <c r="G21" s="6"/>
    </row>
    <row r="22" spans="1:7" ht="28.8" x14ac:dyDescent="0.3">
      <c r="A22" s="6" t="s">
        <v>19</v>
      </c>
      <c r="B22" s="8" t="s">
        <v>209</v>
      </c>
      <c r="C22" s="27" t="s">
        <v>327</v>
      </c>
      <c r="D22" s="3">
        <v>6</v>
      </c>
      <c r="E22" s="36"/>
      <c r="F22" s="36">
        <f t="shared" si="0"/>
        <v>0</v>
      </c>
      <c r="G22" s="6"/>
    </row>
    <row r="23" spans="1:7" ht="28.8" x14ac:dyDescent="0.3">
      <c r="A23" s="6" t="s">
        <v>20</v>
      </c>
      <c r="B23" s="8" t="s">
        <v>210</v>
      </c>
      <c r="C23" s="27" t="s">
        <v>327</v>
      </c>
      <c r="D23" s="3">
        <v>6</v>
      </c>
      <c r="E23" s="36"/>
      <c r="F23" s="36">
        <f t="shared" si="0"/>
        <v>0</v>
      </c>
      <c r="G23" s="6"/>
    </row>
    <row r="24" spans="1:7" ht="28.8" x14ac:dyDescent="0.3">
      <c r="A24" s="6" t="s">
        <v>21</v>
      </c>
      <c r="B24" s="8" t="s">
        <v>211</v>
      </c>
      <c r="C24" s="27" t="s">
        <v>327</v>
      </c>
      <c r="D24" s="3">
        <v>6</v>
      </c>
      <c r="E24" s="36"/>
      <c r="F24" s="36">
        <f t="shared" si="0"/>
        <v>0</v>
      </c>
      <c r="G24" s="6"/>
    </row>
    <row r="25" spans="1:7" ht="28.8" x14ac:dyDescent="0.3">
      <c r="A25" s="6" t="s">
        <v>22</v>
      </c>
      <c r="B25" s="8" t="s">
        <v>212</v>
      </c>
      <c r="C25" s="27" t="s">
        <v>327</v>
      </c>
      <c r="D25" s="3">
        <v>6</v>
      </c>
      <c r="E25" s="36"/>
      <c r="F25" s="36">
        <f t="shared" si="0"/>
        <v>0</v>
      </c>
      <c r="G25" s="6"/>
    </row>
    <row r="26" spans="1:7" ht="28.8" x14ac:dyDescent="0.3">
      <c r="A26" s="6" t="s">
        <v>23</v>
      </c>
      <c r="B26" s="8" t="s">
        <v>213</v>
      </c>
      <c r="C26" s="27" t="s">
        <v>327</v>
      </c>
      <c r="D26" s="3">
        <v>6</v>
      </c>
      <c r="E26" s="36"/>
      <c r="F26" s="36">
        <f t="shared" si="0"/>
        <v>0</v>
      </c>
      <c r="G26" s="6"/>
    </row>
    <row r="27" spans="1:7" ht="28.8" x14ac:dyDescent="0.3">
      <c r="A27" s="6" t="s">
        <v>24</v>
      </c>
      <c r="B27" s="8" t="s">
        <v>214</v>
      </c>
      <c r="C27" s="27" t="s">
        <v>327</v>
      </c>
      <c r="D27" s="3">
        <v>6</v>
      </c>
      <c r="E27" s="36"/>
      <c r="F27" s="36">
        <f t="shared" si="0"/>
        <v>0</v>
      </c>
      <c r="G27" s="6"/>
    </row>
    <row r="28" spans="1:7" ht="28.8" x14ac:dyDescent="0.3">
      <c r="A28" s="6" t="s">
        <v>25</v>
      </c>
      <c r="B28" s="8" t="s">
        <v>215</v>
      </c>
      <c r="C28" s="27" t="s">
        <v>327</v>
      </c>
      <c r="D28" s="3">
        <v>6</v>
      </c>
      <c r="E28" s="36"/>
      <c r="F28" s="36">
        <f t="shared" si="0"/>
        <v>0</v>
      </c>
      <c r="G28" s="6"/>
    </row>
    <row r="29" spans="1:7" x14ac:dyDescent="0.3">
      <c r="A29" s="6" t="s">
        <v>26</v>
      </c>
      <c r="B29" s="8" t="s">
        <v>216</v>
      </c>
      <c r="C29" s="27" t="s">
        <v>327</v>
      </c>
      <c r="D29" s="3">
        <v>12</v>
      </c>
      <c r="E29" s="36"/>
      <c r="F29" s="36">
        <f t="shared" si="0"/>
        <v>0</v>
      </c>
      <c r="G29" s="6"/>
    </row>
    <row r="30" spans="1:7" ht="28.8" x14ac:dyDescent="0.3">
      <c r="A30" s="6" t="s">
        <v>27</v>
      </c>
      <c r="B30" s="8" t="s">
        <v>217</v>
      </c>
      <c r="C30" s="27" t="s">
        <v>327</v>
      </c>
      <c r="D30" s="3">
        <v>12</v>
      </c>
      <c r="E30" s="36"/>
      <c r="F30" s="36">
        <f t="shared" si="0"/>
        <v>0</v>
      </c>
      <c r="G30" s="6"/>
    </row>
    <row r="31" spans="1:7" ht="57.6" x14ac:dyDescent="0.3">
      <c r="A31" s="6" t="s">
        <v>28</v>
      </c>
      <c r="B31" s="8" t="s">
        <v>218</v>
      </c>
      <c r="C31" s="27" t="s">
        <v>327</v>
      </c>
      <c r="D31" s="3">
        <v>6</v>
      </c>
      <c r="E31" s="36"/>
      <c r="F31" s="36">
        <f t="shared" si="0"/>
        <v>0</v>
      </c>
      <c r="G31" s="6"/>
    </row>
    <row r="32" spans="1:7" ht="28.8" x14ac:dyDescent="0.3">
      <c r="A32" s="6" t="s">
        <v>29</v>
      </c>
      <c r="B32" s="8" t="s">
        <v>219</v>
      </c>
      <c r="C32" s="27" t="s">
        <v>327</v>
      </c>
      <c r="D32" s="3">
        <v>6</v>
      </c>
      <c r="E32" s="36"/>
      <c r="F32" s="36">
        <f t="shared" si="0"/>
        <v>0</v>
      </c>
      <c r="G32" s="6"/>
    </row>
    <row r="33" spans="1:8" ht="129.6" x14ac:dyDescent="0.3">
      <c r="A33" s="6" t="s">
        <v>30</v>
      </c>
      <c r="B33" s="9" t="s">
        <v>320</v>
      </c>
      <c r="C33" s="27" t="s">
        <v>327</v>
      </c>
      <c r="D33" s="3">
        <v>6</v>
      </c>
      <c r="E33" s="36"/>
      <c r="F33" s="36">
        <f t="shared" si="0"/>
        <v>0</v>
      </c>
      <c r="G33" s="6"/>
      <c r="H33" s="16"/>
    </row>
    <row r="34" spans="1:8" ht="18.600000000000001" customHeight="1" x14ac:dyDescent="0.3">
      <c r="A34" s="54" t="s">
        <v>146</v>
      </c>
      <c r="B34" s="55"/>
      <c r="C34" s="55"/>
      <c r="D34" s="55"/>
      <c r="E34" s="37"/>
      <c r="F34" s="43"/>
      <c r="G34" s="26"/>
    </row>
    <row r="35" spans="1:8" ht="28.8" x14ac:dyDescent="0.3">
      <c r="A35" s="6" t="s">
        <v>31</v>
      </c>
      <c r="B35" s="8" t="s">
        <v>220</v>
      </c>
      <c r="C35" s="27" t="s">
        <v>327</v>
      </c>
      <c r="D35" s="3">
        <v>2</v>
      </c>
      <c r="E35" s="36"/>
      <c r="F35" s="36">
        <f t="shared" si="0"/>
        <v>0</v>
      </c>
      <c r="G35" s="6"/>
    </row>
    <row r="36" spans="1:8" ht="28.8" x14ac:dyDescent="0.3">
      <c r="A36" s="6" t="s">
        <v>32</v>
      </c>
      <c r="B36" s="8" t="s">
        <v>221</v>
      </c>
      <c r="C36" s="27" t="s">
        <v>327</v>
      </c>
      <c r="D36" s="3">
        <v>2</v>
      </c>
      <c r="E36" s="36"/>
      <c r="F36" s="36">
        <f t="shared" si="0"/>
        <v>0</v>
      </c>
      <c r="G36" s="6"/>
    </row>
    <row r="37" spans="1:8" ht="28.8" x14ac:dyDescent="0.3">
      <c r="A37" s="6" t="s">
        <v>33</v>
      </c>
      <c r="B37" s="8" t="s">
        <v>222</v>
      </c>
      <c r="C37" s="27" t="s">
        <v>327</v>
      </c>
      <c r="D37" s="3">
        <v>2</v>
      </c>
      <c r="E37" s="36"/>
      <c r="F37" s="36">
        <f t="shared" si="0"/>
        <v>0</v>
      </c>
      <c r="G37" s="6"/>
    </row>
    <row r="38" spans="1:8" ht="28.8" x14ac:dyDescent="0.3">
      <c r="A38" s="6" t="s">
        <v>34</v>
      </c>
      <c r="B38" s="8" t="s">
        <v>223</v>
      </c>
      <c r="C38" s="27" t="s">
        <v>327</v>
      </c>
      <c r="D38" s="3">
        <v>2</v>
      </c>
      <c r="E38" s="36"/>
      <c r="F38" s="36">
        <f t="shared" si="0"/>
        <v>0</v>
      </c>
      <c r="G38" s="6"/>
    </row>
    <row r="39" spans="1:8" ht="28.8" x14ac:dyDescent="0.3">
      <c r="A39" s="6" t="s">
        <v>35</v>
      </c>
      <c r="B39" s="8" t="s">
        <v>224</v>
      </c>
      <c r="C39" s="27" t="s">
        <v>327</v>
      </c>
      <c r="D39" s="3">
        <v>4</v>
      </c>
      <c r="E39" s="36"/>
      <c r="F39" s="36">
        <f t="shared" si="0"/>
        <v>0</v>
      </c>
      <c r="G39" s="6"/>
    </row>
    <row r="40" spans="1:8" ht="28.8" x14ac:dyDescent="0.3">
      <c r="A40" s="6" t="s">
        <v>36</v>
      </c>
      <c r="B40" s="8" t="s">
        <v>225</v>
      </c>
      <c r="C40" s="27" t="s">
        <v>327</v>
      </c>
      <c r="D40" s="3">
        <v>4</v>
      </c>
      <c r="E40" s="36"/>
      <c r="F40" s="36">
        <f t="shared" si="0"/>
        <v>0</v>
      </c>
      <c r="G40" s="6"/>
    </row>
    <row r="41" spans="1:8" ht="28.8" x14ac:dyDescent="0.3">
      <c r="A41" s="6" t="s">
        <v>37</v>
      </c>
      <c r="B41" s="8" t="s">
        <v>226</v>
      </c>
      <c r="C41" s="27" t="s">
        <v>327</v>
      </c>
      <c r="D41" s="3">
        <v>4</v>
      </c>
      <c r="E41" s="36"/>
      <c r="F41" s="36">
        <f t="shared" si="0"/>
        <v>0</v>
      </c>
      <c r="G41" s="6"/>
    </row>
    <row r="42" spans="1:8" ht="14.4" customHeight="1" x14ac:dyDescent="0.3">
      <c r="A42" s="6" t="s">
        <v>38</v>
      </c>
      <c r="B42" s="8" t="s">
        <v>227</v>
      </c>
      <c r="C42" s="27" t="s">
        <v>327</v>
      </c>
      <c r="D42" s="3">
        <v>4</v>
      </c>
      <c r="E42" s="36"/>
      <c r="F42" s="36">
        <f t="shared" si="0"/>
        <v>0</v>
      </c>
      <c r="G42" s="6"/>
    </row>
    <row r="43" spans="1:8" x14ac:dyDescent="0.3">
      <c r="A43" s="6" t="s">
        <v>39</v>
      </c>
      <c r="B43" s="8" t="s">
        <v>228</v>
      </c>
      <c r="C43" s="27" t="s">
        <v>327</v>
      </c>
      <c r="D43" s="3">
        <v>4</v>
      </c>
      <c r="E43" s="36"/>
      <c r="F43" s="36">
        <f t="shared" si="0"/>
        <v>0</v>
      </c>
      <c r="G43" s="6"/>
    </row>
    <row r="44" spans="1:8" ht="28.8" x14ac:dyDescent="0.3">
      <c r="A44" s="6" t="s">
        <v>40</v>
      </c>
      <c r="B44" s="8" t="s">
        <v>229</v>
      </c>
      <c r="C44" s="27" t="s">
        <v>327</v>
      </c>
      <c r="D44" s="3">
        <v>4</v>
      </c>
      <c r="E44" s="36"/>
      <c r="F44" s="36">
        <f t="shared" si="0"/>
        <v>0</v>
      </c>
      <c r="G44" s="6"/>
    </row>
    <row r="45" spans="1:8" ht="28.8" x14ac:dyDescent="0.3">
      <c r="A45" s="6" t="s">
        <v>41</v>
      </c>
      <c r="B45" s="8" t="s">
        <v>230</v>
      </c>
      <c r="C45" s="27" t="s">
        <v>327</v>
      </c>
      <c r="D45" s="3">
        <v>4</v>
      </c>
      <c r="E45" s="36"/>
      <c r="F45" s="36">
        <f t="shared" si="0"/>
        <v>0</v>
      </c>
      <c r="G45" s="6"/>
    </row>
    <row r="46" spans="1:8" x14ac:dyDescent="0.3">
      <c r="A46" s="6" t="s">
        <v>42</v>
      </c>
      <c r="B46" s="8" t="s">
        <v>231</v>
      </c>
      <c r="C46" s="27" t="s">
        <v>327</v>
      </c>
      <c r="D46" s="3">
        <v>2</v>
      </c>
      <c r="E46" s="36"/>
      <c r="F46" s="36">
        <f t="shared" si="0"/>
        <v>0</v>
      </c>
      <c r="G46" s="6"/>
    </row>
    <row r="47" spans="1:8" x14ac:dyDescent="0.3">
      <c r="A47" s="6" t="s">
        <v>43</v>
      </c>
      <c r="B47" s="8" t="s">
        <v>232</v>
      </c>
      <c r="C47" s="27" t="s">
        <v>327</v>
      </c>
      <c r="D47" s="3">
        <v>2</v>
      </c>
      <c r="E47" s="36"/>
      <c r="F47" s="36">
        <f t="shared" si="0"/>
        <v>0</v>
      </c>
      <c r="G47" s="6"/>
    </row>
    <row r="48" spans="1:8" x14ac:dyDescent="0.3">
      <c r="A48" s="6" t="s">
        <v>44</v>
      </c>
      <c r="B48" s="8" t="s">
        <v>233</v>
      </c>
      <c r="C48" s="27" t="s">
        <v>327</v>
      </c>
      <c r="D48" s="3">
        <v>2</v>
      </c>
      <c r="E48" s="36"/>
      <c r="F48" s="36">
        <f t="shared" si="0"/>
        <v>0</v>
      </c>
      <c r="G48" s="6"/>
    </row>
    <row r="49" spans="1:7" ht="28.8" x14ac:dyDescent="0.3">
      <c r="A49" s="6" t="s">
        <v>45</v>
      </c>
      <c r="B49" s="8" t="s">
        <v>234</v>
      </c>
      <c r="C49" s="27" t="s">
        <v>327</v>
      </c>
      <c r="D49" s="3">
        <v>4</v>
      </c>
      <c r="E49" s="36"/>
      <c r="F49" s="36">
        <f t="shared" si="0"/>
        <v>0</v>
      </c>
      <c r="G49" s="6"/>
    </row>
    <row r="50" spans="1:7" ht="28.8" x14ac:dyDescent="0.3">
      <c r="A50" s="6" t="s">
        <v>46</v>
      </c>
      <c r="B50" s="8" t="s">
        <v>235</v>
      </c>
      <c r="C50" s="27" t="s">
        <v>327</v>
      </c>
      <c r="D50" s="3">
        <v>2</v>
      </c>
      <c r="E50" s="36"/>
      <c r="F50" s="36">
        <f t="shared" si="0"/>
        <v>0</v>
      </c>
      <c r="G50" s="6"/>
    </row>
    <row r="51" spans="1:7" ht="28.8" x14ac:dyDescent="0.3">
      <c r="A51" s="6" t="s">
        <v>47</v>
      </c>
      <c r="B51" s="8" t="s">
        <v>236</v>
      </c>
      <c r="C51" s="27" t="s">
        <v>327</v>
      </c>
      <c r="D51" s="3">
        <v>2</v>
      </c>
      <c r="E51" s="36"/>
      <c r="F51" s="36">
        <f t="shared" si="0"/>
        <v>0</v>
      </c>
      <c r="G51" s="6"/>
    </row>
    <row r="52" spans="1:7" ht="28.8" x14ac:dyDescent="0.3">
      <c r="A52" s="6" t="s">
        <v>48</v>
      </c>
      <c r="B52" s="8" t="s">
        <v>237</v>
      </c>
      <c r="C52" s="27" t="s">
        <v>327</v>
      </c>
      <c r="D52" s="3">
        <v>2</v>
      </c>
      <c r="E52" s="36"/>
      <c r="F52" s="36">
        <f t="shared" si="0"/>
        <v>0</v>
      </c>
      <c r="G52" s="6"/>
    </row>
    <row r="53" spans="1:7" ht="28.8" x14ac:dyDescent="0.3">
      <c r="A53" s="6" t="s">
        <v>49</v>
      </c>
      <c r="B53" s="8" t="s">
        <v>238</v>
      </c>
      <c r="C53" s="27" t="s">
        <v>327</v>
      </c>
      <c r="D53" s="3">
        <v>2</v>
      </c>
      <c r="E53" s="36"/>
      <c r="F53" s="36">
        <f t="shared" si="0"/>
        <v>0</v>
      </c>
      <c r="G53" s="6"/>
    </row>
    <row r="54" spans="1:7" ht="28.8" x14ac:dyDescent="0.3">
      <c r="A54" s="6" t="s">
        <v>50</v>
      </c>
      <c r="B54" s="8" t="s">
        <v>239</v>
      </c>
      <c r="C54" s="27" t="s">
        <v>327</v>
      </c>
      <c r="D54" s="3">
        <v>2</v>
      </c>
      <c r="E54" s="36"/>
      <c r="F54" s="36">
        <f t="shared" si="0"/>
        <v>0</v>
      </c>
      <c r="G54" s="6"/>
    </row>
    <row r="55" spans="1:7" ht="28.8" x14ac:dyDescent="0.3">
      <c r="A55" s="6" t="s">
        <v>51</v>
      </c>
      <c r="B55" s="8" t="s">
        <v>321</v>
      </c>
      <c r="C55" s="27" t="s">
        <v>327</v>
      </c>
      <c r="D55" s="3">
        <v>3</v>
      </c>
      <c r="E55" s="36"/>
      <c r="F55" s="36">
        <f t="shared" si="0"/>
        <v>0</v>
      </c>
      <c r="G55" s="6"/>
    </row>
    <row r="56" spans="1:7" x14ac:dyDescent="0.3">
      <c r="A56" s="6" t="s">
        <v>52</v>
      </c>
      <c r="B56" s="8" t="s">
        <v>240</v>
      </c>
      <c r="C56" s="27" t="s">
        <v>327</v>
      </c>
      <c r="D56" s="3">
        <v>2</v>
      </c>
      <c r="E56" s="36"/>
      <c r="F56" s="36">
        <f t="shared" si="0"/>
        <v>0</v>
      </c>
      <c r="G56" s="6"/>
    </row>
    <row r="57" spans="1:7" x14ac:dyDescent="0.3">
      <c r="A57" s="6" t="s">
        <v>53</v>
      </c>
      <c r="B57" s="8" t="s">
        <v>204</v>
      </c>
      <c r="C57" s="27" t="s">
        <v>327</v>
      </c>
      <c r="D57" s="3">
        <v>2</v>
      </c>
      <c r="E57" s="36"/>
      <c r="F57" s="36">
        <f t="shared" si="0"/>
        <v>0</v>
      </c>
      <c r="G57" s="6"/>
    </row>
    <row r="58" spans="1:7" x14ac:dyDescent="0.3">
      <c r="A58" s="6" t="s">
        <v>54</v>
      </c>
      <c r="B58" s="8" t="s">
        <v>241</v>
      </c>
      <c r="C58" s="27" t="s">
        <v>327</v>
      </c>
      <c r="D58" s="3">
        <v>2</v>
      </c>
      <c r="E58" s="36"/>
      <c r="F58" s="36">
        <f t="shared" si="0"/>
        <v>0</v>
      </c>
      <c r="G58" s="6"/>
    </row>
    <row r="59" spans="1:7" ht="28.8" x14ac:dyDescent="0.3">
      <c r="A59" s="6" t="s">
        <v>55</v>
      </c>
      <c r="B59" s="8" t="s">
        <v>242</v>
      </c>
      <c r="C59" s="27" t="s">
        <v>327</v>
      </c>
      <c r="D59" s="3">
        <v>2</v>
      </c>
      <c r="E59" s="36"/>
      <c r="F59" s="36">
        <f t="shared" si="0"/>
        <v>0</v>
      </c>
      <c r="G59" s="6"/>
    </row>
    <row r="60" spans="1:7" ht="28.8" x14ac:dyDescent="0.3">
      <c r="A60" s="6" t="s">
        <v>56</v>
      </c>
      <c r="B60" s="8" t="s">
        <v>243</v>
      </c>
      <c r="C60" s="27" t="s">
        <v>327</v>
      </c>
      <c r="D60" s="3">
        <v>2</v>
      </c>
      <c r="E60" s="36"/>
      <c r="F60" s="36">
        <f t="shared" si="0"/>
        <v>0</v>
      </c>
      <c r="G60" s="6"/>
    </row>
    <row r="61" spans="1:7" ht="28.8" x14ac:dyDescent="0.3">
      <c r="A61" s="6" t="s">
        <v>57</v>
      </c>
      <c r="B61" s="8" t="s">
        <v>244</v>
      </c>
      <c r="C61" s="27" t="s">
        <v>327</v>
      </c>
      <c r="D61" s="3">
        <v>6</v>
      </c>
      <c r="E61" s="36"/>
      <c r="F61" s="36">
        <f t="shared" si="0"/>
        <v>0</v>
      </c>
      <c r="G61" s="6"/>
    </row>
    <row r="62" spans="1:7" ht="28.8" x14ac:dyDescent="0.3">
      <c r="A62" s="6" t="s">
        <v>58</v>
      </c>
      <c r="B62" s="8" t="s">
        <v>245</v>
      </c>
      <c r="C62" s="27" t="s">
        <v>327</v>
      </c>
      <c r="D62" s="3">
        <v>6</v>
      </c>
      <c r="E62" s="36"/>
      <c r="F62" s="36">
        <f t="shared" si="0"/>
        <v>0</v>
      </c>
      <c r="G62" s="6"/>
    </row>
    <row r="63" spans="1:7" ht="28.8" x14ac:dyDescent="0.3">
      <c r="A63" s="6" t="s">
        <v>59</v>
      </c>
      <c r="B63" s="8" t="s">
        <v>246</v>
      </c>
      <c r="C63" s="27" t="s">
        <v>327</v>
      </c>
      <c r="D63" s="3">
        <v>2</v>
      </c>
      <c r="E63" s="36"/>
      <c r="F63" s="36">
        <f t="shared" si="0"/>
        <v>0</v>
      </c>
      <c r="G63" s="6"/>
    </row>
    <row r="64" spans="1:7" ht="28.8" x14ac:dyDescent="0.3">
      <c r="A64" s="6" t="s">
        <v>60</v>
      </c>
      <c r="B64" s="8" t="s">
        <v>247</v>
      </c>
      <c r="C64" s="27" t="s">
        <v>327</v>
      </c>
      <c r="D64" s="3">
        <v>2</v>
      </c>
      <c r="E64" s="36"/>
      <c r="F64" s="36">
        <f t="shared" si="0"/>
        <v>0</v>
      </c>
      <c r="G64" s="6"/>
    </row>
    <row r="65" spans="1:7" ht="28.8" x14ac:dyDescent="0.3">
      <c r="A65" s="6" t="s">
        <v>61</v>
      </c>
      <c r="B65" s="8" t="s">
        <v>248</v>
      </c>
      <c r="C65" s="27" t="s">
        <v>327</v>
      </c>
      <c r="D65" s="3">
        <v>2</v>
      </c>
      <c r="E65" s="36"/>
      <c r="F65" s="36">
        <f t="shared" si="0"/>
        <v>0</v>
      </c>
      <c r="G65" s="6"/>
    </row>
    <row r="66" spans="1:7" ht="28.8" x14ac:dyDescent="0.3">
      <c r="A66" s="6" t="s">
        <v>62</v>
      </c>
      <c r="B66" s="8" t="s">
        <v>249</v>
      </c>
      <c r="C66" s="27" t="s">
        <v>327</v>
      </c>
      <c r="D66" s="3">
        <v>2</v>
      </c>
      <c r="E66" s="36"/>
      <c r="F66" s="36">
        <f t="shared" si="0"/>
        <v>0</v>
      </c>
      <c r="G66" s="6"/>
    </row>
    <row r="67" spans="1:7" ht="28.8" x14ac:dyDescent="0.3">
      <c r="A67" s="6" t="s">
        <v>63</v>
      </c>
      <c r="B67" s="8" t="s">
        <v>250</v>
      </c>
      <c r="C67" s="27" t="s">
        <v>327</v>
      </c>
      <c r="D67" s="3">
        <v>2</v>
      </c>
      <c r="E67" s="36"/>
      <c r="F67" s="36">
        <f t="shared" si="0"/>
        <v>0</v>
      </c>
      <c r="G67" s="6"/>
    </row>
    <row r="68" spans="1:7" ht="28.8" x14ac:dyDescent="0.3">
      <c r="A68" s="6" t="s">
        <v>64</v>
      </c>
      <c r="B68" s="8" t="s">
        <v>251</v>
      </c>
      <c r="C68" s="27" t="s">
        <v>327</v>
      </c>
      <c r="D68" s="3">
        <v>2</v>
      </c>
      <c r="E68" s="36"/>
      <c r="F68" s="36">
        <f t="shared" si="0"/>
        <v>0</v>
      </c>
      <c r="G68" s="6"/>
    </row>
    <row r="69" spans="1:7" ht="28.8" x14ac:dyDescent="0.3">
      <c r="A69" s="6" t="s">
        <v>65</v>
      </c>
      <c r="B69" s="8" t="s">
        <v>252</v>
      </c>
      <c r="C69" s="27" t="s">
        <v>327</v>
      </c>
      <c r="D69" s="3">
        <v>2</v>
      </c>
      <c r="E69" s="36"/>
      <c r="F69" s="36">
        <f t="shared" si="0"/>
        <v>0</v>
      </c>
      <c r="G69" s="6"/>
    </row>
    <row r="70" spans="1:7" ht="28.8" x14ac:dyDescent="0.3">
      <c r="A70" s="6" t="s">
        <v>66</v>
      </c>
      <c r="B70" s="8" t="s">
        <v>253</v>
      </c>
      <c r="C70" s="27" t="s">
        <v>327</v>
      </c>
      <c r="D70" s="3">
        <v>2</v>
      </c>
      <c r="E70" s="36"/>
      <c r="F70" s="36">
        <f t="shared" si="0"/>
        <v>0</v>
      </c>
      <c r="G70" s="6"/>
    </row>
    <row r="71" spans="1:7" ht="28.8" x14ac:dyDescent="0.3">
      <c r="A71" s="6" t="s">
        <v>67</v>
      </c>
      <c r="B71" s="8" t="s">
        <v>254</v>
      </c>
      <c r="C71" s="27" t="s">
        <v>327</v>
      </c>
      <c r="D71" s="3">
        <v>2</v>
      </c>
      <c r="E71" s="36"/>
      <c r="F71" s="36">
        <f t="shared" ref="F71:F134" si="1">SUM(D71*E71)</f>
        <v>0</v>
      </c>
      <c r="G71" s="6"/>
    </row>
    <row r="72" spans="1:7" ht="28.8" x14ac:dyDescent="0.3">
      <c r="A72" s="6" t="s">
        <v>68</v>
      </c>
      <c r="B72" s="8" t="s">
        <v>255</v>
      </c>
      <c r="C72" s="27" t="s">
        <v>327</v>
      </c>
      <c r="D72" s="3">
        <v>2</v>
      </c>
      <c r="E72" s="36"/>
      <c r="F72" s="36">
        <f t="shared" si="1"/>
        <v>0</v>
      </c>
      <c r="G72" s="6"/>
    </row>
    <row r="73" spans="1:7" ht="28.8" x14ac:dyDescent="0.3">
      <c r="A73" s="6" t="s">
        <v>69</v>
      </c>
      <c r="B73" s="8" t="s">
        <v>256</v>
      </c>
      <c r="C73" s="27" t="s">
        <v>327</v>
      </c>
      <c r="D73" s="3">
        <v>2</v>
      </c>
      <c r="E73" s="36"/>
      <c r="F73" s="36">
        <f t="shared" si="1"/>
        <v>0</v>
      </c>
      <c r="G73" s="6"/>
    </row>
    <row r="74" spans="1:7" ht="28.8" x14ac:dyDescent="0.3">
      <c r="A74" s="6" t="s">
        <v>70</v>
      </c>
      <c r="B74" s="8" t="s">
        <v>257</v>
      </c>
      <c r="C74" s="27" t="s">
        <v>327</v>
      </c>
      <c r="D74" s="3">
        <v>2</v>
      </c>
      <c r="E74" s="36"/>
      <c r="F74" s="36">
        <f t="shared" si="1"/>
        <v>0</v>
      </c>
      <c r="G74" s="6"/>
    </row>
    <row r="75" spans="1:7" ht="28.8" x14ac:dyDescent="0.3">
      <c r="A75" s="6" t="s">
        <v>71</v>
      </c>
      <c r="B75" s="8" t="s">
        <v>258</v>
      </c>
      <c r="C75" s="27" t="s">
        <v>327</v>
      </c>
      <c r="D75" s="3">
        <v>2</v>
      </c>
      <c r="E75" s="36"/>
      <c r="F75" s="36">
        <f t="shared" si="1"/>
        <v>0</v>
      </c>
      <c r="G75" s="6"/>
    </row>
    <row r="76" spans="1:7" ht="28.8" x14ac:dyDescent="0.3">
      <c r="A76" s="6" t="s">
        <v>72</v>
      </c>
      <c r="B76" s="8" t="s">
        <v>259</v>
      </c>
      <c r="C76" s="27" t="s">
        <v>327</v>
      </c>
      <c r="D76" s="3">
        <v>2</v>
      </c>
      <c r="E76" s="36"/>
      <c r="F76" s="36">
        <f t="shared" si="1"/>
        <v>0</v>
      </c>
      <c r="G76" s="6"/>
    </row>
    <row r="77" spans="1:7" ht="28.8" x14ac:dyDescent="0.3">
      <c r="A77" s="6" t="s">
        <v>73</v>
      </c>
      <c r="B77" s="8" t="s">
        <v>260</v>
      </c>
      <c r="C77" s="27" t="s">
        <v>327</v>
      </c>
      <c r="D77" s="3">
        <v>2</v>
      </c>
      <c r="E77" s="36"/>
      <c r="F77" s="36">
        <f t="shared" si="1"/>
        <v>0</v>
      </c>
      <c r="G77" s="6"/>
    </row>
    <row r="78" spans="1:7" ht="28.8" x14ac:dyDescent="0.3">
      <c r="A78" s="6" t="s">
        <v>74</v>
      </c>
      <c r="B78" s="8" t="s">
        <v>261</v>
      </c>
      <c r="C78" s="27" t="s">
        <v>327</v>
      </c>
      <c r="D78" s="3">
        <v>4</v>
      </c>
      <c r="E78" s="36"/>
      <c r="F78" s="36">
        <f t="shared" si="1"/>
        <v>0</v>
      </c>
      <c r="G78" s="6"/>
    </row>
    <row r="79" spans="1:7" ht="28.8" x14ac:dyDescent="0.3">
      <c r="A79" s="6" t="s">
        <v>75</v>
      </c>
      <c r="B79" s="8" t="s">
        <v>262</v>
      </c>
      <c r="C79" s="27" t="s">
        <v>327</v>
      </c>
      <c r="D79" s="3">
        <v>2</v>
      </c>
      <c r="E79" s="36"/>
      <c r="F79" s="36">
        <f t="shared" si="1"/>
        <v>0</v>
      </c>
      <c r="G79" s="6"/>
    </row>
    <row r="80" spans="1:7" ht="28.8" x14ac:dyDescent="0.3">
      <c r="A80" s="6" t="s">
        <v>76</v>
      </c>
      <c r="B80" s="8" t="s">
        <v>263</v>
      </c>
      <c r="C80" s="27" t="s">
        <v>327</v>
      </c>
      <c r="D80" s="3">
        <v>2</v>
      </c>
      <c r="E80" s="36"/>
      <c r="F80" s="36">
        <f t="shared" si="1"/>
        <v>0</v>
      </c>
      <c r="G80" s="6"/>
    </row>
    <row r="81" spans="1:8" ht="28.8" x14ac:dyDescent="0.3">
      <c r="A81" s="6" t="s">
        <v>77</v>
      </c>
      <c r="B81" s="8" t="s">
        <v>264</v>
      </c>
      <c r="C81" s="27" t="s">
        <v>327</v>
      </c>
      <c r="D81" s="3">
        <v>4</v>
      </c>
      <c r="E81" s="36"/>
      <c r="F81" s="36">
        <f t="shared" si="1"/>
        <v>0</v>
      </c>
      <c r="G81" s="6"/>
    </row>
    <row r="82" spans="1:8" ht="28.8" x14ac:dyDescent="0.3">
      <c r="A82" s="6" t="s">
        <v>78</v>
      </c>
      <c r="B82" s="8" t="s">
        <v>265</v>
      </c>
      <c r="C82" s="27" t="s">
        <v>327</v>
      </c>
      <c r="D82" s="3">
        <v>4</v>
      </c>
      <c r="E82" s="36"/>
      <c r="F82" s="36">
        <f t="shared" si="1"/>
        <v>0</v>
      </c>
      <c r="G82" s="6"/>
    </row>
    <row r="83" spans="1:8" ht="37.5" customHeight="1" x14ac:dyDescent="0.3">
      <c r="A83" s="6" t="s">
        <v>79</v>
      </c>
      <c r="B83" s="8" t="s">
        <v>196</v>
      </c>
      <c r="C83" s="27" t="s">
        <v>327</v>
      </c>
      <c r="D83" s="3">
        <v>4</v>
      </c>
      <c r="E83" s="36"/>
      <c r="F83" s="36">
        <f t="shared" si="1"/>
        <v>0</v>
      </c>
      <c r="G83" s="6"/>
    </row>
    <row r="84" spans="1:8" ht="28.8" x14ac:dyDescent="0.3">
      <c r="A84" s="6" t="s">
        <v>80</v>
      </c>
      <c r="B84" s="8" t="s">
        <v>266</v>
      </c>
      <c r="C84" s="27" t="s">
        <v>327</v>
      </c>
      <c r="D84" s="3">
        <v>4</v>
      </c>
      <c r="E84" s="36"/>
      <c r="F84" s="36">
        <f t="shared" si="1"/>
        <v>0</v>
      </c>
      <c r="G84" s="6"/>
    </row>
    <row r="85" spans="1:8" ht="28.8" x14ac:dyDescent="0.3">
      <c r="A85" s="6" t="s">
        <v>81</v>
      </c>
      <c r="B85" s="8" t="s">
        <v>267</v>
      </c>
      <c r="C85" s="27" t="s">
        <v>327</v>
      </c>
      <c r="D85" s="3">
        <v>10</v>
      </c>
      <c r="E85" s="36"/>
      <c r="F85" s="36">
        <f t="shared" si="1"/>
        <v>0</v>
      </c>
      <c r="G85" s="6"/>
    </row>
    <row r="86" spans="1:8" ht="28.8" x14ac:dyDescent="0.3">
      <c r="A86" s="6" t="s">
        <v>82</v>
      </c>
      <c r="B86" s="8" t="s">
        <v>193</v>
      </c>
      <c r="C86" s="27" t="s">
        <v>327</v>
      </c>
      <c r="D86" s="3">
        <v>10</v>
      </c>
      <c r="E86" s="36"/>
      <c r="F86" s="36">
        <f t="shared" si="1"/>
        <v>0</v>
      </c>
      <c r="G86" s="6"/>
    </row>
    <row r="87" spans="1:8" ht="28.8" x14ac:dyDescent="0.3">
      <c r="A87" s="6" t="s">
        <v>83</v>
      </c>
      <c r="B87" s="8" t="s">
        <v>268</v>
      </c>
      <c r="C87" s="27" t="s">
        <v>327</v>
      </c>
      <c r="D87" s="3">
        <v>4</v>
      </c>
      <c r="E87" s="36"/>
      <c r="F87" s="36">
        <f t="shared" si="1"/>
        <v>0</v>
      </c>
      <c r="G87" s="6"/>
    </row>
    <row r="88" spans="1:8" x14ac:dyDescent="0.3">
      <c r="A88" s="6" t="s">
        <v>84</v>
      </c>
      <c r="B88" s="8" t="s">
        <v>269</v>
      </c>
      <c r="C88" s="27" t="s">
        <v>327</v>
      </c>
      <c r="D88" s="3">
        <v>2</v>
      </c>
      <c r="E88" s="36"/>
      <c r="F88" s="36">
        <f t="shared" si="1"/>
        <v>0</v>
      </c>
      <c r="G88" s="6"/>
    </row>
    <row r="89" spans="1:8" ht="57.6" x14ac:dyDescent="0.3">
      <c r="A89" s="6" t="s">
        <v>85</v>
      </c>
      <c r="B89" s="8" t="s">
        <v>270</v>
      </c>
      <c r="C89" s="27" t="s">
        <v>327</v>
      </c>
      <c r="D89" s="3">
        <v>2</v>
      </c>
      <c r="E89" s="36"/>
      <c r="F89" s="36">
        <f t="shared" si="1"/>
        <v>0</v>
      </c>
      <c r="G89" s="6"/>
    </row>
    <row r="90" spans="1:8" ht="28.8" x14ac:dyDescent="0.3">
      <c r="A90" s="6" t="s">
        <v>86</v>
      </c>
      <c r="B90" s="8" t="s">
        <v>271</v>
      </c>
      <c r="C90" s="27" t="s">
        <v>327</v>
      </c>
      <c r="D90" s="3">
        <v>2</v>
      </c>
      <c r="E90" s="36"/>
      <c r="F90" s="36">
        <f t="shared" si="1"/>
        <v>0</v>
      </c>
      <c r="G90" s="6"/>
    </row>
    <row r="91" spans="1:8" ht="129.6" x14ac:dyDescent="0.3">
      <c r="A91" s="6" t="s">
        <v>87</v>
      </c>
      <c r="B91" s="9" t="s">
        <v>320</v>
      </c>
      <c r="C91" s="27" t="s">
        <v>327</v>
      </c>
      <c r="D91" s="3">
        <v>2</v>
      </c>
      <c r="E91" s="36"/>
      <c r="F91" s="36">
        <f t="shared" si="1"/>
        <v>0</v>
      </c>
      <c r="G91" s="6"/>
      <c r="H91" s="16"/>
    </row>
    <row r="92" spans="1:8" ht="18.75" customHeight="1" x14ac:dyDescent="0.3">
      <c r="A92" s="54" t="s">
        <v>323</v>
      </c>
      <c r="B92" s="55"/>
      <c r="C92" s="55"/>
      <c r="D92" s="55"/>
      <c r="E92" s="37"/>
      <c r="F92" s="43"/>
      <c r="G92" s="26"/>
    </row>
    <row r="93" spans="1:8" ht="43.2" x14ac:dyDescent="0.3">
      <c r="A93" s="3" t="s">
        <v>88</v>
      </c>
      <c r="B93" s="8" t="s">
        <v>207</v>
      </c>
      <c r="C93" s="27" t="s">
        <v>327</v>
      </c>
      <c r="D93" s="3">
        <v>4</v>
      </c>
      <c r="E93" s="36"/>
      <c r="F93" s="36">
        <f t="shared" si="1"/>
        <v>0</v>
      </c>
      <c r="G93" s="6"/>
    </row>
    <row r="94" spans="1:8" ht="28.8" x14ac:dyDescent="0.3">
      <c r="A94" s="3" t="s">
        <v>89</v>
      </c>
      <c r="B94" s="8" t="s">
        <v>206</v>
      </c>
      <c r="C94" s="27" t="s">
        <v>327</v>
      </c>
      <c r="D94" s="3">
        <v>4</v>
      </c>
      <c r="E94" s="36"/>
      <c r="F94" s="36">
        <f t="shared" si="1"/>
        <v>0</v>
      </c>
      <c r="G94" s="6"/>
    </row>
    <row r="95" spans="1:8" x14ac:dyDescent="0.3">
      <c r="A95" s="3" t="s">
        <v>90</v>
      </c>
      <c r="B95" s="8" t="s">
        <v>272</v>
      </c>
      <c r="C95" s="27" t="s">
        <v>327</v>
      </c>
      <c r="D95" s="3">
        <v>2</v>
      </c>
      <c r="E95" s="36"/>
      <c r="F95" s="36">
        <f t="shared" si="1"/>
        <v>0</v>
      </c>
      <c r="G95" s="6"/>
    </row>
    <row r="96" spans="1:8" x14ac:dyDescent="0.3">
      <c r="A96" s="3" t="s">
        <v>91</v>
      </c>
      <c r="B96" s="8" t="s">
        <v>273</v>
      </c>
      <c r="C96" s="27" t="s">
        <v>327</v>
      </c>
      <c r="D96" s="3">
        <v>2</v>
      </c>
      <c r="E96" s="36"/>
      <c r="F96" s="36">
        <f t="shared" si="1"/>
        <v>0</v>
      </c>
      <c r="G96" s="6"/>
    </row>
    <row r="97" spans="1:7" ht="28.8" x14ac:dyDescent="0.3">
      <c r="A97" s="3" t="s">
        <v>92</v>
      </c>
      <c r="B97" s="8" t="s">
        <v>274</v>
      </c>
      <c r="C97" s="27" t="s">
        <v>327</v>
      </c>
      <c r="D97" s="3">
        <v>4</v>
      </c>
      <c r="E97" s="36"/>
      <c r="F97" s="36">
        <f t="shared" si="1"/>
        <v>0</v>
      </c>
      <c r="G97" s="6"/>
    </row>
    <row r="98" spans="1:7" ht="43.2" x14ac:dyDescent="0.3">
      <c r="A98" s="3" t="s">
        <v>93</v>
      </c>
      <c r="B98" s="8" t="s">
        <v>208</v>
      </c>
      <c r="C98" s="27" t="s">
        <v>327</v>
      </c>
      <c r="D98" s="3">
        <v>4</v>
      </c>
      <c r="E98" s="36"/>
      <c r="F98" s="36">
        <f t="shared" si="1"/>
        <v>0</v>
      </c>
      <c r="G98" s="6"/>
    </row>
    <row r="99" spans="1:7" ht="28.8" x14ac:dyDescent="0.3">
      <c r="A99" s="3" t="s">
        <v>94</v>
      </c>
      <c r="B99" s="8" t="s">
        <v>275</v>
      </c>
      <c r="C99" s="27" t="s">
        <v>327</v>
      </c>
      <c r="D99" s="3">
        <v>4</v>
      </c>
      <c r="E99" s="36"/>
      <c r="F99" s="36">
        <f t="shared" si="1"/>
        <v>0</v>
      </c>
      <c r="G99" s="6"/>
    </row>
    <row r="100" spans="1:7" x14ac:dyDescent="0.3">
      <c r="A100" s="3" t="s">
        <v>95</v>
      </c>
      <c r="B100" s="8" t="s">
        <v>233</v>
      </c>
      <c r="C100" s="27" t="s">
        <v>327</v>
      </c>
      <c r="D100" s="3">
        <v>2</v>
      </c>
      <c r="E100" s="36"/>
      <c r="F100" s="36">
        <f t="shared" si="1"/>
        <v>0</v>
      </c>
      <c r="G100" s="6"/>
    </row>
    <row r="101" spans="1:7" ht="28.8" x14ac:dyDescent="0.3">
      <c r="A101" s="3" t="s">
        <v>96</v>
      </c>
      <c r="B101" s="8" t="s">
        <v>276</v>
      </c>
      <c r="C101" s="27" t="s">
        <v>327</v>
      </c>
      <c r="D101" s="3">
        <v>2</v>
      </c>
      <c r="E101" s="36"/>
      <c r="F101" s="36">
        <f t="shared" si="1"/>
        <v>0</v>
      </c>
      <c r="G101" s="6"/>
    </row>
    <row r="102" spans="1:7" ht="28.8" x14ac:dyDescent="0.3">
      <c r="A102" s="3" t="s">
        <v>97</v>
      </c>
      <c r="B102" s="8" t="s">
        <v>277</v>
      </c>
      <c r="C102" s="27" t="s">
        <v>327</v>
      </c>
      <c r="D102" s="3">
        <v>4</v>
      </c>
      <c r="E102" s="36"/>
      <c r="F102" s="36">
        <f t="shared" si="1"/>
        <v>0</v>
      </c>
      <c r="G102" s="6"/>
    </row>
    <row r="103" spans="1:7" ht="28.8" x14ac:dyDescent="0.3">
      <c r="A103" s="3" t="s">
        <v>98</v>
      </c>
      <c r="B103" s="8" t="s">
        <v>234</v>
      </c>
      <c r="C103" s="27" t="s">
        <v>327</v>
      </c>
      <c r="D103" s="3">
        <v>4</v>
      </c>
      <c r="E103" s="36"/>
      <c r="F103" s="36">
        <f t="shared" si="1"/>
        <v>0</v>
      </c>
      <c r="G103" s="6"/>
    </row>
    <row r="104" spans="1:7" ht="28.8" x14ac:dyDescent="0.3">
      <c r="A104" s="3" t="s">
        <v>99</v>
      </c>
      <c r="B104" s="8" t="s">
        <v>278</v>
      </c>
      <c r="C104" s="27" t="s">
        <v>327</v>
      </c>
      <c r="D104" s="3">
        <v>4</v>
      </c>
      <c r="E104" s="36"/>
      <c r="F104" s="36">
        <f t="shared" si="1"/>
        <v>0</v>
      </c>
      <c r="G104" s="6"/>
    </row>
    <row r="105" spans="1:7" x14ac:dyDescent="0.3">
      <c r="A105" s="3" t="s">
        <v>100</v>
      </c>
      <c r="B105" s="8" t="s">
        <v>204</v>
      </c>
      <c r="C105" s="27" t="s">
        <v>327</v>
      </c>
      <c r="D105" s="3">
        <v>2</v>
      </c>
      <c r="E105" s="36"/>
      <c r="F105" s="36">
        <f t="shared" si="1"/>
        <v>0</v>
      </c>
      <c r="G105" s="6"/>
    </row>
    <row r="106" spans="1:7" x14ac:dyDescent="0.3">
      <c r="A106" s="3" t="s">
        <v>101</v>
      </c>
      <c r="B106" s="8" t="s">
        <v>279</v>
      </c>
      <c r="C106" s="27" t="s">
        <v>327</v>
      </c>
      <c r="D106" s="3">
        <v>2</v>
      </c>
      <c r="E106" s="36"/>
      <c r="F106" s="36">
        <f t="shared" si="1"/>
        <v>0</v>
      </c>
      <c r="G106" s="6"/>
    </row>
    <row r="107" spans="1:7" x14ac:dyDescent="0.3">
      <c r="A107" s="3" t="s">
        <v>102</v>
      </c>
      <c r="B107" s="8" t="s">
        <v>240</v>
      </c>
      <c r="C107" s="27" t="s">
        <v>327</v>
      </c>
      <c r="D107" s="3">
        <v>2</v>
      </c>
      <c r="E107" s="36"/>
      <c r="F107" s="36">
        <f t="shared" si="1"/>
        <v>0</v>
      </c>
      <c r="G107" s="6"/>
    </row>
    <row r="108" spans="1:7" ht="28.8" x14ac:dyDescent="0.3">
      <c r="A108" s="3" t="s">
        <v>103</v>
      </c>
      <c r="B108" s="8" t="s">
        <v>242</v>
      </c>
      <c r="C108" s="27" t="s">
        <v>327</v>
      </c>
      <c r="D108" s="3">
        <v>2</v>
      </c>
      <c r="E108" s="36"/>
      <c r="F108" s="36">
        <f t="shared" si="1"/>
        <v>0</v>
      </c>
      <c r="G108" s="6"/>
    </row>
    <row r="109" spans="1:7" ht="28.8" x14ac:dyDescent="0.3">
      <c r="A109" s="3" t="s">
        <v>104</v>
      </c>
      <c r="B109" s="8" t="s">
        <v>212</v>
      </c>
      <c r="C109" s="27" t="s">
        <v>327</v>
      </c>
      <c r="D109" s="3">
        <v>2</v>
      </c>
      <c r="E109" s="36"/>
      <c r="F109" s="36">
        <f t="shared" si="1"/>
        <v>0</v>
      </c>
      <c r="G109" s="6"/>
    </row>
    <row r="110" spans="1:7" ht="28.8" x14ac:dyDescent="0.3">
      <c r="A110" s="3" t="s">
        <v>105</v>
      </c>
      <c r="B110" s="8" t="s">
        <v>209</v>
      </c>
      <c r="C110" s="27" t="s">
        <v>327</v>
      </c>
      <c r="D110" s="3">
        <v>2</v>
      </c>
      <c r="E110" s="36"/>
      <c r="F110" s="36">
        <f t="shared" si="1"/>
        <v>0</v>
      </c>
      <c r="G110" s="6"/>
    </row>
    <row r="111" spans="1:7" ht="28.8" x14ac:dyDescent="0.3">
      <c r="A111" s="3" t="s">
        <v>106</v>
      </c>
      <c r="B111" s="8" t="s">
        <v>247</v>
      </c>
      <c r="C111" s="27" t="s">
        <v>327</v>
      </c>
      <c r="D111" s="3">
        <v>6</v>
      </c>
      <c r="E111" s="36"/>
      <c r="F111" s="36">
        <f t="shared" si="1"/>
        <v>0</v>
      </c>
      <c r="G111" s="6"/>
    </row>
    <row r="112" spans="1:7" ht="28.8" x14ac:dyDescent="0.3">
      <c r="A112" s="3" t="s">
        <v>107</v>
      </c>
      <c r="B112" s="8" t="s">
        <v>249</v>
      </c>
      <c r="C112" s="27" t="s">
        <v>327</v>
      </c>
      <c r="D112" s="3">
        <v>2</v>
      </c>
      <c r="E112" s="36"/>
      <c r="F112" s="36">
        <f t="shared" si="1"/>
        <v>0</v>
      </c>
      <c r="G112" s="6"/>
    </row>
    <row r="113" spans="1:7" ht="28.8" x14ac:dyDescent="0.3">
      <c r="A113" s="3" t="s">
        <v>108</v>
      </c>
      <c r="B113" s="8" t="s">
        <v>248</v>
      </c>
      <c r="C113" s="27" t="s">
        <v>327</v>
      </c>
      <c r="D113" s="3">
        <v>2</v>
      </c>
      <c r="E113" s="36"/>
      <c r="F113" s="36">
        <f t="shared" si="1"/>
        <v>0</v>
      </c>
      <c r="G113" s="6"/>
    </row>
    <row r="114" spans="1:7" ht="28.8" x14ac:dyDescent="0.3">
      <c r="A114" s="3" t="s">
        <v>109</v>
      </c>
      <c r="B114" s="8" t="s">
        <v>280</v>
      </c>
      <c r="C114" s="27" t="s">
        <v>327</v>
      </c>
      <c r="D114" s="3">
        <v>2</v>
      </c>
      <c r="E114" s="36"/>
      <c r="F114" s="36">
        <f t="shared" si="1"/>
        <v>0</v>
      </c>
      <c r="G114" s="6"/>
    </row>
    <row r="115" spans="1:7" ht="28.8" x14ac:dyDescent="0.3">
      <c r="A115" s="3" t="s">
        <v>110</v>
      </c>
      <c r="B115" s="8" t="s">
        <v>281</v>
      </c>
      <c r="C115" s="27" t="s">
        <v>327</v>
      </c>
      <c r="D115" s="3">
        <v>2</v>
      </c>
      <c r="E115" s="36"/>
      <c r="F115" s="36">
        <f t="shared" si="1"/>
        <v>0</v>
      </c>
      <c r="G115" s="6"/>
    </row>
    <row r="116" spans="1:7" ht="28.8" x14ac:dyDescent="0.3">
      <c r="A116" s="3" t="s">
        <v>111</v>
      </c>
      <c r="B116" s="8" t="s">
        <v>263</v>
      </c>
      <c r="C116" s="27" t="s">
        <v>327</v>
      </c>
      <c r="D116" s="3">
        <v>2</v>
      </c>
      <c r="E116" s="36"/>
      <c r="F116" s="36">
        <f t="shared" si="1"/>
        <v>0</v>
      </c>
      <c r="G116" s="6"/>
    </row>
    <row r="117" spans="1:7" ht="28.8" x14ac:dyDescent="0.3">
      <c r="A117" s="3" t="s">
        <v>112</v>
      </c>
      <c r="B117" s="8" t="s">
        <v>282</v>
      </c>
      <c r="C117" s="27" t="s">
        <v>327</v>
      </c>
      <c r="D117" s="3">
        <v>2</v>
      </c>
      <c r="E117" s="36"/>
      <c r="F117" s="36">
        <f t="shared" si="1"/>
        <v>0</v>
      </c>
      <c r="G117" s="6"/>
    </row>
    <row r="118" spans="1:7" ht="28.8" x14ac:dyDescent="0.3">
      <c r="A118" s="3" t="s">
        <v>113</v>
      </c>
      <c r="B118" s="8" t="s">
        <v>265</v>
      </c>
      <c r="C118" s="27" t="s">
        <v>327</v>
      </c>
      <c r="D118" s="3">
        <v>2</v>
      </c>
      <c r="E118" s="36"/>
      <c r="F118" s="36">
        <f t="shared" si="1"/>
        <v>0</v>
      </c>
      <c r="G118" s="6"/>
    </row>
    <row r="119" spans="1:7" ht="28.8" x14ac:dyDescent="0.3">
      <c r="A119" s="3" t="s">
        <v>114</v>
      </c>
      <c r="B119" s="8" t="s">
        <v>283</v>
      </c>
      <c r="C119" s="27" t="s">
        <v>327</v>
      </c>
      <c r="D119" s="3">
        <v>2</v>
      </c>
      <c r="E119" s="36"/>
      <c r="F119" s="36">
        <f t="shared" si="1"/>
        <v>0</v>
      </c>
      <c r="G119" s="6"/>
    </row>
    <row r="120" spans="1:7" ht="28.8" x14ac:dyDescent="0.3">
      <c r="A120" s="3" t="s">
        <v>115</v>
      </c>
      <c r="B120" s="8" t="s">
        <v>193</v>
      </c>
      <c r="C120" s="27" t="s">
        <v>327</v>
      </c>
      <c r="D120" s="3">
        <v>2</v>
      </c>
      <c r="E120" s="36"/>
      <c r="F120" s="36">
        <f t="shared" si="1"/>
        <v>0</v>
      </c>
      <c r="G120" s="6"/>
    </row>
    <row r="121" spans="1:7" ht="28.8" x14ac:dyDescent="0.3">
      <c r="A121" s="3" t="s">
        <v>116</v>
      </c>
      <c r="B121" s="8" t="s">
        <v>260</v>
      </c>
      <c r="C121" s="27" t="s">
        <v>327</v>
      </c>
      <c r="D121" s="3">
        <v>2</v>
      </c>
      <c r="E121" s="36"/>
      <c r="F121" s="36">
        <f t="shared" si="1"/>
        <v>0</v>
      </c>
      <c r="G121" s="6"/>
    </row>
    <row r="122" spans="1:7" ht="43.2" x14ac:dyDescent="0.3">
      <c r="A122" s="3" t="s">
        <v>117</v>
      </c>
      <c r="B122" s="8" t="s">
        <v>284</v>
      </c>
      <c r="C122" s="27" t="s">
        <v>327</v>
      </c>
      <c r="D122" s="3">
        <v>2</v>
      </c>
      <c r="E122" s="36"/>
      <c r="F122" s="36">
        <f t="shared" si="1"/>
        <v>0</v>
      </c>
      <c r="G122" s="6"/>
    </row>
    <row r="123" spans="1:7" ht="28.8" x14ac:dyDescent="0.3">
      <c r="A123" s="3" t="s">
        <v>118</v>
      </c>
      <c r="B123" s="8" t="s">
        <v>285</v>
      </c>
      <c r="C123" s="27" t="s">
        <v>327</v>
      </c>
      <c r="D123" s="3">
        <v>2</v>
      </c>
      <c r="E123" s="36"/>
      <c r="F123" s="36">
        <f t="shared" si="1"/>
        <v>0</v>
      </c>
      <c r="G123" s="6"/>
    </row>
    <row r="124" spans="1:7" ht="28.8" x14ac:dyDescent="0.3">
      <c r="A124" s="3" t="s">
        <v>119</v>
      </c>
      <c r="B124" s="8" t="s">
        <v>259</v>
      </c>
      <c r="C124" s="27" t="s">
        <v>327</v>
      </c>
      <c r="D124" s="3">
        <v>2</v>
      </c>
      <c r="E124" s="36"/>
      <c r="F124" s="36">
        <f t="shared" si="1"/>
        <v>0</v>
      </c>
      <c r="G124" s="6"/>
    </row>
    <row r="125" spans="1:7" ht="28.8" x14ac:dyDescent="0.3">
      <c r="A125" s="3" t="s">
        <v>120</v>
      </c>
      <c r="B125" s="8" t="s">
        <v>286</v>
      </c>
      <c r="C125" s="27" t="s">
        <v>327</v>
      </c>
      <c r="D125" s="3">
        <v>2</v>
      </c>
      <c r="E125" s="36"/>
      <c r="F125" s="36">
        <f t="shared" si="1"/>
        <v>0</v>
      </c>
      <c r="G125" s="6"/>
    </row>
    <row r="126" spans="1:7" ht="28.8" x14ac:dyDescent="0.3">
      <c r="A126" s="3" t="s">
        <v>121</v>
      </c>
      <c r="B126" s="8" t="s">
        <v>287</v>
      </c>
      <c r="C126" s="27" t="s">
        <v>327</v>
      </c>
      <c r="D126" s="3">
        <v>4</v>
      </c>
      <c r="E126" s="36"/>
      <c r="F126" s="36">
        <f t="shared" si="1"/>
        <v>0</v>
      </c>
      <c r="G126" s="6"/>
    </row>
    <row r="127" spans="1:7" ht="28.8" x14ac:dyDescent="0.3">
      <c r="A127" s="3" t="s">
        <v>122</v>
      </c>
      <c r="B127" s="8" t="s">
        <v>288</v>
      </c>
      <c r="C127" s="27" t="s">
        <v>327</v>
      </c>
      <c r="D127" s="3">
        <v>4</v>
      </c>
      <c r="E127" s="36"/>
      <c r="F127" s="36">
        <f t="shared" si="1"/>
        <v>0</v>
      </c>
      <c r="G127" s="6"/>
    </row>
    <row r="128" spans="1:7" ht="57.6" x14ac:dyDescent="0.3">
      <c r="A128" s="3" t="s">
        <v>123</v>
      </c>
      <c r="B128" s="8" t="s">
        <v>270</v>
      </c>
      <c r="C128" s="27" t="s">
        <v>327</v>
      </c>
      <c r="D128" s="20">
        <v>2</v>
      </c>
      <c r="E128" s="38"/>
      <c r="F128" s="36">
        <f t="shared" si="1"/>
        <v>0</v>
      </c>
      <c r="G128" s="6"/>
    </row>
    <row r="129" spans="1:8" ht="28.8" x14ac:dyDescent="0.3">
      <c r="A129" s="3" t="s">
        <v>124</v>
      </c>
      <c r="B129" s="8" t="s">
        <v>271</v>
      </c>
      <c r="C129" s="27" t="s">
        <v>327</v>
      </c>
      <c r="D129" s="3">
        <v>2</v>
      </c>
      <c r="E129" s="36"/>
      <c r="F129" s="36">
        <f t="shared" si="1"/>
        <v>0</v>
      </c>
      <c r="G129" s="6"/>
    </row>
    <row r="130" spans="1:8" ht="129.6" x14ac:dyDescent="0.3">
      <c r="A130" s="3" t="s">
        <v>125</v>
      </c>
      <c r="B130" s="17" t="s">
        <v>320</v>
      </c>
      <c r="C130" s="27" t="s">
        <v>327</v>
      </c>
      <c r="D130" s="3">
        <v>2</v>
      </c>
      <c r="E130" s="36"/>
      <c r="F130" s="36">
        <f t="shared" si="1"/>
        <v>0</v>
      </c>
      <c r="G130" s="6"/>
      <c r="H130" s="16"/>
    </row>
    <row r="131" spans="1:8" ht="18.75" customHeight="1" x14ac:dyDescent="0.3">
      <c r="A131" s="54" t="s">
        <v>184</v>
      </c>
      <c r="B131" s="55"/>
      <c r="C131" s="55"/>
      <c r="D131" s="55"/>
      <c r="E131" s="37"/>
      <c r="F131" s="43"/>
      <c r="G131" s="26"/>
    </row>
    <row r="132" spans="1:8" x14ac:dyDescent="0.3">
      <c r="A132" s="6" t="s">
        <v>126</v>
      </c>
      <c r="B132" s="8" t="s">
        <v>312</v>
      </c>
      <c r="C132" s="27" t="s">
        <v>327</v>
      </c>
      <c r="D132" s="3">
        <v>4</v>
      </c>
      <c r="E132" s="36"/>
      <c r="F132" s="36">
        <f t="shared" si="1"/>
        <v>0</v>
      </c>
      <c r="G132" s="6"/>
    </row>
    <row r="133" spans="1:8" ht="28.8" x14ac:dyDescent="0.3">
      <c r="A133" s="6" t="s">
        <v>127</v>
      </c>
      <c r="B133" s="8" t="s">
        <v>289</v>
      </c>
      <c r="C133" s="27" t="s">
        <v>327</v>
      </c>
      <c r="D133" s="3">
        <v>4</v>
      </c>
      <c r="E133" s="36"/>
      <c r="F133" s="36">
        <f t="shared" si="1"/>
        <v>0</v>
      </c>
      <c r="G133" s="6"/>
    </row>
    <row r="134" spans="1:8" ht="43.2" x14ac:dyDescent="0.3">
      <c r="A134" s="6" t="s">
        <v>128</v>
      </c>
      <c r="B134" s="8" t="s">
        <v>208</v>
      </c>
      <c r="C134" s="27" t="s">
        <v>327</v>
      </c>
      <c r="D134" s="3">
        <v>4</v>
      </c>
      <c r="E134" s="36"/>
      <c r="F134" s="36">
        <f t="shared" si="1"/>
        <v>0</v>
      </c>
      <c r="G134" s="6"/>
    </row>
    <row r="135" spans="1:8" ht="28.8" x14ac:dyDescent="0.3">
      <c r="A135" s="6" t="s">
        <v>129</v>
      </c>
      <c r="B135" s="8" t="s">
        <v>275</v>
      </c>
      <c r="C135" s="27" t="s">
        <v>327</v>
      </c>
      <c r="D135" s="3">
        <v>4</v>
      </c>
      <c r="E135" s="36"/>
      <c r="F135" s="36">
        <f t="shared" ref="F135:F176" si="2">SUM(D135*E135)</f>
        <v>0</v>
      </c>
      <c r="G135" s="6"/>
    </row>
    <row r="136" spans="1:8" ht="28.8" x14ac:dyDescent="0.3">
      <c r="A136" s="6" t="s">
        <v>130</v>
      </c>
      <c r="B136" s="8" t="s">
        <v>278</v>
      </c>
      <c r="C136" s="27" t="s">
        <v>327</v>
      </c>
      <c r="D136" s="3">
        <v>4</v>
      </c>
      <c r="E136" s="36"/>
      <c r="F136" s="36">
        <f t="shared" si="2"/>
        <v>0</v>
      </c>
      <c r="G136" s="6"/>
    </row>
    <row r="137" spans="1:8" x14ac:dyDescent="0.3">
      <c r="A137" s="6" t="s">
        <v>131</v>
      </c>
      <c r="B137" s="8" t="s">
        <v>290</v>
      </c>
      <c r="C137" s="27" t="s">
        <v>327</v>
      </c>
      <c r="D137" s="3">
        <v>4</v>
      </c>
      <c r="E137" s="36"/>
      <c r="F137" s="36">
        <f t="shared" si="2"/>
        <v>0</v>
      </c>
      <c r="G137" s="6"/>
    </row>
    <row r="138" spans="1:8" ht="28.8" x14ac:dyDescent="0.3">
      <c r="A138" s="6" t="s">
        <v>132</v>
      </c>
      <c r="B138" s="8" t="s">
        <v>260</v>
      </c>
      <c r="C138" s="27" t="s">
        <v>327</v>
      </c>
      <c r="D138" s="3">
        <v>4</v>
      </c>
      <c r="E138" s="36"/>
      <c r="F138" s="36">
        <f t="shared" si="2"/>
        <v>0</v>
      </c>
      <c r="G138" s="6"/>
    </row>
    <row r="139" spans="1:8" ht="28.8" x14ac:dyDescent="0.3">
      <c r="A139" s="6" t="s">
        <v>133</v>
      </c>
      <c r="B139" s="8" t="s">
        <v>286</v>
      </c>
      <c r="C139" s="27" t="s">
        <v>327</v>
      </c>
      <c r="D139" s="3">
        <v>4</v>
      </c>
      <c r="E139" s="36"/>
      <c r="F139" s="36">
        <f t="shared" si="2"/>
        <v>0</v>
      </c>
      <c r="G139" s="6"/>
    </row>
    <row r="140" spans="1:8" ht="28.8" x14ac:dyDescent="0.3">
      <c r="A140" s="6" t="s">
        <v>134</v>
      </c>
      <c r="B140" s="8" t="s">
        <v>259</v>
      </c>
      <c r="C140" s="27" t="s">
        <v>327</v>
      </c>
      <c r="D140" s="3">
        <v>2</v>
      </c>
      <c r="E140" s="36"/>
      <c r="F140" s="36">
        <f t="shared" si="2"/>
        <v>0</v>
      </c>
      <c r="G140" s="6"/>
    </row>
    <row r="141" spans="1:8" ht="28.8" x14ac:dyDescent="0.3">
      <c r="A141" s="6" t="s">
        <v>135</v>
      </c>
      <c r="B141" s="8" t="s">
        <v>291</v>
      </c>
      <c r="C141" s="27" t="s">
        <v>327</v>
      </c>
      <c r="D141" s="3">
        <v>2</v>
      </c>
      <c r="E141" s="36"/>
      <c r="F141" s="36">
        <f t="shared" si="2"/>
        <v>0</v>
      </c>
      <c r="G141" s="6"/>
    </row>
    <row r="142" spans="1:8" ht="28.8" x14ac:dyDescent="0.3">
      <c r="A142" s="6" t="s">
        <v>136</v>
      </c>
      <c r="B142" s="8" t="s">
        <v>292</v>
      </c>
      <c r="C142" s="27" t="s">
        <v>327</v>
      </c>
      <c r="D142" s="3">
        <v>4</v>
      </c>
      <c r="E142" s="36"/>
      <c r="F142" s="36">
        <f t="shared" si="2"/>
        <v>0</v>
      </c>
      <c r="G142" s="6"/>
    </row>
    <row r="143" spans="1:8" ht="28.8" x14ac:dyDescent="0.3">
      <c r="A143" s="6" t="s">
        <v>137</v>
      </c>
      <c r="B143" s="8" t="s">
        <v>282</v>
      </c>
      <c r="C143" s="27" t="s">
        <v>327</v>
      </c>
      <c r="D143" s="3">
        <v>8</v>
      </c>
      <c r="E143" s="36"/>
      <c r="F143" s="36">
        <f t="shared" si="2"/>
        <v>0</v>
      </c>
      <c r="G143" s="6"/>
    </row>
    <row r="144" spans="1:8" ht="28.8" x14ac:dyDescent="0.3">
      <c r="A144" s="6" t="s">
        <v>138</v>
      </c>
      <c r="B144" s="8" t="s">
        <v>293</v>
      </c>
      <c r="C144" s="27" t="s">
        <v>327</v>
      </c>
      <c r="D144" s="3">
        <v>8</v>
      </c>
      <c r="E144" s="36"/>
      <c r="F144" s="36">
        <f t="shared" si="2"/>
        <v>0</v>
      </c>
      <c r="G144" s="6"/>
    </row>
    <row r="145" spans="1:7" ht="28.8" x14ac:dyDescent="0.3">
      <c r="A145" s="6" t="s">
        <v>139</v>
      </c>
      <c r="B145" s="8" t="s">
        <v>294</v>
      </c>
      <c r="C145" s="27" t="s">
        <v>327</v>
      </c>
      <c r="D145" s="3">
        <v>4</v>
      </c>
      <c r="E145" s="36"/>
      <c r="F145" s="36">
        <f t="shared" si="2"/>
        <v>0</v>
      </c>
      <c r="G145" s="6"/>
    </row>
    <row r="146" spans="1:7" x14ac:dyDescent="0.3">
      <c r="A146" s="6" t="s">
        <v>140</v>
      </c>
      <c r="B146" s="8" t="s">
        <v>204</v>
      </c>
      <c r="C146" s="27" t="s">
        <v>327</v>
      </c>
      <c r="D146" s="3">
        <v>2</v>
      </c>
      <c r="E146" s="36"/>
      <c r="F146" s="36">
        <f t="shared" si="2"/>
        <v>0</v>
      </c>
      <c r="G146" s="6"/>
    </row>
    <row r="147" spans="1:7" ht="28.8" x14ac:dyDescent="0.3">
      <c r="A147" s="6" t="s">
        <v>141</v>
      </c>
      <c r="B147" s="8" t="s">
        <v>295</v>
      </c>
      <c r="C147" s="27" t="s">
        <v>327</v>
      </c>
      <c r="D147" s="3">
        <v>2</v>
      </c>
      <c r="E147" s="36"/>
      <c r="F147" s="36">
        <f t="shared" si="2"/>
        <v>0</v>
      </c>
      <c r="G147" s="6"/>
    </row>
    <row r="148" spans="1:7" ht="28.8" x14ac:dyDescent="0.3">
      <c r="A148" s="6" t="s">
        <v>142</v>
      </c>
      <c r="B148" s="8" t="s">
        <v>296</v>
      </c>
      <c r="C148" s="27" t="s">
        <v>327</v>
      </c>
      <c r="D148" s="3">
        <v>3</v>
      </c>
      <c r="E148" s="36"/>
      <c r="F148" s="36">
        <f t="shared" si="2"/>
        <v>0</v>
      </c>
      <c r="G148" s="6"/>
    </row>
    <row r="149" spans="1:7" ht="28.8" x14ac:dyDescent="0.3">
      <c r="A149" s="6" t="s">
        <v>143</v>
      </c>
      <c r="B149" s="8" t="s">
        <v>297</v>
      </c>
      <c r="C149" s="27" t="s">
        <v>327</v>
      </c>
      <c r="D149" s="3">
        <v>3</v>
      </c>
      <c r="E149" s="36"/>
      <c r="F149" s="36">
        <f t="shared" si="2"/>
        <v>0</v>
      </c>
      <c r="G149" s="6"/>
    </row>
    <row r="150" spans="1:7" ht="28.8" x14ac:dyDescent="0.3">
      <c r="A150" s="6" t="s">
        <v>144</v>
      </c>
      <c r="B150" s="8" t="s">
        <v>298</v>
      </c>
      <c r="C150" s="27" t="s">
        <v>327</v>
      </c>
      <c r="D150" s="3">
        <v>3</v>
      </c>
      <c r="E150" s="36"/>
      <c r="F150" s="36">
        <f t="shared" si="2"/>
        <v>0</v>
      </c>
      <c r="G150" s="6"/>
    </row>
    <row r="151" spans="1:7" ht="28.8" x14ac:dyDescent="0.3">
      <c r="A151" s="6" t="s">
        <v>145</v>
      </c>
      <c r="B151" s="8" t="s">
        <v>299</v>
      </c>
      <c r="C151" s="27" t="s">
        <v>327</v>
      </c>
      <c r="D151" s="3">
        <v>3</v>
      </c>
      <c r="E151" s="36"/>
      <c r="F151" s="36">
        <f t="shared" si="2"/>
        <v>0</v>
      </c>
      <c r="G151" s="6"/>
    </row>
    <row r="152" spans="1:7" ht="28.8" x14ac:dyDescent="0.3">
      <c r="A152" s="6" t="s">
        <v>147</v>
      </c>
      <c r="B152" s="8" t="s">
        <v>300</v>
      </c>
      <c r="C152" s="27" t="s">
        <v>327</v>
      </c>
      <c r="D152" s="3">
        <v>3</v>
      </c>
      <c r="E152" s="36"/>
      <c r="F152" s="36">
        <f t="shared" si="2"/>
        <v>0</v>
      </c>
      <c r="G152" s="6"/>
    </row>
    <row r="153" spans="1:7" ht="28.8" x14ac:dyDescent="0.3">
      <c r="A153" s="6" t="s">
        <v>148</v>
      </c>
      <c r="B153" s="8" t="s">
        <v>301</v>
      </c>
      <c r="C153" s="27" t="s">
        <v>327</v>
      </c>
      <c r="D153" s="3">
        <v>3</v>
      </c>
      <c r="E153" s="36"/>
      <c r="F153" s="36">
        <f t="shared" si="2"/>
        <v>0</v>
      </c>
      <c r="G153" s="6"/>
    </row>
    <row r="154" spans="1:7" ht="28.8" x14ac:dyDescent="0.3">
      <c r="A154" s="6" t="s">
        <v>149</v>
      </c>
      <c r="B154" s="8" t="s">
        <v>321</v>
      </c>
      <c r="C154" s="27" t="s">
        <v>327</v>
      </c>
      <c r="D154" s="3">
        <v>3</v>
      </c>
      <c r="E154" s="36"/>
      <c r="F154" s="36">
        <f t="shared" si="2"/>
        <v>0</v>
      </c>
      <c r="G154" s="6"/>
    </row>
    <row r="155" spans="1:7" ht="28.8" x14ac:dyDescent="0.3">
      <c r="A155" s="6" t="s">
        <v>150</v>
      </c>
      <c r="B155" s="8" t="s">
        <v>245</v>
      </c>
      <c r="C155" s="27" t="s">
        <v>327</v>
      </c>
      <c r="D155" s="3">
        <v>4</v>
      </c>
      <c r="E155" s="36"/>
      <c r="F155" s="36">
        <f t="shared" si="2"/>
        <v>0</v>
      </c>
      <c r="G155" s="6"/>
    </row>
    <row r="156" spans="1:7" x14ac:dyDescent="0.3">
      <c r="A156" s="6" t="s">
        <v>151</v>
      </c>
      <c r="B156" s="8" t="s">
        <v>314</v>
      </c>
      <c r="C156" s="27" t="s">
        <v>327</v>
      </c>
      <c r="D156" s="3">
        <v>3</v>
      </c>
      <c r="E156" s="36"/>
      <c r="F156" s="36">
        <f t="shared" si="2"/>
        <v>0</v>
      </c>
      <c r="G156" s="6"/>
    </row>
    <row r="157" spans="1:7" x14ac:dyDescent="0.3">
      <c r="A157" s="6" t="s">
        <v>152</v>
      </c>
      <c r="B157" s="8" t="s">
        <v>313</v>
      </c>
      <c r="C157" s="27" t="s">
        <v>327</v>
      </c>
      <c r="D157" s="3">
        <v>3</v>
      </c>
      <c r="E157" s="36"/>
      <c r="F157" s="36">
        <f t="shared" si="2"/>
        <v>0</v>
      </c>
      <c r="G157" s="6"/>
    </row>
    <row r="158" spans="1:7" ht="28.8" x14ac:dyDescent="0.3">
      <c r="A158" s="6" t="s">
        <v>153</v>
      </c>
      <c r="B158" s="8" t="s">
        <v>249</v>
      </c>
      <c r="C158" s="27" t="s">
        <v>327</v>
      </c>
      <c r="D158" s="3">
        <v>3</v>
      </c>
      <c r="E158" s="36"/>
      <c r="F158" s="36">
        <f t="shared" si="2"/>
        <v>0</v>
      </c>
      <c r="G158" s="6"/>
    </row>
    <row r="159" spans="1:7" ht="28.8" x14ac:dyDescent="0.3">
      <c r="A159" s="6" t="s">
        <v>154</v>
      </c>
      <c r="B159" s="8" t="s">
        <v>250</v>
      </c>
      <c r="C159" s="27" t="s">
        <v>327</v>
      </c>
      <c r="D159" s="3">
        <v>3</v>
      </c>
      <c r="E159" s="36"/>
      <c r="F159" s="36">
        <f t="shared" si="2"/>
        <v>0</v>
      </c>
      <c r="G159" s="6"/>
    </row>
    <row r="160" spans="1:7" ht="28.8" x14ac:dyDescent="0.3">
      <c r="A160" s="6" t="s">
        <v>155</v>
      </c>
      <c r="B160" s="8" t="s">
        <v>302</v>
      </c>
      <c r="C160" s="27" t="s">
        <v>327</v>
      </c>
      <c r="D160" s="3">
        <v>3</v>
      </c>
      <c r="E160" s="36"/>
      <c r="F160" s="36">
        <f t="shared" si="2"/>
        <v>0</v>
      </c>
      <c r="G160" s="6"/>
    </row>
    <row r="161" spans="1:8" ht="28.8" x14ac:dyDescent="0.3">
      <c r="A161" s="6" t="s">
        <v>156</v>
      </c>
      <c r="B161" s="8" t="s">
        <v>303</v>
      </c>
      <c r="C161" s="27" t="s">
        <v>327</v>
      </c>
      <c r="D161" s="3">
        <v>3</v>
      </c>
      <c r="E161" s="36"/>
      <c r="F161" s="36">
        <f t="shared" si="2"/>
        <v>0</v>
      </c>
      <c r="G161" s="6"/>
    </row>
    <row r="162" spans="1:8" ht="28.8" x14ac:dyDescent="0.3">
      <c r="A162" s="6" t="s">
        <v>157</v>
      </c>
      <c r="B162" s="8" t="s">
        <v>304</v>
      </c>
      <c r="C162" s="27" t="s">
        <v>327</v>
      </c>
      <c r="D162" s="3">
        <v>3</v>
      </c>
      <c r="E162" s="36"/>
      <c r="F162" s="36">
        <f t="shared" si="2"/>
        <v>0</v>
      </c>
      <c r="G162" s="6"/>
    </row>
    <row r="163" spans="1:8" ht="28.8" x14ac:dyDescent="0.3">
      <c r="A163" s="6" t="s">
        <v>158</v>
      </c>
      <c r="B163" s="8" t="s">
        <v>244</v>
      </c>
      <c r="C163" s="27" t="s">
        <v>327</v>
      </c>
      <c r="D163" s="3">
        <v>4</v>
      </c>
      <c r="E163" s="36"/>
      <c r="F163" s="36">
        <f t="shared" si="2"/>
        <v>0</v>
      </c>
      <c r="G163" s="6"/>
    </row>
    <row r="164" spans="1:8" x14ac:dyDescent="0.3">
      <c r="A164" s="6" t="s">
        <v>159</v>
      </c>
      <c r="B164" s="8" t="s">
        <v>272</v>
      </c>
      <c r="C164" s="27" t="s">
        <v>327</v>
      </c>
      <c r="D164" s="3">
        <v>4</v>
      </c>
      <c r="E164" s="36"/>
      <c r="F164" s="36">
        <f t="shared" si="2"/>
        <v>0</v>
      </c>
      <c r="G164" s="6"/>
    </row>
    <row r="165" spans="1:8" x14ac:dyDescent="0.3">
      <c r="A165" s="6" t="s">
        <v>160</v>
      </c>
      <c r="B165" s="8" t="s">
        <v>273</v>
      </c>
      <c r="C165" s="27" t="s">
        <v>327</v>
      </c>
      <c r="D165" s="3">
        <v>4</v>
      </c>
      <c r="E165" s="36"/>
      <c r="F165" s="36">
        <f t="shared" si="2"/>
        <v>0</v>
      </c>
      <c r="G165" s="6"/>
    </row>
    <row r="166" spans="1:8" ht="28.8" x14ac:dyDescent="0.3">
      <c r="A166" s="6" t="s">
        <v>191</v>
      </c>
      <c r="B166" s="8" t="s">
        <v>305</v>
      </c>
      <c r="C166" s="27" t="s">
        <v>327</v>
      </c>
      <c r="D166" s="3">
        <v>3</v>
      </c>
      <c r="E166" s="36"/>
      <c r="F166" s="36">
        <f t="shared" si="2"/>
        <v>0</v>
      </c>
      <c r="G166" s="6"/>
    </row>
    <row r="167" spans="1:8" ht="28.8" x14ac:dyDescent="0.3">
      <c r="A167" s="6" t="s">
        <v>161</v>
      </c>
      <c r="B167" s="8" t="s">
        <v>306</v>
      </c>
      <c r="C167" s="27" t="s">
        <v>327</v>
      </c>
      <c r="D167" s="3">
        <v>3</v>
      </c>
      <c r="E167" s="36"/>
      <c r="F167" s="36">
        <f t="shared" si="2"/>
        <v>0</v>
      </c>
      <c r="G167" s="6"/>
    </row>
    <row r="168" spans="1:8" x14ac:dyDescent="0.3">
      <c r="A168" s="6" t="s">
        <v>162</v>
      </c>
      <c r="B168" s="8" t="s">
        <v>307</v>
      </c>
      <c r="C168" s="27" t="s">
        <v>327</v>
      </c>
      <c r="D168" s="3">
        <v>3</v>
      </c>
      <c r="E168" s="36"/>
      <c r="F168" s="36">
        <f t="shared" si="2"/>
        <v>0</v>
      </c>
      <c r="G168" s="6"/>
    </row>
    <row r="169" spans="1:8" ht="28.8" x14ac:dyDescent="0.3">
      <c r="A169" s="6" t="s">
        <v>163</v>
      </c>
      <c r="B169" s="8" t="s">
        <v>237</v>
      </c>
      <c r="C169" s="27" t="s">
        <v>327</v>
      </c>
      <c r="D169" s="3">
        <v>3</v>
      </c>
      <c r="E169" s="36"/>
      <c r="F169" s="36">
        <f t="shared" si="2"/>
        <v>0</v>
      </c>
      <c r="G169" s="6"/>
    </row>
    <row r="170" spans="1:8" ht="28.8" x14ac:dyDescent="0.3">
      <c r="A170" s="6" t="s">
        <v>164</v>
      </c>
      <c r="B170" s="8" t="s">
        <v>308</v>
      </c>
      <c r="C170" s="27" t="s">
        <v>327</v>
      </c>
      <c r="D170" s="21">
        <v>3</v>
      </c>
      <c r="E170" s="39"/>
      <c r="F170" s="36">
        <f t="shared" si="2"/>
        <v>0</v>
      </c>
      <c r="G170" s="5"/>
    </row>
    <row r="171" spans="1:8" ht="28.8" x14ac:dyDescent="0.3">
      <c r="A171" s="6" t="s">
        <v>165</v>
      </c>
      <c r="B171" s="8" t="s">
        <v>309</v>
      </c>
      <c r="C171" s="27" t="s">
        <v>327</v>
      </c>
      <c r="D171" s="10">
        <v>3</v>
      </c>
      <c r="E171" s="40"/>
      <c r="F171" s="36">
        <f t="shared" si="2"/>
        <v>0</v>
      </c>
      <c r="G171" s="4"/>
    </row>
    <row r="172" spans="1:8" ht="28.8" x14ac:dyDescent="0.3">
      <c r="A172" s="6" t="s">
        <v>166</v>
      </c>
      <c r="B172" s="11" t="s">
        <v>310</v>
      </c>
      <c r="C172" s="27" t="s">
        <v>327</v>
      </c>
      <c r="D172" s="10">
        <v>3</v>
      </c>
      <c r="E172" s="40"/>
      <c r="F172" s="36">
        <f t="shared" si="2"/>
        <v>0</v>
      </c>
      <c r="G172" s="4"/>
    </row>
    <row r="173" spans="1:8" x14ac:dyDescent="0.3">
      <c r="A173" s="6" t="s">
        <v>167</v>
      </c>
      <c r="B173" s="8" t="s">
        <v>311</v>
      </c>
      <c r="C173" s="27" t="s">
        <v>327</v>
      </c>
      <c r="D173" s="10">
        <v>4</v>
      </c>
      <c r="E173" s="40"/>
      <c r="F173" s="36">
        <f t="shared" si="2"/>
        <v>0</v>
      </c>
      <c r="G173" s="4"/>
    </row>
    <row r="174" spans="1:8" ht="57.6" x14ac:dyDescent="0.3">
      <c r="A174" s="6" t="s">
        <v>168</v>
      </c>
      <c r="B174" s="8" t="s">
        <v>270</v>
      </c>
      <c r="C174" s="27" t="s">
        <v>327</v>
      </c>
      <c r="D174" s="10">
        <v>2</v>
      </c>
      <c r="E174" s="40"/>
      <c r="F174" s="36">
        <f t="shared" si="2"/>
        <v>0</v>
      </c>
      <c r="G174" s="4"/>
    </row>
    <row r="175" spans="1:8" ht="28.8" x14ac:dyDescent="0.3">
      <c r="A175" s="6" t="s">
        <v>169</v>
      </c>
      <c r="B175" s="8" t="s">
        <v>271</v>
      </c>
      <c r="C175" s="27" t="s">
        <v>327</v>
      </c>
      <c r="D175" s="10">
        <v>2</v>
      </c>
      <c r="E175" s="40"/>
      <c r="F175" s="36">
        <f t="shared" si="2"/>
        <v>0</v>
      </c>
      <c r="G175" s="4"/>
    </row>
    <row r="176" spans="1:8" ht="129.6" x14ac:dyDescent="0.3">
      <c r="A176" s="6" t="s">
        <v>170</v>
      </c>
      <c r="B176" s="9" t="s">
        <v>320</v>
      </c>
      <c r="C176" s="27" t="s">
        <v>327</v>
      </c>
      <c r="D176" s="10">
        <v>2</v>
      </c>
      <c r="E176" s="40"/>
      <c r="F176" s="36">
        <f t="shared" si="2"/>
        <v>0</v>
      </c>
      <c r="G176" s="4"/>
      <c r="H176" s="16"/>
    </row>
    <row r="177" spans="1:8" ht="31.5" customHeight="1" x14ac:dyDescent="0.3">
      <c r="A177" s="54" t="s">
        <v>192</v>
      </c>
      <c r="B177" s="55"/>
      <c r="C177" s="55"/>
      <c r="D177" s="55"/>
      <c r="E177" s="37"/>
      <c r="F177" s="43"/>
      <c r="G177" s="26"/>
    </row>
    <row r="178" spans="1:8" ht="28.5" customHeight="1" x14ac:dyDescent="0.3">
      <c r="A178" s="4" t="s">
        <v>171</v>
      </c>
      <c r="B178" s="6" t="s">
        <v>341</v>
      </c>
      <c r="C178" s="27" t="s">
        <v>327</v>
      </c>
      <c r="D178" s="22">
        <v>5</v>
      </c>
      <c r="E178" s="41"/>
      <c r="F178" s="36">
        <f t="shared" ref="F178:F195" si="3">SUM(D178*E178)</f>
        <v>0</v>
      </c>
      <c r="G178" s="12"/>
    </row>
    <row r="179" spans="1:8" s="2" customFormat="1" ht="28.5" customHeight="1" x14ac:dyDescent="0.3">
      <c r="A179" s="4" t="s">
        <v>172</v>
      </c>
      <c r="B179" s="6" t="s">
        <v>342</v>
      </c>
      <c r="C179" s="27" t="s">
        <v>327</v>
      </c>
      <c r="D179" s="22">
        <v>5</v>
      </c>
      <c r="E179" s="41"/>
      <c r="F179" s="36">
        <f t="shared" si="3"/>
        <v>0</v>
      </c>
      <c r="G179" s="12"/>
    </row>
    <row r="180" spans="1:8" s="2" customFormat="1" ht="28.5" customHeight="1" x14ac:dyDescent="0.3">
      <c r="A180" s="4" t="s">
        <v>173</v>
      </c>
      <c r="B180" s="6" t="s">
        <v>343</v>
      </c>
      <c r="C180" s="27" t="s">
        <v>327</v>
      </c>
      <c r="D180" s="22">
        <v>5</v>
      </c>
      <c r="E180" s="41"/>
      <c r="F180" s="36">
        <f t="shared" si="3"/>
        <v>0</v>
      </c>
      <c r="G180" s="12"/>
    </row>
    <row r="181" spans="1:8" x14ac:dyDescent="0.3">
      <c r="A181" s="4" t="s">
        <v>174</v>
      </c>
      <c r="B181" s="6" t="s">
        <v>315</v>
      </c>
      <c r="C181" s="27" t="s">
        <v>327</v>
      </c>
      <c r="D181" s="22">
        <v>5</v>
      </c>
      <c r="E181" s="41"/>
      <c r="F181" s="36">
        <f t="shared" si="3"/>
        <v>0</v>
      </c>
      <c r="G181" s="12"/>
    </row>
    <row r="182" spans="1:8" x14ac:dyDescent="0.3">
      <c r="A182" s="4" t="s">
        <v>175</v>
      </c>
      <c r="B182" s="6" t="s">
        <v>316</v>
      </c>
      <c r="C182" s="27" t="s">
        <v>327</v>
      </c>
      <c r="D182" s="22">
        <v>5</v>
      </c>
      <c r="E182" s="41"/>
      <c r="F182" s="36">
        <f t="shared" si="3"/>
        <v>0</v>
      </c>
      <c r="G182" s="12"/>
    </row>
    <row r="183" spans="1:8" x14ac:dyDescent="0.3">
      <c r="A183" s="4" t="s">
        <v>176</v>
      </c>
      <c r="B183" s="13" t="s">
        <v>317</v>
      </c>
      <c r="C183" s="27" t="s">
        <v>327</v>
      </c>
      <c r="D183" s="22">
        <v>2</v>
      </c>
      <c r="E183" s="41"/>
      <c r="F183" s="36">
        <f t="shared" si="3"/>
        <v>0</v>
      </c>
      <c r="G183" s="12"/>
    </row>
    <row r="184" spans="1:8" x14ac:dyDescent="0.3">
      <c r="A184" s="4" t="s">
        <v>177</v>
      </c>
      <c r="B184" s="13" t="s">
        <v>318</v>
      </c>
      <c r="C184" s="27" t="s">
        <v>327</v>
      </c>
      <c r="D184" s="22">
        <v>2</v>
      </c>
      <c r="E184" s="41"/>
      <c r="F184" s="36">
        <f t="shared" si="3"/>
        <v>0</v>
      </c>
      <c r="G184" s="12"/>
    </row>
    <row r="185" spans="1:8" x14ac:dyDescent="0.3">
      <c r="A185" s="4" t="s">
        <v>178</v>
      </c>
      <c r="B185" s="13" t="s">
        <v>319</v>
      </c>
      <c r="C185" s="27" t="s">
        <v>327</v>
      </c>
      <c r="D185" s="22">
        <v>2</v>
      </c>
      <c r="E185" s="41"/>
      <c r="F185" s="36">
        <f t="shared" si="3"/>
        <v>0</v>
      </c>
      <c r="G185" s="12"/>
    </row>
    <row r="186" spans="1:8" s="2" customFormat="1" ht="28.8" x14ac:dyDescent="0.3">
      <c r="A186" s="4" t="s">
        <v>179</v>
      </c>
      <c r="B186" s="44" t="s">
        <v>344</v>
      </c>
      <c r="C186" s="27" t="s">
        <v>327</v>
      </c>
      <c r="D186" s="23">
        <v>2</v>
      </c>
      <c r="E186" s="42"/>
      <c r="F186" s="36">
        <f t="shared" si="3"/>
        <v>0</v>
      </c>
      <c r="G186" s="14"/>
      <c r="H186" s="16"/>
    </row>
    <row r="187" spans="1:8" s="2" customFormat="1" ht="28.8" x14ac:dyDescent="0.3">
      <c r="A187" s="4" t="s">
        <v>180</v>
      </c>
      <c r="B187" s="44" t="s">
        <v>345</v>
      </c>
      <c r="C187" s="27" t="s">
        <v>327</v>
      </c>
      <c r="D187" s="23">
        <v>2</v>
      </c>
      <c r="E187" s="42"/>
      <c r="F187" s="36">
        <f t="shared" si="3"/>
        <v>0</v>
      </c>
      <c r="G187" s="14"/>
      <c r="H187" s="16"/>
    </row>
    <row r="188" spans="1:8" s="2" customFormat="1" ht="28.8" x14ac:dyDescent="0.3">
      <c r="A188" s="4" t="s">
        <v>181</v>
      </c>
      <c r="B188" s="44" t="s">
        <v>252</v>
      </c>
      <c r="C188" s="27" t="s">
        <v>327</v>
      </c>
      <c r="D188" s="23">
        <v>2</v>
      </c>
      <c r="E188" s="42"/>
      <c r="F188" s="36">
        <f t="shared" si="3"/>
        <v>0</v>
      </c>
      <c r="G188" s="14"/>
      <c r="H188" s="16"/>
    </row>
    <row r="189" spans="1:8" s="2" customFormat="1" ht="28.8" x14ac:dyDescent="0.3">
      <c r="A189" s="4" t="s">
        <v>182</v>
      </c>
      <c r="B189" s="44" t="s">
        <v>346</v>
      </c>
      <c r="C189" s="27" t="s">
        <v>327</v>
      </c>
      <c r="D189" s="23">
        <v>2</v>
      </c>
      <c r="E189" s="42"/>
      <c r="F189" s="36">
        <f t="shared" si="3"/>
        <v>0</v>
      </c>
      <c r="G189" s="14"/>
      <c r="H189" s="16"/>
    </row>
    <row r="190" spans="1:8" s="2" customFormat="1" ht="28.8" x14ac:dyDescent="0.3">
      <c r="A190" s="4" t="s">
        <v>185</v>
      </c>
      <c r="B190" s="44" t="s">
        <v>347</v>
      </c>
      <c r="C190" s="27" t="s">
        <v>327</v>
      </c>
      <c r="D190" s="23">
        <v>2</v>
      </c>
      <c r="E190" s="42"/>
      <c r="F190" s="36">
        <f t="shared" si="3"/>
        <v>0</v>
      </c>
      <c r="G190" s="14"/>
      <c r="H190" s="16"/>
    </row>
    <row r="191" spans="1:8" s="2" customFormat="1" ht="28.8" x14ac:dyDescent="0.3">
      <c r="A191" s="4" t="s">
        <v>186</v>
      </c>
      <c r="B191" s="44" t="s">
        <v>348</v>
      </c>
      <c r="C191" s="27" t="s">
        <v>327</v>
      </c>
      <c r="D191" s="23">
        <v>2</v>
      </c>
      <c r="E191" s="42"/>
      <c r="F191" s="36">
        <f t="shared" si="3"/>
        <v>0</v>
      </c>
      <c r="G191" s="14"/>
      <c r="H191" s="16"/>
    </row>
    <row r="192" spans="1:8" s="2" customFormat="1" ht="28.8" x14ac:dyDescent="0.3">
      <c r="A192" s="4" t="s">
        <v>187</v>
      </c>
      <c r="B192" s="44" t="s">
        <v>349</v>
      </c>
      <c r="C192" s="27" t="s">
        <v>327</v>
      </c>
      <c r="D192" s="23">
        <v>2</v>
      </c>
      <c r="E192" s="42"/>
      <c r="F192" s="36">
        <f t="shared" si="3"/>
        <v>0</v>
      </c>
      <c r="G192" s="14"/>
      <c r="H192" s="16"/>
    </row>
    <row r="193" spans="1:8" s="2" customFormat="1" ht="28.8" x14ac:dyDescent="0.3">
      <c r="A193" s="4" t="s">
        <v>188</v>
      </c>
      <c r="B193" s="44" t="s">
        <v>350</v>
      </c>
      <c r="C193" s="27" t="s">
        <v>327</v>
      </c>
      <c r="D193" s="23">
        <v>2</v>
      </c>
      <c r="E193" s="42"/>
      <c r="F193" s="36">
        <f t="shared" si="3"/>
        <v>0</v>
      </c>
      <c r="G193" s="14"/>
      <c r="H193" s="16"/>
    </row>
    <row r="194" spans="1:8" s="2" customFormat="1" ht="28.8" x14ac:dyDescent="0.3">
      <c r="A194" s="4" t="s">
        <v>189</v>
      </c>
      <c r="B194" s="44" t="s">
        <v>351</v>
      </c>
      <c r="C194" s="27" t="s">
        <v>327</v>
      </c>
      <c r="D194" s="23">
        <v>2</v>
      </c>
      <c r="E194" s="42"/>
      <c r="F194" s="36">
        <f t="shared" si="3"/>
        <v>0</v>
      </c>
      <c r="G194" s="14"/>
      <c r="H194" s="16"/>
    </row>
    <row r="195" spans="1:8" s="2" customFormat="1" ht="29.4" thickBot="1" x14ac:dyDescent="0.35">
      <c r="A195" s="4" t="s">
        <v>190</v>
      </c>
      <c r="B195" s="44" t="s">
        <v>352</v>
      </c>
      <c r="C195" s="27" t="s">
        <v>327</v>
      </c>
      <c r="D195" s="23">
        <v>2</v>
      </c>
      <c r="E195" s="42"/>
      <c r="F195" s="38">
        <f t="shared" si="3"/>
        <v>0</v>
      </c>
      <c r="G195" s="14"/>
      <c r="H195" s="16"/>
    </row>
    <row r="196" spans="1:8" ht="15" thickBot="1" x14ac:dyDescent="0.35">
      <c r="A196" s="4" t="s">
        <v>360</v>
      </c>
      <c r="B196" s="50" t="s">
        <v>359</v>
      </c>
      <c r="C196" s="50"/>
      <c r="D196" s="50"/>
      <c r="E196" s="51"/>
      <c r="F196" s="48">
        <f>SUM(F6:F195)</f>
        <v>0</v>
      </c>
      <c r="G196" s="15"/>
    </row>
    <row r="197" spans="1:8" s="2" customFormat="1" x14ac:dyDescent="0.3">
      <c r="A197" s="15"/>
      <c r="B197" s="15"/>
      <c r="C197" s="15"/>
      <c r="D197" s="15"/>
      <c r="E197" s="15"/>
      <c r="F197" s="15"/>
      <c r="G197" s="15"/>
    </row>
    <row r="198" spans="1:8" s="2" customFormat="1" x14ac:dyDescent="0.3">
      <c r="A198" s="45" t="s">
        <v>354</v>
      </c>
      <c r="B198" s="15"/>
      <c r="C198" s="15"/>
      <c r="D198" s="15"/>
      <c r="E198" s="15"/>
      <c r="F198" s="15"/>
      <c r="G198" s="15"/>
    </row>
    <row r="199" spans="1:8" s="2" customFormat="1" ht="187.2" x14ac:dyDescent="0.3">
      <c r="A199" s="30" t="s">
        <v>2</v>
      </c>
      <c r="B199" s="31" t="s">
        <v>331</v>
      </c>
      <c r="C199" s="31" t="s">
        <v>332</v>
      </c>
      <c r="D199" s="32" t="s">
        <v>333</v>
      </c>
      <c r="E199" s="32" t="s">
        <v>365</v>
      </c>
      <c r="F199" s="15"/>
    </row>
    <row r="200" spans="1:8" ht="72" customHeight="1" x14ac:dyDescent="0.3">
      <c r="A200" s="6" t="s">
        <v>3</v>
      </c>
      <c r="B200" s="12" t="s">
        <v>334</v>
      </c>
      <c r="C200" s="6" t="s">
        <v>338</v>
      </c>
      <c r="D200" s="6"/>
      <c r="E200" s="49"/>
      <c r="F200" s="34"/>
      <c r="G200"/>
    </row>
    <row r="201" spans="1:8" ht="28.8" x14ac:dyDescent="0.3">
      <c r="A201" s="6" t="s">
        <v>4</v>
      </c>
      <c r="B201" s="6" t="s">
        <v>328</v>
      </c>
      <c r="C201" s="6" t="s">
        <v>339</v>
      </c>
      <c r="D201" s="6"/>
      <c r="E201" s="49"/>
      <c r="F201" s="34"/>
      <c r="G201"/>
    </row>
    <row r="202" spans="1:8" ht="25.5" customHeight="1" x14ac:dyDescent="0.3">
      <c r="A202" s="6" t="s">
        <v>5</v>
      </c>
      <c r="B202" s="6" t="s">
        <v>329</v>
      </c>
      <c r="C202" s="6" t="s">
        <v>339</v>
      </c>
      <c r="D202" s="6"/>
      <c r="E202" s="49"/>
      <c r="F202" s="34"/>
      <c r="G202"/>
    </row>
    <row r="203" spans="1:8" ht="158.4" x14ac:dyDescent="0.3">
      <c r="A203" s="6" t="s">
        <v>6</v>
      </c>
      <c r="B203" s="6" t="s">
        <v>370</v>
      </c>
      <c r="C203" s="6" t="s">
        <v>339</v>
      </c>
      <c r="D203" s="6"/>
      <c r="E203" s="49"/>
      <c r="F203" s="34"/>
      <c r="G203"/>
    </row>
    <row r="204" spans="1:8" ht="159.75" customHeight="1" x14ac:dyDescent="0.3">
      <c r="A204" s="6" t="s">
        <v>7</v>
      </c>
      <c r="B204" s="35" t="s">
        <v>358</v>
      </c>
      <c r="C204" s="6" t="s">
        <v>339</v>
      </c>
      <c r="D204" s="6"/>
      <c r="E204" s="49"/>
      <c r="F204" s="34"/>
      <c r="G204"/>
    </row>
    <row r="205" spans="1:8" ht="115.2" x14ac:dyDescent="0.3">
      <c r="A205" s="6" t="s">
        <v>8</v>
      </c>
      <c r="B205" s="6" t="s">
        <v>340</v>
      </c>
      <c r="C205" s="6" t="s">
        <v>339</v>
      </c>
      <c r="D205" s="6"/>
      <c r="E205" s="49"/>
      <c r="F205" s="34"/>
      <c r="G205"/>
    </row>
    <row r="206" spans="1:8" ht="57.6" x14ac:dyDescent="0.3">
      <c r="A206" s="6" t="s">
        <v>9</v>
      </c>
      <c r="B206" s="13" t="s">
        <v>335</v>
      </c>
      <c r="C206" s="13" t="s">
        <v>339</v>
      </c>
      <c r="D206" s="6"/>
      <c r="E206" s="49"/>
      <c r="F206" s="34"/>
      <c r="G206"/>
    </row>
    <row r="207" spans="1:8" ht="172.8" x14ac:dyDescent="0.3">
      <c r="A207" s="6" t="s">
        <v>10</v>
      </c>
      <c r="B207" s="6" t="s">
        <v>355</v>
      </c>
      <c r="C207" s="13" t="s">
        <v>338</v>
      </c>
      <c r="D207" s="6"/>
      <c r="E207" s="49"/>
      <c r="F207" s="34"/>
      <c r="G207"/>
    </row>
    <row r="208" spans="1:8" ht="244.8" x14ac:dyDescent="0.3">
      <c r="A208" s="6" t="s">
        <v>11</v>
      </c>
      <c r="B208" s="13" t="s">
        <v>369</v>
      </c>
      <c r="C208" s="13" t="s">
        <v>367</v>
      </c>
      <c r="D208" s="6"/>
      <c r="E208" s="17" t="s">
        <v>366</v>
      </c>
      <c r="F208" s="34"/>
      <c r="G208"/>
    </row>
    <row r="209" spans="1:7" ht="28.8" x14ac:dyDescent="0.3">
      <c r="A209" s="6" t="s">
        <v>12</v>
      </c>
      <c r="B209" s="13" t="s">
        <v>368</v>
      </c>
      <c r="C209" s="13" t="s">
        <v>339</v>
      </c>
      <c r="D209" s="6"/>
      <c r="E209" s="49"/>
      <c r="F209" s="34"/>
      <c r="G209"/>
    </row>
    <row r="210" spans="1:7" ht="230.4" x14ac:dyDescent="0.3">
      <c r="A210" s="6" t="s">
        <v>13</v>
      </c>
      <c r="B210" s="6" t="s">
        <v>336</v>
      </c>
      <c r="C210" s="13" t="s">
        <v>363</v>
      </c>
      <c r="D210" s="6"/>
      <c r="E210" s="49"/>
      <c r="F210" s="34"/>
      <c r="G210"/>
    </row>
    <row r="211" spans="1:7" ht="72" x14ac:dyDescent="0.3">
      <c r="A211" s="6" t="s">
        <v>14</v>
      </c>
      <c r="B211" s="6" t="s">
        <v>337</v>
      </c>
      <c r="C211" s="13" t="s">
        <v>338</v>
      </c>
      <c r="D211" s="6"/>
      <c r="E211" s="49"/>
      <c r="F211" s="34"/>
      <c r="G211"/>
    </row>
    <row r="212" spans="1:7" ht="86.4" x14ac:dyDescent="0.3">
      <c r="A212" s="6" t="s">
        <v>15</v>
      </c>
      <c r="B212" s="17" t="s">
        <v>362</v>
      </c>
      <c r="C212" s="17" t="s">
        <v>361</v>
      </c>
      <c r="D212" s="17"/>
      <c r="E212" s="49"/>
      <c r="F212" s="34"/>
      <c r="G212" s="34"/>
    </row>
    <row r="213" spans="1:7" ht="25.5" customHeight="1" x14ac:dyDescent="0.3">
      <c r="A213" s="46" t="s">
        <v>356</v>
      </c>
      <c r="B213" s="34"/>
      <c r="C213" s="34"/>
      <c r="D213" s="34"/>
      <c r="E213" s="34"/>
      <c r="F213" s="34"/>
      <c r="G213" s="34"/>
    </row>
    <row r="214" spans="1:7" ht="15.6" x14ac:dyDescent="0.3">
      <c r="A214" s="47" t="s">
        <v>357</v>
      </c>
      <c r="B214" s="34"/>
      <c r="C214" s="34"/>
      <c r="D214" s="34"/>
      <c r="E214" s="34"/>
      <c r="F214" s="34"/>
      <c r="G214" s="34"/>
    </row>
    <row r="215" spans="1:7" x14ac:dyDescent="0.3">
      <c r="A215" s="33"/>
      <c r="B215" s="34"/>
      <c r="C215" s="34"/>
      <c r="D215" s="34"/>
      <c r="E215" s="34"/>
      <c r="F215" s="34"/>
      <c r="G215" s="34"/>
    </row>
    <row r="216" spans="1:7" x14ac:dyDescent="0.3">
      <c r="A216" s="33"/>
      <c r="B216" s="34"/>
      <c r="C216" s="34"/>
      <c r="D216" s="34"/>
      <c r="E216" s="34"/>
      <c r="F216" s="34"/>
      <c r="G216" s="34"/>
    </row>
    <row r="217" spans="1:7" ht="89.25" customHeight="1" x14ac:dyDescent="0.3">
      <c r="A217" s="33"/>
      <c r="B217" s="34"/>
      <c r="C217" s="34"/>
      <c r="D217" s="34"/>
      <c r="E217" s="34"/>
      <c r="F217" s="34"/>
      <c r="G217" s="34"/>
    </row>
    <row r="218" spans="1:7" x14ac:dyDescent="0.3">
      <c r="A218" s="33"/>
      <c r="B218" s="34"/>
      <c r="C218" s="34"/>
      <c r="D218" s="34"/>
      <c r="E218" s="34"/>
      <c r="F218" s="34"/>
      <c r="G218" s="34"/>
    </row>
    <row r="219" spans="1:7" x14ac:dyDescent="0.3">
      <c r="A219" s="33"/>
      <c r="B219" s="34"/>
      <c r="C219" s="34"/>
      <c r="D219" s="34"/>
      <c r="E219" s="34"/>
      <c r="F219" s="34"/>
      <c r="G219" s="34"/>
    </row>
    <row r="220" spans="1:7" x14ac:dyDescent="0.3">
      <c r="A220" s="33"/>
      <c r="B220" s="34"/>
      <c r="C220" s="34"/>
      <c r="D220" s="34"/>
      <c r="E220" s="34"/>
      <c r="F220" s="34"/>
      <c r="G220" s="34"/>
    </row>
    <row r="221" spans="1:7" x14ac:dyDescent="0.3">
      <c r="A221" s="33"/>
      <c r="B221" s="34"/>
      <c r="C221" s="34"/>
      <c r="D221" s="34"/>
      <c r="E221" s="34"/>
      <c r="F221" s="34"/>
      <c r="G221" s="34"/>
    </row>
    <row r="222" spans="1:7" x14ac:dyDescent="0.3">
      <c r="A222" s="33"/>
      <c r="B222" s="34"/>
      <c r="C222" s="34"/>
      <c r="D222" s="34"/>
      <c r="E222" s="34"/>
      <c r="F222" s="34"/>
      <c r="G222" s="34"/>
    </row>
    <row r="223" spans="1:7" x14ac:dyDescent="0.3">
      <c r="A223" s="33"/>
      <c r="B223" s="34"/>
      <c r="C223" s="34"/>
      <c r="D223" s="34"/>
      <c r="E223" s="34"/>
      <c r="F223" s="34"/>
      <c r="G223" s="34"/>
    </row>
    <row r="224" spans="1:7" x14ac:dyDescent="0.3">
      <c r="A224" s="33"/>
      <c r="B224" s="34"/>
      <c r="C224" s="34"/>
      <c r="D224" s="34"/>
      <c r="E224" s="34"/>
      <c r="F224" s="34"/>
      <c r="G224" s="34"/>
    </row>
    <row r="225" spans="1:7" x14ac:dyDescent="0.3">
      <c r="A225" s="33"/>
      <c r="B225" s="34"/>
      <c r="C225" s="34"/>
      <c r="D225" s="34"/>
      <c r="E225" s="34"/>
      <c r="F225" s="34"/>
      <c r="G225" s="34"/>
    </row>
    <row r="226" spans="1:7" x14ac:dyDescent="0.3">
      <c r="A226" s="33"/>
      <c r="B226" s="34"/>
      <c r="C226" s="34"/>
      <c r="D226" s="34"/>
      <c r="E226" s="34"/>
      <c r="F226" s="34"/>
      <c r="G226" s="34"/>
    </row>
    <row r="227" spans="1:7" x14ac:dyDescent="0.3">
      <c r="A227" s="33"/>
      <c r="B227" s="34"/>
      <c r="C227" s="34"/>
      <c r="D227" s="34"/>
      <c r="E227" s="34"/>
      <c r="F227" s="34"/>
      <c r="G227" s="34"/>
    </row>
    <row r="228" spans="1:7" x14ac:dyDescent="0.3">
      <c r="A228" s="33"/>
      <c r="B228" s="34"/>
      <c r="C228" s="34"/>
      <c r="D228" s="34"/>
      <c r="E228" s="34"/>
      <c r="F228" s="34"/>
      <c r="G228" s="34"/>
    </row>
    <row r="229" spans="1:7" x14ac:dyDescent="0.3">
      <c r="A229" s="28"/>
      <c r="B229" s="28"/>
      <c r="C229" s="28"/>
      <c r="D229" s="28"/>
    </row>
    <row r="230" spans="1:7" x14ac:dyDescent="0.3">
      <c r="A230" s="29" t="s">
        <v>330</v>
      </c>
      <c r="C230"/>
    </row>
  </sheetData>
  <mergeCells count="6">
    <mergeCell ref="B196:E196"/>
    <mergeCell ref="A5:D5"/>
    <mergeCell ref="A177:D177"/>
    <mergeCell ref="A131:D131"/>
    <mergeCell ref="A92:D92"/>
    <mergeCell ref="A34:D34"/>
  </mergeCells>
  <phoneticPr fontId="1" type="noConversion"/>
  <pageMargins left="0.7" right="0.7" top="0.75" bottom="0.75" header="0.3" footer="0.3"/>
  <pageSetup paperSize="9" scale="70" fitToHeight="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Narzędzia chirurgiczne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WSSD | Katarzyna Plata-Karpierz</dc:creator>
  <cp:lastModifiedBy>Marta Płatek</cp:lastModifiedBy>
  <cp:lastPrinted>2021-02-01T11:49:59Z</cp:lastPrinted>
  <dcterms:created xsi:type="dcterms:W3CDTF">2020-12-18T10:49:18Z</dcterms:created>
  <dcterms:modified xsi:type="dcterms:W3CDTF">2021-02-22T09:33:09Z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7735299-2a7d-4f7d-99cc-db352b8b5a9b_Enabled">
    <vt:lpwstr>True</vt:lpwstr>
  </property>
  <property fmtid="{D5CDD505-2E9C-101B-9397-08002B2CF9AE}" pid="3" name="MSIP_Label_97735299-2a7d-4f7d-99cc-db352b8b5a9b_SiteId">
    <vt:lpwstr>15d1bef2-0a6a-46f9-be4c-023279325e51</vt:lpwstr>
  </property>
  <property fmtid="{D5CDD505-2E9C-101B-9397-08002B2CF9AE}" pid="4" name="MSIP_Label_97735299-2a7d-4f7d-99cc-db352b8b5a9b_Owner">
    <vt:lpwstr>zbigniew.bala@bbraun.com</vt:lpwstr>
  </property>
  <property fmtid="{D5CDD505-2E9C-101B-9397-08002B2CF9AE}" pid="5" name="MSIP_Label_97735299-2a7d-4f7d-99cc-db352b8b5a9b_SetDate">
    <vt:lpwstr>2021-01-27T23:56:40.7904332Z</vt:lpwstr>
  </property>
  <property fmtid="{D5CDD505-2E9C-101B-9397-08002B2CF9AE}" pid="6" name="MSIP_Label_97735299-2a7d-4f7d-99cc-db352b8b5a9b_Name">
    <vt:lpwstr>Confidential</vt:lpwstr>
  </property>
  <property fmtid="{D5CDD505-2E9C-101B-9397-08002B2CF9AE}" pid="7" name="MSIP_Label_97735299-2a7d-4f7d-99cc-db352b8b5a9b_Application">
    <vt:lpwstr>Microsoft Azure Information Protection</vt:lpwstr>
  </property>
  <property fmtid="{D5CDD505-2E9C-101B-9397-08002B2CF9AE}" pid="8" name="MSIP_Label_97735299-2a7d-4f7d-99cc-db352b8b5a9b_ActionId">
    <vt:lpwstr>90bbb2f1-5106-49f8-b7eb-16f052c17af0</vt:lpwstr>
  </property>
  <property fmtid="{D5CDD505-2E9C-101B-9397-08002B2CF9AE}" pid="9" name="MSIP_Label_97735299-2a7d-4f7d-99cc-db352b8b5a9b_Extended_MSFT_Method">
    <vt:lpwstr>Automatic</vt:lpwstr>
  </property>
  <property fmtid="{D5CDD505-2E9C-101B-9397-08002B2CF9AE}" pid="10" name="MSIP_Label_fd058493-e43f-432e-b8cc-adb7daa46640_Enabled">
    <vt:lpwstr>True</vt:lpwstr>
  </property>
  <property fmtid="{D5CDD505-2E9C-101B-9397-08002B2CF9AE}" pid="11" name="MSIP_Label_fd058493-e43f-432e-b8cc-adb7daa46640_SiteId">
    <vt:lpwstr>15d1bef2-0a6a-46f9-be4c-023279325e51</vt:lpwstr>
  </property>
  <property fmtid="{D5CDD505-2E9C-101B-9397-08002B2CF9AE}" pid="12" name="MSIP_Label_fd058493-e43f-432e-b8cc-adb7daa46640_Owner">
    <vt:lpwstr>zbigniew.bala@bbraun.com</vt:lpwstr>
  </property>
  <property fmtid="{D5CDD505-2E9C-101B-9397-08002B2CF9AE}" pid="13" name="MSIP_Label_fd058493-e43f-432e-b8cc-adb7daa46640_SetDate">
    <vt:lpwstr>2021-01-27T23:56:40.7904332Z</vt:lpwstr>
  </property>
  <property fmtid="{D5CDD505-2E9C-101B-9397-08002B2CF9AE}" pid="14" name="MSIP_Label_fd058493-e43f-432e-b8cc-adb7daa46640_Name">
    <vt:lpwstr>Unprotected</vt:lpwstr>
  </property>
  <property fmtid="{D5CDD505-2E9C-101B-9397-08002B2CF9AE}" pid="15" name="MSIP_Label_fd058493-e43f-432e-b8cc-adb7daa46640_Application">
    <vt:lpwstr>Microsoft Azure Information Protection</vt:lpwstr>
  </property>
  <property fmtid="{D5CDD505-2E9C-101B-9397-08002B2CF9AE}" pid="16" name="MSIP_Label_fd058493-e43f-432e-b8cc-adb7daa46640_ActionId">
    <vt:lpwstr>90bbb2f1-5106-49f8-b7eb-16f052c17af0</vt:lpwstr>
  </property>
  <property fmtid="{D5CDD505-2E9C-101B-9397-08002B2CF9AE}" pid="17" name="MSIP_Label_fd058493-e43f-432e-b8cc-adb7daa46640_Parent">
    <vt:lpwstr>97735299-2a7d-4f7d-99cc-db352b8b5a9b</vt:lpwstr>
  </property>
  <property fmtid="{D5CDD505-2E9C-101B-9397-08002B2CF9AE}" pid="18" name="MSIP_Label_fd058493-e43f-432e-b8cc-adb7daa46640_Extended_MSFT_Method">
    <vt:lpwstr>Automatic</vt:lpwstr>
  </property>
  <property fmtid="{D5CDD505-2E9C-101B-9397-08002B2CF9AE}" pid="19" name="Sensitivity">
    <vt:lpwstr>Confidential Unprotected</vt:lpwstr>
  </property>
</Properties>
</file>