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1035" windowWidth="15195" windowHeight="8445" activeTab="0"/>
  </bookViews>
  <sheets>
    <sheet name="Arkusz1" sheetId="1" r:id="rId1"/>
  </sheets>
  <definedNames>
    <definedName name="_xlnm.Print_Area" localSheetId="0">'Arkusz1'!$A$1:$J$8</definedName>
  </definedNames>
  <calcPr fullCalcOnLoad="1"/>
</workbook>
</file>

<file path=xl/sharedStrings.xml><?xml version="1.0" encoding="utf-8"?>
<sst xmlns="http://schemas.openxmlformats.org/spreadsheetml/2006/main" count="27" uniqueCount="22">
  <si>
    <t>L.p.</t>
  </si>
  <si>
    <t>cena jedn. netto</t>
  </si>
  <si>
    <t>stawka
% VAT</t>
  </si>
  <si>
    <t>cena netto</t>
  </si>
  <si>
    <t xml:space="preserve">cena brutto </t>
  </si>
  <si>
    <t xml:space="preserve">Pracownia Diagnostyki Obrazowej RTG </t>
  </si>
  <si>
    <t>Oddział Anestezjologii i Intensywnej Terapii</t>
  </si>
  <si>
    <t>rok produkcji</t>
  </si>
  <si>
    <t>lokalizacja</t>
  </si>
  <si>
    <t xml:space="preserve"> ilość</t>
  </si>
  <si>
    <t xml:space="preserve">Aparat rtg cyfrowy Dira X-Twin wraz z wyposażeniem, producent Roesys Gmbh </t>
  </si>
  <si>
    <t>Nazwa urządzenia</t>
  </si>
  <si>
    <t>wartość oferty</t>
  </si>
  <si>
    <t>j.m.</t>
  </si>
  <si>
    <t>miesiąc</t>
  </si>
  <si>
    <r>
      <t>dodatek nr 2 do Zapytania ofertowego</t>
    </r>
    <r>
      <rPr>
        <b/>
        <sz val="10.5"/>
        <rFont val="Garamond"/>
        <family val="1"/>
      </rPr>
      <t xml:space="preserve">
Załącznik nr 1 do oferty na usługę specjalistycznych konsultacji w trakcie przeprowadzania testów podstawowych urządzeń cyfrowych rtg, nr sprawy PCZSzp/ZP/ZO/130/12/2024</t>
    </r>
  </si>
  <si>
    <t>Aparat rtg cyfrowy Agfa DR 110 wraz z wyposażeniem</t>
  </si>
  <si>
    <t>Blok Operacyjny</t>
  </si>
  <si>
    <t>Aparat rtg cyfrowy z zawieszeniem sufitowym kostno-płucnym Villa Sistemi Medicali G100 C wraz z wyposażeniem</t>
  </si>
  <si>
    <t>Izba Przyjęć</t>
  </si>
  <si>
    <t>Tomograf komputerowy TSX-037A Aquilion Start wraz z wyposażeniem</t>
  </si>
  <si>
    <t>Aparat rtg cyfrowy z ramieniem C Oscar Prime wraz z wyposażeniem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</si>
</sst>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_ ;\-#,##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0"/>
      <name val="Arial"/>
      <family val="0"/>
    </font>
    <font>
      <sz val="10"/>
      <name val="Garamond"/>
      <family val="1"/>
    </font>
    <font>
      <sz val="7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Garamond"/>
      <family val="1"/>
    </font>
    <font>
      <b/>
      <sz val="10.5"/>
      <name val="Garamond"/>
      <family val="1"/>
    </font>
    <font>
      <sz val="8"/>
      <name val="Garamond"/>
      <family val="1"/>
    </font>
    <font>
      <i/>
      <sz val="10.5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44" fontId="3" fillId="0" borderId="10" xfId="0" applyNumberFormat="1" applyFont="1" applyBorder="1" applyAlignment="1" applyProtection="1">
      <alignment vertical="center" wrapText="1"/>
      <protection/>
    </xf>
    <xf numFmtId="44" fontId="4" fillId="0" borderId="10" xfId="0" applyNumberFormat="1" applyFont="1" applyFill="1" applyBorder="1" applyAlignment="1">
      <alignment vertical="center" wrapText="1"/>
    </xf>
    <xf numFmtId="44" fontId="4" fillId="0" borderId="10" xfId="0" applyNumberFormat="1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44" fontId="1" fillId="0" borderId="10" xfId="0" applyNumberFormat="1" applyFont="1" applyBorder="1" applyAlignment="1">
      <alignment vertical="center"/>
    </xf>
    <xf numFmtId="44" fontId="3" fillId="0" borderId="10" xfId="0" applyNumberFormat="1" applyFont="1" applyBorder="1" applyAlignment="1" applyProtection="1">
      <alignment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B3" sqref="B3:B7"/>
    </sheetView>
  </sheetViews>
  <sheetFormatPr defaultColWidth="9.140625" defaultRowHeight="12.75"/>
  <cols>
    <col min="1" max="1" width="4.28125" style="17" customWidth="1"/>
    <col min="2" max="2" width="49.57421875" style="17" customWidth="1"/>
    <col min="3" max="3" width="5.7109375" style="17" customWidth="1"/>
    <col min="4" max="4" width="13.421875" style="17" customWidth="1"/>
    <col min="5" max="5" width="6.28125" style="17" customWidth="1"/>
    <col min="6" max="8" width="9.140625" style="17" customWidth="1"/>
    <col min="9" max="9" width="12.140625" style="17" customWidth="1"/>
    <col min="10" max="10" width="11.8515625" style="17" customWidth="1"/>
    <col min="11" max="16384" width="9.140625" style="17" customWidth="1"/>
  </cols>
  <sheetData>
    <row r="1" spans="1:11" s="15" customFormat="1" ht="43.5" customHeight="1">
      <c r="A1" s="20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14"/>
    </row>
    <row r="2" spans="1:10" s="7" customFormat="1" ht="27" customHeight="1">
      <c r="A2" s="6" t="s">
        <v>0</v>
      </c>
      <c r="B2" s="6" t="s">
        <v>11</v>
      </c>
      <c r="C2" s="7" t="s">
        <v>7</v>
      </c>
      <c r="D2" s="7" t="s">
        <v>8</v>
      </c>
      <c r="E2" s="7" t="s">
        <v>13</v>
      </c>
      <c r="F2" s="8" t="s">
        <v>9</v>
      </c>
      <c r="G2" s="9" t="s">
        <v>1</v>
      </c>
      <c r="H2" s="10" t="s">
        <v>2</v>
      </c>
      <c r="I2" s="9" t="s">
        <v>3</v>
      </c>
      <c r="J2" s="9" t="s">
        <v>4</v>
      </c>
    </row>
    <row r="3" spans="1:10" s="13" customFormat="1" ht="37.5" customHeight="1">
      <c r="A3" s="1">
        <v>1</v>
      </c>
      <c r="B3" s="16" t="s">
        <v>16</v>
      </c>
      <c r="C3" s="1">
        <v>2020</v>
      </c>
      <c r="D3" s="24" t="s">
        <v>6</v>
      </c>
      <c r="E3" s="12" t="s">
        <v>14</v>
      </c>
      <c r="F3" s="11">
        <v>24</v>
      </c>
      <c r="G3" s="19"/>
      <c r="H3" s="2"/>
      <c r="I3" s="3">
        <f>ROUND(F3*G3,2)</f>
        <v>0</v>
      </c>
      <c r="J3" s="3">
        <f>I3+ROUND(I3*H3/100,2)</f>
        <v>0</v>
      </c>
    </row>
    <row r="4" spans="1:10" s="13" customFormat="1" ht="34.5" customHeight="1">
      <c r="A4" s="1">
        <v>2</v>
      </c>
      <c r="B4" s="16" t="s">
        <v>21</v>
      </c>
      <c r="C4" s="1">
        <v>2022</v>
      </c>
      <c r="D4" s="24" t="s">
        <v>17</v>
      </c>
      <c r="E4" s="12" t="s">
        <v>14</v>
      </c>
      <c r="F4" s="11">
        <v>24</v>
      </c>
      <c r="G4" s="19"/>
      <c r="H4" s="2"/>
      <c r="I4" s="3">
        <f>ROUND(F4*G4,2)</f>
        <v>0</v>
      </c>
      <c r="J4" s="3">
        <f>I4+ROUND(I4*H4/100,2)</f>
        <v>0</v>
      </c>
    </row>
    <row r="5" spans="1:10" s="13" customFormat="1" ht="33.75">
      <c r="A5" s="1">
        <v>3</v>
      </c>
      <c r="B5" s="16" t="s">
        <v>10</v>
      </c>
      <c r="C5" s="1">
        <v>2012</v>
      </c>
      <c r="D5" s="25" t="s">
        <v>5</v>
      </c>
      <c r="E5" s="12" t="s">
        <v>14</v>
      </c>
      <c r="F5" s="11">
        <v>24</v>
      </c>
      <c r="G5" s="19"/>
      <c r="H5" s="2"/>
      <c r="I5" s="3">
        <f>ROUND(F5*G5,2)</f>
        <v>0</v>
      </c>
      <c r="J5" s="3">
        <f>I5+ROUND(I5*H5/100,2)</f>
        <v>0</v>
      </c>
    </row>
    <row r="6" spans="1:10" s="13" customFormat="1" ht="34.5" customHeight="1">
      <c r="A6" s="1">
        <v>4</v>
      </c>
      <c r="B6" s="16" t="s">
        <v>18</v>
      </c>
      <c r="C6" s="1">
        <v>2022</v>
      </c>
      <c r="D6" s="24" t="s">
        <v>19</v>
      </c>
      <c r="E6" s="12" t="s">
        <v>14</v>
      </c>
      <c r="F6" s="11">
        <v>24</v>
      </c>
      <c r="G6" s="19"/>
      <c r="H6" s="2"/>
      <c r="I6" s="3">
        <f>ROUND(F6*G6,2)</f>
        <v>0</v>
      </c>
      <c r="J6" s="3">
        <f>I6+ROUND(I6*H6/100,2)</f>
        <v>0</v>
      </c>
    </row>
    <row r="7" spans="1:10" s="13" customFormat="1" ht="33.75">
      <c r="A7" s="1">
        <v>5</v>
      </c>
      <c r="B7" s="16" t="s">
        <v>20</v>
      </c>
      <c r="C7" s="1">
        <v>2020</v>
      </c>
      <c r="D7" s="25" t="s">
        <v>5</v>
      </c>
      <c r="E7" s="12" t="s">
        <v>14</v>
      </c>
      <c r="F7" s="11">
        <v>24</v>
      </c>
      <c r="G7" s="19"/>
      <c r="H7" s="2"/>
      <c r="I7" s="3">
        <f>ROUND(F7*G7,2)</f>
        <v>0</v>
      </c>
      <c r="J7" s="3">
        <f>I7+ROUND(I7*H7/100,2)</f>
        <v>0</v>
      </c>
    </row>
    <row r="8" spans="1:10" s="13" customFormat="1" ht="15" customHeight="1">
      <c r="A8" s="22" t="s">
        <v>12</v>
      </c>
      <c r="B8" s="26"/>
      <c r="C8" s="26"/>
      <c r="D8" s="23"/>
      <c r="E8" s="23"/>
      <c r="F8" s="23"/>
      <c r="G8" s="4">
        <f>SUM(G3:G7)</f>
        <v>0</v>
      </c>
      <c r="H8" s="4"/>
      <c r="I8" s="4">
        <f>SUM(I3:I7)</f>
        <v>0</v>
      </c>
      <c r="J8" s="5">
        <f>SUM(J3:J7)</f>
        <v>0</v>
      </c>
    </row>
    <row r="10" ht="12.75">
      <c r="I10" s="18"/>
    </row>
  </sheetData>
  <sheetProtection/>
  <mergeCells count="2">
    <mergeCell ref="A1:J1"/>
    <mergeCell ref="A8:F8"/>
  </mergeCells>
  <printOptions/>
  <pageMargins left="0.56" right="0.41" top="0.55" bottom="1" header="0.5" footer="0.5"/>
  <pageSetup horizontalDpi="600" verticalDpi="600" orientation="landscape" paperSize="9" r:id="rId1"/>
  <headerFooter alignWithMargins="0">
    <oddFooter>&amp;R.....................................
&amp;"Garamond,Kursywa"&amp;9podpis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2024-07-10T17:06:00Z</cp:lastPrinted>
  <dcterms:created xsi:type="dcterms:W3CDTF">2008-02-06T07:10:07Z</dcterms:created>
  <dcterms:modified xsi:type="dcterms:W3CDTF">2024-07-10T17:19:08Z</dcterms:modified>
  <cp:category/>
  <cp:version/>
  <cp:contentType/>
  <cp:contentStatus/>
</cp:coreProperties>
</file>