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wid.kozienski\Desktop\Obidza poprawki\Zal. 2.3.2\"/>
    </mc:Choice>
  </mc:AlternateContent>
  <bookViews>
    <workbookView xWindow="0" yWindow="0" windowWidth="23040" windowHeight="9384"/>
  </bookViews>
  <sheets>
    <sheet name="Raport 1" sheetId="1" r:id="rId1"/>
  </sheets>
  <calcPr calcId="152511"/>
</workbook>
</file>

<file path=xl/calcChain.xml><?xml version="1.0" encoding="utf-8"?>
<calcChain xmlns="http://schemas.openxmlformats.org/spreadsheetml/2006/main">
  <c r="S13" i="1" l="1"/>
  <c r="E13" i="1"/>
  <c r="D13" i="1"/>
  <c r="N9" i="1" l="1"/>
  <c r="N13" i="1" s="1"/>
  <c r="K9" i="1"/>
  <c r="K13" i="1" s="1"/>
  <c r="P13" i="1" s="1"/>
  <c r="G9" i="1"/>
  <c r="G13" i="1" s="1"/>
  <c r="F9" i="1"/>
  <c r="F13" i="1" s="1"/>
  <c r="H13" i="1" s="1"/>
</calcChain>
</file>

<file path=xl/sharedStrings.xml><?xml version="1.0" encoding="utf-8"?>
<sst xmlns="http://schemas.openxmlformats.org/spreadsheetml/2006/main" count="28" uniqueCount="20">
  <si>
    <t xml:space="preserve">Grupa czynn.
</t>
  </si>
  <si>
    <t xml:space="preserve">Adres leśny
</t>
  </si>
  <si>
    <t>Iglaste</t>
  </si>
  <si>
    <t>Liściaste</t>
  </si>
  <si>
    <t>Razem</t>
  </si>
  <si>
    <t>S2A D</t>
  </si>
  <si>
    <t>S4</t>
  </si>
  <si>
    <t>W (dłużyca)</t>
  </si>
  <si>
    <t>W (kłoda)</t>
  </si>
  <si>
    <t>S2AP</t>
  </si>
  <si>
    <t>TPP</t>
  </si>
  <si>
    <t>03-24-1-07-45    -a   -00</t>
  </si>
  <si>
    <t>03-24-1-07-45    -c   -00</t>
  </si>
  <si>
    <t>Razem: TPP</t>
  </si>
  <si>
    <t>PR</t>
  </si>
  <si>
    <t>03-24-1-07-      -    -</t>
  </si>
  <si>
    <t>PTP</t>
  </si>
  <si>
    <t>PTW</t>
  </si>
  <si>
    <t>Pakiet: Pakiet II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</si>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</sst>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sz val="7"/>
      <color rgb="FF333333"/>
      <name val="Arial"/>
      <family val="2"/>
      <charset val="238"/>
    </font>
    <font>
      <sz val="7"/>
      <color rgb="FF000000"/>
      <name val="Arial"/>
      <family val="2"/>
      <charset val="238"/>
    </font>
    <font>
      <b/>
      <sz val="9"/>
      <color rgb="FF333333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color rgb="FF333333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FEFEF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rgb="FFDEDEDE"/>
        <bgColor rgb="FFFFFFFF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3877A6"/>
      </left>
      <right style="thin">
        <color rgb="FF3877A6"/>
      </right>
      <top style="thin">
        <color rgb="FF3877A6"/>
      </top>
      <bottom style="thin">
        <color rgb="FFA5A5B1"/>
      </bottom>
      <diagonal/>
    </border>
    <border>
      <left style="thin">
        <color rgb="FF3877A6"/>
      </left>
      <right style="thin">
        <color rgb="FF09558F"/>
      </right>
      <top style="thin">
        <color rgb="FFCAC9D9"/>
      </top>
      <bottom style="thin">
        <color rgb="FF3877A6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left"/>
    </xf>
    <xf numFmtId="49" fontId="3" fillId="3" borderId="2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49" fontId="2" fillId="5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right"/>
    </xf>
    <xf numFmtId="0" fontId="6" fillId="5" borderId="1" xfId="0" applyFont="1" applyFill="1" applyBorder="1" applyAlignment="1">
      <alignment horizontal="right"/>
    </xf>
    <xf numFmtId="0" fontId="2" fillId="3" borderId="1" xfId="0" applyFont="1" applyFill="1" applyBorder="1" applyAlignment="1">
      <alignment horizontal="right"/>
    </xf>
    <xf numFmtId="0" fontId="6" fillId="5" borderId="1" xfId="0" applyFont="1" applyFill="1" applyBorder="1" applyAlignment="1">
      <alignment horizontal="right"/>
    </xf>
    <xf numFmtId="49" fontId="0" fillId="2" borderId="4" xfId="0" applyNumberFormat="1" applyFont="1" applyFill="1" applyBorder="1" applyAlignment="1">
      <alignment horizontal="left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49" fontId="5" fillId="5" borderId="3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/>
    </xf>
    <xf numFmtId="0" fontId="2" fillId="3" borderId="1" xfId="0" applyFont="1" applyFill="1" applyBorder="1" applyAlignment="1">
      <alignment horizontal="right"/>
    </xf>
    <xf numFmtId="0" fontId="2" fillId="4" borderId="1" xfId="0" applyFont="1" applyFill="1" applyBorder="1" applyAlignment="1">
      <alignment horizontal="right"/>
    </xf>
    <xf numFmtId="0" fontId="6" fillId="5" borderId="1" xfId="0" applyFont="1" applyFill="1" applyBorder="1" applyAlignment="1">
      <alignment horizontal="right"/>
    </xf>
    <xf numFmtId="49" fontId="3" fillId="3" borderId="2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right"/>
    </xf>
    <xf numFmtId="0" fontId="2" fillId="2" borderId="5" xfId="0" applyFont="1" applyFill="1" applyBorder="1" applyAlignment="1">
      <alignment horizontal="right"/>
    </xf>
    <xf numFmtId="0" fontId="2" fillId="2" borderId="0" xfId="0" applyFont="1" applyFill="1" applyAlignment="1">
      <alignment horizontal="right"/>
    </xf>
    <xf numFmtId="0" fontId="2" fillId="2" borderId="5" xfId="0" applyFont="1" applyFill="1" applyBorder="1" applyAlignment="1">
      <alignment horizontal="right"/>
    </xf>
    <xf numFmtId="0" fontId="2" fillId="2" borderId="8" xfId="0" applyFont="1" applyFill="1" applyBorder="1" applyAlignment="1">
      <alignment horizontal="right"/>
    </xf>
    <xf numFmtId="0" fontId="2" fillId="2" borderId="9" xfId="0" applyFont="1" applyFill="1" applyBorder="1" applyAlignment="1">
      <alignment horizontal="right"/>
    </xf>
    <xf numFmtId="0" fontId="2" fillId="2" borderId="5" xfId="0" applyFont="1" applyFill="1" applyBorder="1" applyAlignment="1">
      <alignment horizontal="center"/>
    </xf>
    <xf numFmtId="49" fontId="3" fillId="3" borderId="5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/>
    <xf numFmtId="0" fontId="6" fillId="5" borderId="1" xfId="0" applyFont="1" applyFill="1" applyBorder="1" applyAlignment="1"/>
    <xf numFmtId="0" fontId="1" fillId="2" borderId="10" xfId="0" applyFont="1" applyFill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17"/>
  <sheetViews>
    <sheetView tabSelected="1" workbookViewId="0">
      <selection activeCell="O16" sqref="O16"/>
    </sheetView>
  </sheetViews>
  <sheetFormatPr defaultRowHeight="13.2" x14ac:dyDescent="0.25"/>
  <cols>
    <col min="1" max="1" width="0.109375" customWidth="1"/>
    <col min="2" max="2" width="7.6640625" customWidth="1"/>
    <col min="3" max="3" width="22" customWidth="1"/>
    <col min="4" max="5" width="6.33203125" customWidth="1"/>
    <col min="6" max="6" width="6.88671875" customWidth="1"/>
    <col min="7" max="8" width="6.5546875" customWidth="1"/>
    <col min="9" max="9" width="2.6640625" customWidth="1"/>
    <col min="10" max="10" width="1.44140625" customWidth="1"/>
    <col min="11" max="11" width="1" customWidth="1"/>
    <col min="12" max="12" width="6" customWidth="1"/>
    <col min="13" max="13" width="7.6640625" customWidth="1"/>
    <col min="14" max="14" width="7.21875" customWidth="1"/>
    <col min="15" max="15" width="8.21875" customWidth="1"/>
    <col min="16" max="16" width="2.109375" customWidth="1"/>
    <col min="17" max="17" width="6.109375" customWidth="1"/>
    <col min="18" max="18" width="0.88671875" customWidth="1"/>
    <col min="19" max="23" width="7.6640625" customWidth="1"/>
    <col min="24" max="24" width="7.88671875" customWidth="1"/>
    <col min="25" max="25" width="9" customWidth="1"/>
    <col min="26" max="26" width="1.44140625" customWidth="1"/>
    <col min="27" max="27" width="7.21875" customWidth="1"/>
    <col min="28" max="28" width="4.6640625" customWidth="1"/>
  </cols>
  <sheetData>
    <row r="1" spans="2:19" s="1" customFormat="1" ht="15.45" customHeight="1" x14ac:dyDescent="0.2"/>
    <row r="2" spans="2:19" s="1" customFormat="1" ht="13.8" customHeight="1" x14ac:dyDescent="0.2"/>
    <row r="3" spans="2:19" s="1" customFormat="1" ht="18.600000000000001" customHeight="1" x14ac:dyDescent="0.2">
      <c r="B3" s="12" t="s">
        <v>18</v>
      </c>
    </row>
    <row r="4" spans="2:19" s="1" customFormat="1" ht="7.5" customHeight="1" x14ac:dyDescent="0.2"/>
    <row r="5" spans="2:19" s="1" customFormat="1" ht="21.3" customHeight="1" x14ac:dyDescent="0.25">
      <c r="B5" s="15" t="s">
        <v>0</v>
      </c>
      <c r="C5" s="15" t="s">
        <v>1</v>
      </c>
      <c r="D5" s="13" t="s">
        <v>2</v>
      </c>
      <c r="E5" s="13"/>
      <c r="F5" s="13"/>
      <c r="G5" s="13"/>
      <c r="H5" s="13" t="s">
        <v>2</v>
      </c>
      <c r="I5" s="13"/>
      <c r="J5" s="3"/>
      <c r="K5" s="13" t="s">
        <v>3</v>
      </c>
      <c r="L5" s="13"/>
      <c r="M5" s="13"/>
      <c r="N5" s="13"/>
      <c r="O5" s="13"/>
      <c r="P5" s="13" t="s">
        <v>3</v>
      </c>
      <c r="Q5" s="13"/>
      <c r="R5" s="3"/>
      <c r="S5" s="13" t="s">
        <v>4</v>
      </c>
    </row>
    <row r="6" spans="2:19" s="1" customFormat="1" ht="29.85" customHeight="1" x14ac:dyDescent="0.25">
      <c r="B6" s="15"/>
      <c r="C6" s="15"/>
      <c r="D6" s="4" t="s">
        <v>5</v>
      </c>
      <c r="E6" s="4" t="s">
        <v>6</v>
      </c>
      <c r="F6" s="4" t="s">
        <v>7</v>
      </c>
      <c r="G6" s="4" t="s">
        <v>8</v>
      </c>
      <c r="H6" s="13"/>
      <c r="I6" s="13"/>
      <c r="J6" s="3"/>
      <c r="K6" s="20" t="s">
        <v>5</v>
      </c>
      <c r="L6" s="20"/>
      <c r="M6" s="4" t="s">
        <v>9</v>
      </c>
      <c r="N6" s="4" t="s">
        <v>6</v>
      </c>
      <c r="O6" s="4" t="s">
        <v>7</v>
      </c>
      <c r="P6" s="13"/>
      <c r="Q6" s="13"/>
      <c r="R6" s="3"/>
      <c r="S6" s="13"/>
    </row>
    <row r="7" spans="2:19" s="1" customFormat="1" ht="17.55" customHeight="1" x14ac:dyDescent="0.25">
      <c r="B7" s="13" t="s">
        <v>10</v>
      </c>
      <c r="C7" s="2" t="s">
        <v>11</v>
      </c>
      <c r="D7" s="6"/>
      <c r="E7" s="6">
        <v>25</v>
      </c>
      <c r="F7" s="6">
        <v>115</v>
      </c>
      <c r="G7" s="6">
        <v>90</v>
      </c>
      <c r="H7" s="16">
        <v>230</v>
      </c>
      <c r="I7" s="16"/>
      <c r="J7" s="3"/>
      <c r="K7" s="16">
        <v>155</v>
      </c>
      <c r="L7" s="16"/>
      <c r="M7" s="6"/>
      <c r="N7" s="6">
        <v>35</v>
      </c>
      <c r="O7" s="6">
        <v>205</v>
      </c>
      <c r="P7" s="16">
        <v>395</v>
      </c>
      <c r="Q7" s="16"/>
      <c r="R7" s="3"/>
      <c r="S7" s="6">
        <v>625</v>
      </c>
    </row>
    <row r="8" spans="2:19" s="1" customFormat="1" ht="17.55" customHeight="1" x14ac:dyDescent="0.25">
      <c r="B8" s="13"/>
      <c r="C8" s="2" t="s">
        <v>12</v>
      </c>
      <c r="D8" s="5"/>
      <c r="E8" s="5">
        <v>20</v>
      </c>
      <c r="F8" s="5">
        <v>130</v>
      </c>
      <c r="G8" s="5">
        <v>60</v>
      </c>
      <c r="H8" s="16">
        <v>210</v>
      </c>
      <c r="I8" s="16"/>
      <c r="J8" s="3"/>
      <c r="K8" s="18">
        <v>10</v>
      </c>
      <c r="L8" s="18"/>
      <c r="M8" s="5"/>
      <c r="N8" s="5">
        <v>10</v>
      </c>
      <c r="O8" s="5">
        <v>30</v>
      </c>
      <c r="P8" s="16">
        <v>50</v>
      </c>
      <c r="Q8" s="16"/>
      <c r="R8" s="3"/>
      <c r="S8" s="6">
        <v>260</v>
      </c>
    </row>
    <row r="9" spans="2:19" s="1" customFormat="1" ht="17.55" customHeight="1" x14ac:dyDescent="0.25">
      <c r="B9" s="13"/>
      <c r="C9" s="7" t="s">
        <v>13</v>
      </c>
      <c r="D9" s="8">
        <v>0</v>
      </c>
      <c r="E9" s="8">
        <v>45</v>
      </c>
      <c r="F9" s="8">
        <f>SUM(F7:F8)</f>
        <v>245</v>
      </c>
      <c r="G9" s="10">
        <f>SUM(G7:G8)</f>
        <v>150</v>
      </c>
      <c r="H9" s="17">
        <v>440</v>
      </c>
      <c r="I9" s="17"/>
      <c r="J9" s="3"/>
      <c r="K9" s="17">
        <f>SUM(K7:L8)</f>
        <v>165</v>
      </c>
      <c r="L9" s="17"/>
      <c r="N9" s="31">
        <f>SUM(M7:N8)</f>
        <v>45</v>
      </c>
      <c r="O9" s="8">
        <v>235</v>
      </c>
      <c r="P9" s="17">
        <v>445</v>
      </c>
      <c r="Q9" s="17"/>
      <c r="R9" s="3"/>
      <c r="S9" s="8">
        <v>885</v>
      </c>
    </row>
    <row r="10" spans="2:19" s="1" customFormat="1" ht="17.55" customHeight="1" x14ac:dyDescent="0.2">
      <c r="B10" s="21" t="s">
        <v>14</v>
      </c>
      <c r="C10" s="22" t="s">
        <v>15</v>
      </c>
      <c r="D10" s="23"/>
      <c r="E10" s="23"/>
      <c r="F10" s="23"/>
      <c r="G10" s="23"/>
      <c r="H10" s="24">
        <v>0</v>
      </c>
      <c r="I10" s="24"/>
      <c r="J10" s="25"/>
      <c r="K10" s="24">
        <v>10</v>
      </c>
      <c r="L10" s="24"/>
      <c r="M10" s="26"/>
      <c r="N10" s="26"/>
      <c r="O10" s="26"/>
      <c r="P10" s="27">
        <v>10</v>
      </c>
      <c r="Q10" s="28"/>
      <c r="R10" s="25"/>
      <c r="S10" s="26">
        <v>10</v>
      </c>
    </row>
    <row r="11" spans="2:19" s="1" customFormat="1" ht="17.55" customHeight="1" x14ac:dyDescent="0.2">
      <c r="B11" s="29" t="s">
        <v>16</v>
      </c>
      <c r="C11" s="30" t="s">
        <v>15</v>
      </c>
      <c r="D11" s="26" t="s">
        <v>19</v>
      </c>
      <c r="E11" s="26"/>
      <c r="F11" s="26"/>
      <c r="G11" s="26"/>
      <c r="H11" s="24">
        <v>0</v>
      </c>
      <c r="I11" s="24"/>
      <c r="J11" s="25"/>
      <c r="K11" s="24">
        <v>10</v>
      </c>
      <c r="L11" s="24"/>
      <c r="M11" s="26"/>
      <c r="N11" s="26"/>
      <c r="O11" s="26"/>
      <c r="P11" s="24">
        <v>10</v>
      </c>
      <c r="Q11" s="24"/>
      <c r="R11" s="25"/>
      <c r="S11" s="26">
        <v>10</v>
      </c>
    </row>
    <row r="12" spans="2:19" s="1" customFormat="1" ht="17.55" customHeight="1" x14ac:dyDescent="0.2">
      <c r="B12" s="29" t="s">
        <v>17</v>
      </c>
      <c r="C12" s="30" t="s">
        <v>15</v>
      </c>
      <c r="D12" s="26"/>
      <c r="E12" s="26"/>
      <c r="F12" s="26"/>
      <c r="G12" s="26"/>
      <c r="H12" s="24">
        <v>0</v>
      </c>
      <c r="I12" s="24"/>
      <c r="J12" s="25"/>
      <c r="K12" s="24">
        <v>5</v>
      </c>
      <c r="L12" s="24"/>
      <c r="M12" s="26"/>
      <c r="N12" s="26"/>
      <c r="O12" s="26"/>
      <c r="P12" s="24">
        <v>5</v>
      </c>
      <c r="Q12" s="24"/>
      <c r="R12" s="25"/>
      <c r="S12" s="26">
        <v>5</v>
      </c>
    </row>
    <row r="13" spans="2:19" s="1" customFormat="1" ht="19.2" customHeight="1" x14ac:dyDescent="0.25">
      <c r="B13" s="14" t="s">
        <v>4</v>
      </c>
      <c r="C13" s="14"/>
      <c r="D13" s="9">
        <f>D9</f>
        <v>0</v>
      </c>
      <c r="E13" s="11">
        <f>E9</f>
        <v>45</v>
      </c>
      <c r="F13" s="11">
        <f>F9</f>
        <v>245</v>
      </c>
      <c r="G13" s="11">
        <f>G9</f>
        <v>150</v>
      </c>
      <c r="H13" s="19">
        <f>SUM(D13:G13)</f>
        <v>440</v>
      </c>
      <c r="I13" s="19"/>
      <c r="J13" s="3"/>
      <c r="K13" s="19">
        <f>K9+K10+K11+K12</f>
        <v>190</v>
      </c>
      <c r="L13" s="19"/>
      <c r="M13" s="33">
        <v>0</v>
      </c>
      <c r="N13" s="32">
        <f>N9</f>
        <v>45</v>
      </c>
      <c r="O13" s="9">
        <v>235</v>
      </c>
      <c r="P13" s="19">
        <f>SUM(K13:O13)</f>
        <v>470</v>
      </c>
      <c r="Q13" s="19"/>
      <c r="R13" s="3"/>
      <c r="S13" s="9">
        <f>S9+S10+S11+S12</f>
        <v>910</v>
      </c>
    </row>
    <row r="14" spans="2:19" s="1" customFormat="1" ht="23.4" customHeight="1" x14ac:dyDescent="0.2"/>
    <row r="15" spans="2:19" s="1" customFormat="1" ht="20.399999999999999" customHeight="1" x14ac:dyDescent="0.2"/>
    <row r="16" spans="2:19" s="1" customFormat="1" ht="23.4" customHeight="1" x14ac:dyDescent="0.2"/>
    <row r="17" s="1" customFormat="1" ht="90.15" customHeight="1" x14ac:dyDescent="0.2"/>
  </sheetData>
  <mergeCells count="31">
    <mergeCell ref="S5:S6"/>
    <mergeCell ref="P10:Q10"/>
    <mergeCell ref="P11:Q11"/>
    <mergeCell ref="P12:Q12"/>
    <mergeCell ref="P8:Q8"/>
    <mergeCell ref="P9:Q9"/>
    <mergeCell ref="P13:Q13"/>
    <mergeCell ref="P5:Q6"/>
    <mergeCell ref="P7:Q7"/>
    <mergeCell ref="K8:L8"/>
    <mergeCell ref="K9:L9"/>
    <mergeCell ref="K13:L13"/>
    <mergeCell ref="H10:I10"/>
    <mergeCell ref="K10:L10"/>
    <mergeCell ref="H11:I11"/>
    <mergeCell ref="H12:I12"/>
    <mergeCell ref="D5:G5"/>
    <mergeCell ref="H8:I8"/>
    <mergeCell ref="H9:I9"/>
    <mergeCell ref="H13:I13"/>
    <mergeCell ref="H5:I6"/>
    <mergeCell ref="H7:I7"/>
    <mergeCell ref="K5:O5"/>
    <mergeCell ref="K6:L6"/>
    <mergeCell ref="K7:L7"/>
    <mergeCell ref="K12:L12"/>
    <mergeCell ref="K11:L11"/>
    <mergeCell ref="B5:B6"/>
    <mergeCell ref="B7:B9"/>
    <mergeCell ref="C5:C6"/>
    <mergeCell ref="B13:C13"/>
  </mergeCells>
  <pageMargins left="0.7" right="0.7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Raport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Dawid Kozieński (Nadl. St. Sącz)</cp:lastModifiedBy>
  <dcterms:created xsi:type="dcterms:W3CDTF">2023-10-26T10:20:14Z</dcterms:created>
  <dcterms:modified xsi:type="dcterms:W3CDTF">2024-06-26T08:39:24Z</dcterms:modified>
</cp:coreProperties>
</file>