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wid.kozienski\Desktop\Obidza poprawki\Zal. 2.3.2\"/>
    </mc:Choice>
  </mc:AlternateContent>
  <bookViews>
    <workbookView xWindow="0" yWindow="0" windowWidth="23040" windowHeight="9384"/>
  </bookViews>
  <sheets>
    <sheet name="Raport 1" sheetId="1" r:id="rId1"/>
  </sheets>
  <calcPr calcId="152511"/>
</workbook>
</file>

<file path=xl/calcChain.xml><?xml version="1.0" encoding="utf-8"?>
<calcChain xmlns="http://schemas.openxmlformats.org/spreadsheetml/2006/main">
  <c r="Z13" i="1" l="1"/>
  <c r="W17" i="1"/>
  <c r="K17" i="1"/>
  <c r="Z17" i="1"/>
  <c r="I17" i="1" l="1"/>
  <c r="W13" i="1"/>
  <c r="U13" i="1"/>
  <c r="U17" i="1" s="1"/>
  <c r="S13" i="1"/>
  <c r="S17" i="1" s="1"/>
  <c r="N13" i="1"/>
  <c r="N17" i="1" s="1"/>
  <c r="K13" i="1"/>
  <c r="G13" i="1"/>
  <c r="G17" i="1" s="1"/>
  <c r="H13" i="1"/>
  <c r="H17" i="1" s="1"/>
  <c r="I13" i="1"/>
  <c r="J13" i="1"/>
  <c r="J17" i="1" s="1"/>
  <c r="E13" i="1"/>
  <c r="E17" i="1" s="1"/>
  <c r="F13" i="1"/>
  <c r="F17" i="1" s="1"/>
  <c r="D13" i="1"/>
  <c r="D17" i="1" s="1"/>
</calcChain>
</file>

<file path=xl/sharedStrings.xml><?xml version="1.0" encoding="utf-8"?>
<sst xmlns="http://schemas.openxmlformats.org/spreadsheetml/2006/main" count="35" uniqueCount="26">
  <si>
    <t xml:space="preserve">Grupa czynn.
</t>
  </si>
  <si>
    <t xml:space="preserve">Adres leśny
</t>
  </si>
  <si>
    <t>Iglaste</t>
  </si>
  <si>
    <t>Liściaste</t>
  </si>
  <si>
    <t>Razem</t>
  </si>
  <si>
    <t>S2A D</t>
  </si>
  <si>
    <t>S2A K</t>
  </si>
  <si>
    <t>S2AP</t>
  </si>
  <si>
    <t>S3B</t>
  </si>
  <si>
    <t>S4</t>
  </si>
  <si>
    <t>W (dłużyca)</t>
  </si>
  <si>
    <t>W (kłoda)</t>
  </si>
  <si>
    <t>IVD</t>
  </si>
  <si>
    <t>03-24-1-07-91    -h   -00</t>
  </si>
  <si>
    <t>Razem: IVD</t>
  </si>
  <si>
    <t>TPP</t>
  </si>
  <si>
    <t>03-24-1-07-103   -a   -00</t>
  </si>
  <si>
    <t>03-24-1-07-106   -b   -00</t>
  </si>
  <si>
    <t>03-24-1-07-91    -d   -00</t>
  </si>
  <si>
    <t>03-24-1-07-91    -g   -00</t>
  </si>
  <si>
    <t>Razem: TPP</t>
  </si>
  <si>
    <t>PR</t>
  </si>
  <si>
    <t>03-24-1-07-      -    -</t>
  </si>
  <si>
    <t>PTP</t>
  </si>
  <si>
    <t>PTW</t>
  </si>
  <si>
    <t>Pakiet: Pakiet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</si>
</sst>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sz val="7"/>
      <color rgb="FF333333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7"/>
      <color rgb="FF333333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FEFEF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DEDEDE"/>
        <bgColor rgb="FFFFFFFF"/>
      </patternFill>
    </fill>
    <fill>
      <patternFill patternType="solid">
        <fgColor theme="0"/>
        <bgColor rgb="FFFFFFFF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877A6"/>
      </left>
      <right style="thin">
        <color rgb="FF3877A6"/>
      </right>
      <top style="thin">
        <color rgb="FF3877A6"/>
      </top>
      <bottom style="thin">
        <color rgb="FFA5A5B1"/>
      </bottom>
      <diagonal/>
    </border>
    <border>
      <left style="thin">
        <color rgb="FF3877A6"/>
      </left>
      <right style="thin">
        <color rgb="FF09558F"/>
      </right>
      <top style="thin">
        <color rgb="FFCAC9D9"/>
      </top>
      <bottom style="thin">
        <color rgb="FF3877A6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/>
    </xf>
    <xf numFmtId="49" fontId="3" fillId="3" borderId="2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/>
    </xf>
    <xf numFmtId="49" fontId="6" fillId="2" borderId="4" xfId="0" applyNumberFormat="1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center" vertical="center"/>
    </xf>
    <xf numFmtId="49" fontId="3" fillId="3" borderId="8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/>
    </xf>
    <xf numFmtId="49" fontId="3" fillId="3" borderId="7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/>
    <xf numFmtId="49" fontId="7" fillId="2" borderId="0" xfId="0" applyNumberFormat="1" applyFont="1" applyFill="1" applyAlignment="1"/>
    <xf numFmtId="0" fontId="2" fillId="3" borderId="1" xfId="0" applyFont="1" applyFill="1" applyBorder="1" applyAlignment="1"/>
    <xf numFmtId="0" fontId="2" fillId="4" borderId="1" xfId="0" applyFont="1" applyFill="1" applyBorder="1" applyAlignment="1"/>
    <xf numFmtId="0" fontId="2" fillId="5" borderId="1" xfId="0" applyFont="1" applyFill="1" applyBorder="1" applyAlignment="1"/>
    <xf numFmtId="0" fontId="2" fillId="6" borderId="1" xfId="0" applyFont="1" applyFill="1" applyBorder="1" applyAlignment="1"/>
    <xf numFmtId="0" fontId="2" fillId="3" borderId="5" xfId="0" applyFont="1" applyFill="1" applyBorder="1" applyAlignment="1"/>
    <xf numFmtId="0" fontId="2" fillId="3" borderId="6" xfId="0" applyFont="1" applyFill="1" applyBorder="1" applyAlignment="1"/>
    <xf numFmtId="0" fontId="2" fillId="3" borderId="7" xfId="0" applyFont="1" applyFill="1" applyBorder="1" applyAlignment="1"/>
    <xf numFmtId="0" fontId="2" fillId="3" borderId="11" xfId="0" applyFont="1" applyFill="1" applyBorder="1" applyAlignment="1"/>
    <xf numFmtId="0" fontId="2" fillId="3" borderId="12" xfId="0" applyFont="1" applyFill="1" applyBorder="1" applyAlignment="1"/>
    <xf numFmtId="0" fontId="2" fillId="3" borderId="5" xfId="0" applyFont="1" applyFill="1" applyBorder="1" applyAlignment="1">
      <alignment horizontal="right"/>
    </xf>
    <xf numFmtId="0" fontId="2" fillId="3" borderId="6" xfId="0" applyFont="1" applyFill="1" applyBorder="1" applyAlignment="1">
      <alignment horizontal="right"/>
    </xf>
    <xf numFmtId="49" fontId="3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/>
    <xf numFmtId="0" fontId="2" fillId="3" borderId="1" xfId="0" applyFont="1" applyFill="1" applyBorder="1" applyAlignment="1"/>
    <xf numFmtId="0" fontId="2" fillId="5" borderId="1" xfId="0" applyFont="1" applyFill="1" applyBorder="1" applyAlignment="1"/>
    <xf numFmtId="0" fontId="2" fillId="3" borderId="9" xfId="0" applyFont="1" applyFill="1" applyBorder="1" applyAlignment="1"/>
    <xf numFmtId="0" fontId="2" fillId="5" borderId="10" xfId="0" applyFont="1" applyFill="1" applyBorder="1" applyAlignment="1"/>
    <xf numFmtId="49" fontId="3" fillId="3" borderId="2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/>
    <xf numFmtId="0" fontId="2" fillId="3" borderId="1" xfId="0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21"/>
  <sheetViews>
    <sheetView tabSelected="1" workbookViewId="0">
      <selection activeCell="AG16" sqref="AG16"/>
    </sheetView>
  </sheetViews>
  <sheetFormatPr defaultRowHeight="13.2" x14ac:dyDescent="0.25"/>
  <cols>
    <col min="1" max="1" width="0.109375" customWidth="1"/>
    <col min="2" max="2" width="7.6640625" customWidth="1"/>
    <col min="3" max="3" width="22" customWidth="1"/>
    <col min="4" max="8" width="6.33203125" customWidth="1"/>
    <col min="9" max="9" width="7.44140625" customWidth="1"/>
    <col min="10" max="10" width="6.5546875" customWidth="1"/>
    <col min="11" max="11" width="7.88671875" customWidth="1"/>
    <col min="12" max="12" width="0.88671875" customWidth="1"/>
    <col min="13" max="13" width="1.44140625" customWidth="1"/>
    <col min="14" max="14" width="2.88671875" customWidth="1"/>
    <col min="15" max="15" width="4.109375" customWidth="1"/>
    <col min="16" max="16" width="4.21875" customWidth="1"/>
    <col min="17" max="17" width="1.33203125" customWidth="1"/>
    <col min="18" max="18" width="0.88671875" customWidth="1"/>
    <col min="19" max="19" width="6.33203125" customWidth="1"/>
    <col min="20" max="20" width="0.77734375" customWidth="1"/>
    <col min="21" max="21" width="6.33203125" customWidth="1"/>
    <col min="22" max="22" width="0.88671875" customWidth="1"/>
    <col min="23" max="23" width="6.109375" customWidth="1"/>
    <col min="24" max="24" width="2.109375" customWidth="1"/>
    <col min="25" max="25" width="1.44140625" customWidth="1"/>
    <col min="26" max="26" width="2.6640625" customWidth="1"/>
    <col min="27" max="27" width="3.88671875" customWidth="1"/>
    <col min="28" max="28" width="3.109375" customWidth="1"/>
    <col min="29" max="29" width="7.6640625" customWidth="1"/>
    <col min="30" max="30" width="7.88671875" customWidth="1"/>
    <col min="31" max="31" width="9" customWidth="1"/>
    <col min="32" max="32" width="1.44140625" customWidth="1"/>
    <col min="33" max="33" width="7.21875" customWidth="1"/>
    <col min="34" max="34" width="4.6640625" customWidth="1"/>
  </cols>
  <sheetData>
    <row r="1" spans="2:27" s="1" customFormat="1" ht="15.45" customHeight="1" x14ac:dyDescent="0.2"/>
    <row r="2" spans="2:27" s="1" customFormat="1" ht="13.8" customHeight="1" x14ac:dyDescent="0.2"/>
    <row r="3" spans="2:27" s="1" customFormat="1" ht="18.600000000000001" customHeight="1" x14ac:dyDescent="0.2">
      <c r="B3" s="6" t="s">
        <v>25</v>
      </c>
    </row>
    <row r="4" spans="2:27" s="1" customFormat="1" ht="7.5" customHeight="1" x14ac:dyDescent="0.2"/>
    <row r="5" spans="2:27" s="1" customFormat="1" ht="21.3" customHeight="1" x14ac:dyDescent="0.25">
      <c r="B5" s="32" t="s">
        <v>0</v>
      </c>
      <c r="C5" s="32" t="s">
        <v>1</v>
      </c>
      <c r="D5" s="24" t="s">
        <v>2</v>
      </c>
      <c r="E5" s="24"/>
      <c r="F5" s="24"/>
      <c r="G5" s="24"/>
      <c r="H5" s="24"/>
      <c r="I5" s="24"/>
      <c r="J5" s="24"/>
      <c r="K5" s="24" t="s">
        <v>2</v>
      </c>
      <c r="L5" s="24"/>
      <c r="M5" s="3"/>
      <c r="N5" s="24" t="s">
        <v>3</v>
      </c>
      <c r="O5" s="24"/>
      <c r="P5" s="24"/>
      <c r="Q5" s="24"/>
      <c r="R5" s="24"/>
      <c r="S5" s="24"/>
      <c r="T5" s="24"/>
      <c r="U5" s="24"/>
      <c r="V5" s="24"/>
      <c r="W5" s="24" t="s">
        <v>3</v>
      </c>
      <c r="X5" s="24"/>
      <c r="Y5" s="3"/>
      <c r="Z5" s="24" t="s">
        <v>4</v>
      </c>
      <c r="AA5" s="24"/>
    </row>
    <row r="6" spans="2:27" s="1" customFormat="1" ht="29.85" customHeight="1" x14ac:dyDescent="0.25">
      <c r="B6" s="32"/>
      <c r="C6" s="32"/>
      <c r="D6" s="4" t="s">
        <v>5</v>
      </c>
      <c r="E6" s="4" t="s">
        <v>6</v>
      </c>
      <c r="F6" s="4" t="s">
        <v>7</v>
      </c>
      <c r="G6" s="4" t="s">
        <v>8</v>
      </c>
      <c r="H6" s="4" t="s">
        <v>9</v>
      </c>
      <c r="I6" s="4" t="s">
        <v>10</v>
      </c>
      <c r="J6" s="4" t="s">
        <v>11</v>
      </c>
      <c r="K6" s="24"/>
      <c r="L6" s="24"/>
      <c r="M6" s="3"/>
      <c r="N6" s="30" t="s">
        <v>5</v>
      </c>
      <c r="O6" s="30"/>
      <c r="P6" s="30" t="s">
        <v>6</v>
      </c>
      <c r="Q6" s="30"/>
      <c r="R6" s="30"/>
      <c r="S6" s="30" t="s">
        <v>9</v>
      </c>
      <c r="T6" s="30"/>
      <c r="U6" s="30" t="s">
        <v>10</v>
      </c>
      <c r="V6" s="30"/>
      <c r="W6" s="24"/>
      <c r="X6" s="24"/>
      <c r="Y6" s="3"/>
      <c r="Z6" s="24"/>
      <c r="AA6" s="24"/>
    </row>
    <row r="7" spans="2:27" s="1" customFormat="1" ht="17.55" customHeight="1" x14ac:dyDescent="0.2">
      <c r="B7" s="24" t="s">
        <v>12</v>
      </c>
      <c r="C7" s="2" t="s">
        <v>13</v>
      </c>
      <c r="D7" s="16">
        <v>13</v>
      </c>
      <c r="E7" s="11"/>
      <c r="F7" s="11"/>
      <c r="G7" s="11"/>
      <c r="H7" s="11">
        <v>4</v>
      </c>
      <c r="I7" s="11">
        <v>66</v>
      </c>
      <c r="J7" s="11"/>
      <c r="K7" s="25">
        <v>83</v>
      </c>
      <c r="L7" s="25"/>
      <c r="M7" s="12"/>
      <c r="N7" s="25">
        <v>11</v>
      </c>
      <c r="O7" s="25"/>
      <c r="P7" s="25"/>
      <c r="Q7" s="25"/>
      <c r="R7" s="25"/>
      <c r="S7" s="25">
        <v>4</v>
      </c>
      <c r="T7" s="25"/>
      <c r="U7" s="25">
        <v>37</v>
      </c>
      <c r="V7" s="25"/>
      <c r="W7" s="25">
        <v>52</v>
      </c>
      <c r="X7" s="25"/>
      <c r="Y7" s="12"/>
      <c r="Z7" s="25">
        <v>135</v>
      </c>
      <c r="AA7" s="25"/>
    </row>
    <row r="8" spans="2:27" s="1" customFormat="1" ht="17.55" customHeight="1" x14ac:dyDescent="0.2">
      <c r="B8" s="24"/>
      <c r="C8" s="5" t="s">
        <v>14</v>
      </c>
      <c r="D8" s="13">
        <v>13</v>
      </c>
      <c r="E8" s="13"/>
      <c r="F8" s="13"/>
      <c r="G8" s="13"/>
      <c r="H8" s="13">
        <v>4</v>
      </c>
      <c r="I8" s="13">
        <v>66</v>
      </c>
      <c r="J8" s="13"/>
      <c r="K8" s="26">
        <v>83</v>
      </c>
      <c r="L8" s="26"/>
      <c r="M8" s="12"/>
      <c r="N8" s="26">
        <v>11</v>
      </c>
      <c r="O8" s="26"/>
      <c r="P8" s="26"/>
      <c r="Q8" s="26"/>
      <c r="R8" s="26"/>
      <c r="S8" s="26">
        <v>4</v>
      </c>
      <c r="T8" s="26"/>
      <c r="U8" s="26">
        <v>37</v>
      </c>
      <c r="V8" s="26"/>
      <c r="W8" s="26">
        <v>52</v>
      </c>
      <c r="X8" s="26"/>
      <c r="Y8" s="12"/>
      <c r="Z8" s="26">
        <v>135</v>
      </c>
      <c r="AA8" s="26"/>
    </row>
    <row r="9" spans="2:27" s="1" customFormat="1" ht="17.55" customHeight="1" x14ac:dyDescent="0.2">
      <c r="B9" s="24" t="s">
        <v>15</v>
      </c>
      <c r="C9" s="2" t="s">
        <v>16</v>
      </c>
      <c r="D9" s="16">
        <v>30</v>
      </c>
      <c r="E9" s="11"/>
      <c r="F9" s="11"/>
      <c r="G9" s="11">
        <v>10</v>
      </c>
      <c r="H9" s="11">
        <v>30</v>
      </c>
      <c r="I9" s="11"/>
      <c r="J9" s="11">
        <v>30</v>
      </c>
      <c r="K9" s="25">
        <v>100</v>
      </c>
      <c r="L9" s="25"/>
      <c r="M9" s="12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12"/>
      <c r="Z9" s="26">
        <v>100</v>
      </c>
      <c r="AA9" s="26"/>
    </row>
    <row r="10" spans="2:27" s="1" customFormat="1" ht="17.55" customHeight="1" x14ac:dyDescent="0.2">
      <c r="B10" s="24"/>
      <c r="C10" s="2" t="s">
        <v>17</v>
      </c>
      <c r="D10" s="14"/>
      <c r="E10" s="14"/>
      <c r="F10" s="14">
        <v>120</v>
      </c>
      <c r="G10" s="14"/>
      <c r="H10" s="14">
        <v>45</v>
      </c>
      <c r="I10" s="14">
        <v>80</v>
      </c>
      <c r="J10" s="14">
        <v>110</v>
      </c>
      <c r="K10" s="25">
        <v>355</v>
      </c>
      <c r="L10" s="25"/>
      <c r="M10" s="12"/>
      <c r="N10" s="31">
        <v>30</v>
      </c>
      <c r="O10" s="31"/>
      <c r="P10" s="31"/>
      <c r="Q10" s="31"/>
      <c r="R10" s="31"/>
      <c r="S10" s="31">
        <v>10</v>
      </c>
      <c r="T10" s="31"/>
      <c r="U10" s="31">
        <v>50</v>
      </c>
      <c r="V10" s="31"/>
      <c r="W10" s="25">
        <v>90</v>
      </c>
      <c r="X10" s="25"/>
      <c r="Y10" s="12"/>
      <c r="Z10" s="26">
        <v>445</v>
      </c>
      <c r="AA10" s="26"/>
    </row>
    <row r="11" spans="2:27" s="1" customFormat="1" ht="17.55" customHeight="1" x14ac:dyDescent="0.2">
      <c r="B11" s="24"/>
      <c r="C11" s="2" t="s">
        <v>18</v>
      </c>
      <c r="D11" s="16">
        <v>10</v>
      </c>
      <c r="E11" s="14"/>
      <c r="F11" s="14"/>
      <c r="G11" s="14"/>
      <c r="H11" s="14">
        <v>10</v>
      </c>
      <c r="I11" s="14">
        <v>30</v>
      </c>
      <c r="J11" s="14"/>
      <c r="K11" s="25">
        <v>50</v>
      </c>
      <c r="L11" s="25"/>
      <c r="M11" s="12"/>
      <c r="N11" s="31">
        <v>35</v>
      </c>
      <c r="O11" s="31"/>
      <c r="P11" s="31"/>
      <c r="Q11" s="31"/>
      <c r="R11" s="31"/>
      <c r="S11" s="31">
        <v>15</v>
      </c>
      <c r="T11" s="31"/>
      <c r="U11" s="31">
        <v>30</v>
      </c>
      <c r="V11" s="31"/>
      <c r="W11" s="25">
        <v>80</v>
      </c>
      <c r="X11" s="25"/>
      <c r="Y11" s="12"/>
      <c r="Z11" s="26">
        <v>130</v>
      </c>
      <c r="AA11" s="26"/>
    </row>
    <row r="12" spans="2:27" s="1" customFormat="1" ht="17.55" customHeight="1" x14ac:dyDescent="0.2">
      <c r="B12" s="24"/>
      <c r="C12" s="2" t="s">
        <v>19</v>
      </c>
      <c r="D12" s="16"/>
      <c r="E12" s="11"/>
      <c r="F12" s="11"/>
      <c r="G12" s="11"/>
      <c r="H12" s="11">
        <v>10</v>
      </c>
      <c r="I12" s="11">
        <v>40</v>
      </c>
      <c r="J12" s="11">
        <v>80</v>
      </c>
      <c r="K12" s="25">
        <v>130</v>
      </c>
      <c r="L12" s="25"/>
      <c r="M12" s="12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12"/>
      <c r="Z12" s="26">
        <v>130</v>
      </c>
      <c r="AA12" s="26"/>
    </row>
    <row r="13" spans="2:27" s="1" customFormat="1" ht="17.55" customHeight="1" x14ac:dyDescent="0.2">
      <c r="B13" s="24"/>
      <c r="C13" s="5" t="s">
        <v>20</v>
      </c>
      <c r="D13" s="13">
        <f>SUM(D9:D12)</f>
        <v>40</v>
      </c>
      <c r="E13" s="13">
        <f t="shared" ref="E13:F13" si="0">SUM(E9:E12)</f>
        <v>0</v>
      </c>
      <c r="F13" s="13">
        <f t="shared" si="0"/>
        <v>120</v>
      </c>
      <c r="G13" s="13">
        <f>SUM(G9:G12)</f>
        <v>10</v>
      </c>
      <c r="H13" s="13">
        <f>SUM(H9:H12)</f>
        <v>95</v>
      </c>
      <c r="I13" s="13">
        <f>SUM(I9:I12)</f>
        <v>150</v>
      </c>
      <c r="J13" s="13">
        <f>SUM(J9:J12)</f>
        <v>220</v>
      </c>
      <c r="K13" s="26">
        <f>SUM(K9:L12)</f>
        <v>635</v>
      </c>
      <c r="L13" s="26"/>
      <c r="M13" s="12"/>
      <c r="N13" s="28">
        <f>SUM(N9:O12)</f>
        <v>65</v>
      </c>
      <c r="O13" s="28"/>
      <c r="P13" s="28">
        <v>0</v>
      </c>
      <c r="Q13" s="28"/>
      <c r="R13" s="28"/>
      <c r="S13" s="28">
        <f>SUM(S9:T12)</f>
        <v>25</v>
      </c>
      <c r="T13" s="28"/>
      <c r="U13" s="28">
        <f>SUM(U9:V12)</f>
        <v>80</v>
      </c>
      <c r="V13" s="28"/>
      <c r="W13" s="28">
        <f>SUM(W9:X12)</f>
        <v>170</v>
      </c>
      <c r="X13" s="28"/>
      <c r="Y13" s="12"/>
      <c r="Z13" s="26">
        <f>SUM(Z9:AA12)</f>
        <v>805</v>
      </c>
      <c r="AA13" s="26"/>
    </row>
    <row r="14" spans="2:27" s="1" customFormat="1" ht="17.55" customHeight="1" x14ac:dyDescent="0.2">
      <c r="B14" s="7" t="s">
        <v>21</v>
      </c>
      <c r="C14" s="8" t="s">
        <v>22</v>
      </c>
      <c r="D14" s="13"/>
      <c r="E14" s="13"/>
      <c r="F14" s="13"/>
      <c r="G14" s="13"/>
      <c r="H14" s="13"/>
      <c r="I14" s="13"/>
      <c r="J14" s="13">
        <v>0</v>
      </c>
      <c r="K14" s="17">
        <v>0</v>
      </c>
      <c r="L14" s="18"/>
      <c r="M14" s="12"/>
      <c r="N14" s="19">
        <v>20</v>
      </c>
      <c r="O14" s="19"/>
      <c r="P14" s="19"/>
      <c r="Q14" s="19"/>
      <c r="R14" s="19"/>
      <c r="S14" s="19"/>
      <c r="T14" s="19"/>
      <c r="U14" s="19">
        <v>20</v>
      </c>
      <c r="V14" s="19"/>
      <c r="W14" s="19">
        <v>40</v>
      </c>
      <c r="X14" s="19"/>
      <c r="Y14" s="12"/>
      <c r="Z14" s="17">
        <v>40</v>
      </c>
      <c r="AA14" s="18"/>
    </row>
    <row r="15" spans="2:27" s="1" customFormat="1" ht="17.55" customHeight="1" x14ac:dyDescent="0.2">
      <c r="B15" s="9" t="s">
        <v>23</v>
      </c>
      <c r="C15" s="10" t="s">
        <v>22</v>
      </c>
      <c r="D15" s="13"/>
      <c r="E15" s="13"/>
      <c r="F15" s="13"/>
      <c r="G15" s="13"/>
      <c r="H15" s="13"/>
      <c r="I15" s="13"/>
      <c r="J15" s="13">
        <v>0</v>
      </c>
      <c r="K15" s="22">
        <v>0</v>
      </c>
      <c r="L15" s="23"/>
      <c r="M15" s="12"/>
      <c r="N15" s="19">
        <v>20</v>
      </c>
      <c r="O15" s="19"/>
      <c r="P15" s="19"/>
      <c r="Q15" s="19"/>
      <c r="R15" s="19"/>
      <c r="S15" s="20"/>
      <c r="T15" s="21"/>
      <c r="U15" s="20">
        <v>20</v>
      </c>
      <c r="V15" s="21"/>
      <c r="W15" s="19">
        <v>40</v>
      </c>
      <c r="X15" s="19"/>
      <c r="Y15" s="12"/>
      <c r="Z15" s="17">
        <v>40</v>
      </c>
      <c r="AA15" s="18"/>
    </row>
    <row r="16" spans="2:27" s="1" customFormat="1" ht="17.55" customHeight="1" x14ac:dyDescent="0.2">
      <c r="B16" s="9" t="s">
        <v>24</v>
      </c>
      <c r="C16" s="10" t="s">
        <v>22</v>
      </c>
      <c r="D16" s="13"/>
      <c r="E16" s="13"/>
      <c r="F16" s="13"/>
      <c r="G16" s="13"/>
      <c r="H16" s="13"/>
      <c r="I16" s="13"/>
      <c r="J16" s="13">
        <v>0</v>
      </c>
      <c r="K16" s="22">
        <v>0</v>
      </c>
      <c r="L16" s="23"/>
      <c r="M16" s="12"/>
      <c r="N16" s="19">
        <v>10</v>
      </c>
      <c r="O16" s="19"/>
      <c r="P16" s="19"/>
      <c r="Q16" s="19"/>
      <c r="R16" s="19"/>
      <c r="S16" s="20"/>
      <c r="T16" s="21"/>
      <c r="U16" s="20"/>
      <c r="V16" s="21"/>
      <c r="W16" s="20">
        <v>10</v>
      </c>
      <c r="X16" s="21"/>
      <c r="Y16" s="12"/>
      <c r="Z16" s="22">
        <v>10</v>
      </c>
      <c r="AA16" s="23"/>
    </row>
    <row r="17" spans="2:27" s="1" customFormat="1" ht="19.2" customHeight="1" x14ac:dyDescent="0.2">
      <c r="B17" s="33" t="s">
        <v>4</v>
      </c>
      <c r="C17" s="33"/>
      <c r="D17" s="15">
        <f t="shared" ref="D17:K17" si="1">D8+D13</f>
        <v>53</v>
      </c>
      <c r="E17" s="15">
        <f t="shared" si="1"/>
        <v>0</v>
      </c>
      <c r="F17" s="15">
        <f t="shared" si="1"/>
        <v>120</v>
      </c>
      <c r="G17" s="15">
        <f t="shared" si="1"/>
        <v>10</v>
      </c>
      <c r="H17" s="15">
        <f t="shared" si="1"/>
        <v>99</v>
      </c>
      <c r="I17" s="15">
        <f t="shared" si="1"/>
        <v>216</v>
      </c>
      <c r="J17" s="15">
        <f t="shared" si="1"/>
        <v>220</v>
      </c>
      <c r="K17" s="27">
        <f>K8+K13</f>
        <v>718</v>
      </c>
      <c r="L17" s="27"/>
      <c r="M17" s="12"/>
      <c r="N17" s="29">
        <f>N8+N13+N14+N15+N16</f>
        <v>126</v>
      </c>
      <c r="O17" s="29"/>
      <c r="P17" s="29">
        <v>0</v>
      </c>
      <c r="Q17" s="29"/>
      <c r="R17" s="29"/>
      <c r="S17" s="29">
        <f>S8+S13</f>
        <v>29</v>
      </c>
      <c r="T17" s="29"/>
      <c r="U17" s="29">
        <f>U8+U13+U14+U15</f>
        <v>157</v>
      </c>
      <c r="V17" s="29"/>
      <c r="W17" s="29">
        <f>W8+W13+W14+W15+W16</f>
        <v>312</v>
      </c>
      <c r="X17" s="29"/>
      <c r="Y17" s="12"/>
      <c r="Z17" s="27">
        <f>Z8+Z13+Z14+Z15+Z16</f>
        <v>1030</v>
      </c>
      <c r="AA17" s="27"/>
    </row>
    <row r="18" spans="2:27" s="1" customFormat="1" ht="23.4" customHeight="1" x14ac:dyDescent="0.2"/>
    <row r="19" spans="2:27" s="1" customFormat="1" ht="13.8" customHeight="1" x14ac:dyDescent="0.2"/>
    <row r="20" spans="2:27" s="1" customFormat="1" ht="23.4" customHeight="1" x14ac:dyDescent="0.2"/>
    <row r="21" spans="2:27" s="1" customFormat="1" ht="90.15" customHeight="1" x14ac:dyDescent="0.2"/>
  </sheetData>
  <mergeCells count="91">
    <mergeCell ref="K17:L17"/>
    <mergeCell ref="K5:L6"/>
    <mergeCell ref="B7:B8"/>
    <mergeCell ref="B9:B13"/>
    <mergeCell ref="B17:C17"/>
    <mergeCell ref="K9:L9"/>
    <mergeCell ref="K10:L10"/>
    <mergeCell ref="K11:L11"/>
    <mergeCell ref="K12:L12"/>
    <mergeCell ref="K13:L13"/>
    <mergeCell ref="B5:B6"/>
    <mergeCell ref="C5:C6"/>
    <mergeCell ref="D5:J5"/>
    <mergeCell ref="K7:L7"/>
    <mergeCell ref="K8:L8"/>
    <mergeCell ref="P11:R11"/>
    <mergeCell ref="P12:R12"/>
    <mergeCell ref="P13:R13"/>
    <mergeCell ref="P17:R17"/>
    <mergeCell ref="N5:V5"/>
    <mergeCell ref="N6:O6"/>
    <mergeCell ref="N7:O7"/>
    <mergeCell ref="N8:O8"/>
    <mergeCell ref="N9:O9"/>
    <mergeCell ref="N10:O10"/>
    <mergeCell ref="N11:O11"/>
    <mergeCell ref="N12:O12"/>
    <mergeCell ref="N13:O13"/>
    <mergeCell ref="N17:O17"/>
    <mergeCell ref="P6:R6"/>
    <mergeCell ref="P7:R7"/>
    <mergeCell ref="P8:R8"/>
    <mergeCell ref="P9:R9"/>
    <mergeCell ref="P10:R10"/>
    <mergeCell ref="U11:V11"/>
    <mergeCell ref="U12:V12"/>
    <mergeCell ref="U13:V13"/>
    <mergeCell ref="U17:V17"/>
    <mergeCell ref="S6:T6"/>
    <mergeCell ref="S7:T7"/>
    <mergeCell ref="S8:T8"/>
    <mergeCell ref="S9:T9"/>
    <mergeCell ref="S10:T10"/>
    <mergeCell ref="S11:T11"/>
    <mergeCell ref="S12:T12"/>
    <mergeCell ref="S13:T13"/>
    <mergeCell ref="S17:T17"/>
    <mergeCell ref="Z17:AA17"/>
    <mergeCell ref="W5:X6"/>
    <mergeCell ref="W7:X7"/>
    <mergeCell ref="W8:X8"/>
    <mergeCell ref="W9:X9"/>
    <mergeCell ref="W10:X10"/>
    <mergeCell ref="W11:X11"/>
    <mergeCell ref="W12:X12"/>
    <mergeCell ref="W13:X13"/>
    <mergeCell ref="W17:X17"/>
    <mergeCell ref="K16:L16"/>
    <mergeCell ref="K15:L15"/>
    <mergeCell ref="Z16:AA16"/>
    <mergeCell ref="Z5:AA6"/>
    <mergeCell ref="Z7:AA7"/>
    <mergeCell ref="Z8:AA8"/>
    <mergeCell ref="Z9:AA9"/>
    <mergeCell ref="Z10:AA10"/>
    <mergeCell ref="Z11:AA11"/>
    <mergeCell ref="Z12:AA12"/>
    <mergeCell ref="Z13:AA13"/>
    <mergeCell ref="U6:V6"/>
    <mergeCell ref="U7:V7"/>
    <mergeCell ref="U8:V8"/>
    <mergeCell ref="U9:V9"/>
    <mergeCell ref="U10:V10"/>
    <mergeCell ref="W14:X14"/>
    <mergeCell ref="Z14:AA14"/>
    <mergeCell ref="N15:O15"/>
    <mergeCell ref="N16:O16"/>
    <mergeCell ref="Z15:AA15"/>
    <mergeCell ref="W15:X15"/>
    <mergeCell ref="P15:R15"/>
    <mergeCell ref="P16:R16"/>
    <mergeCell ref="W16:X16"/>
    <mergeCell ref="S16:T16"/>
    <mergeCell ref="S15:T15"/>
    <mergeCell ref="U16:V16"/>
    <mergeCell ref="U15:V15"/>
    <mergeCell ref="K14:L14"/>
    <mergeCell ref="N14:O14"/>
    <mergeCell ref="P14:R14"/>
    <mergeCell ref="S14:T14"/>
    <mergeCell ref="U14:V1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Raport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Dawid Kozieński (Nadl. St. Sącz)</cp:lastModifiedBy>
  <cp:lastPrinted>2024-06-20T06:25:04Z</cp:lastPrinted>
  <dcterms:created xsi:type="dcterms:W3CDTF">2023-10-26T10:20:24Z</dcterms:created>
  <dcterms:modified xsi:type="dcterms:W3CDTF">2024-06-27T07:27:01Z</dcterms:modified>
</cp:coreProperties>
</file>