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Arkusz1" sheetId="1" r:id="rId1"/>
    <sheet name="Arkusz2" sheetId="2" r:id="rId2"/>
    <sheet name="Arkusz3" sheetId="3" r:id="rId3"/>
  </sheets>
  <definedNames>
    <definedName name="OLE_LINK1" localSheetId="0">'Arkusz1'!$A$1</definedName>
  </definedNames>
  <calcPr fullCalcOnLoad="1"/>
</workbook>
</file>

<file path=xl/sharedStrings.xml><?xml version="1.0" encoding="utf-8"?>
<sst xmlns="http://schemas.openxmlformats.org/spreadsheetml/2006/main" count="351" uniqueCount="191">
  <si>
    <t>L p</t>
  </si>
  <si>
    <t>Określenie produktu</t>
  </si>
  <si>
    <t>J.m.</t>
  </si>
  <si>
    <t>Ilość</t>
  </si>
  <si>
    <t>Nazwa produktu</t>
  </si>
  <si>
    <t>Nazwa producenta</t>
  </si>
  <si>
    <t>Wartość netto</t>
  </si>
  <si>
    <t>Wartość brutto</t>
  </si>
  <si>
    <t>op.</t>
  </si>
  <si>
    <t>szt.</t>
  </si>
  <si>
    <t>l.</t>
  </si>
  <si>
    <t>Szampon hotelowy /op. jednorazowe/ 10ml</t>
  </si>
  <si>
    <t>6</t>
  </si>
  <si>
    <t>2</t>
  </si>
  <si>
    <t>Prostokątna kostka z koszykiem do muszli WC, waga - 40g</t>
  </si>
  <si>
    <t>Pianka w aerozolu do czyszczenia ekranów monitorów LCD</t>
  </si>
  <si>
    <t xml:space="preserve">Karta charakterystyki – </t>
  </si>
  <si>
    <t xml:space="preserve">Pozwolenie na obrót – </t>
  </si>
  <si>
    <t>par</t>
  </si>
  <si>
    <t>rol.</t>
  </si>
  <si>
    <t>kpl.</t>
  </si>
  <si>
    <t>Woreczki higieniczne /op. 30 szt./</t>
  </si>
  <si>
    <t>Gąbka łazienkowa niebieska o wymiarach:13,5 cm x 6cm, profilowana, nie rysująca powierzchni, z niebieskim padem czyszczącym o falistej strukturze. Grubość padu 2mm</t>
  </si>
  <si>
    <t>Zmiotka z szufelką plastikową z gumką o długości 21cm., dł. zmiotki 27cm.</t>
  </si>
  <si>
    <t>Szczotka do mycia niecki basenu mocowanie na kij  włosie ppn dł 2,5cm wymiary 26,5cmx5cm</t>
  </si>
  <si>
    <t>Kij drewniany do szczotki/ mopa dł.1,5m gwintowany, bez plastikowych części</t>
  </si>
  <si>
    <t>Kij drewniany do szczotki/ mopa dł. 1,2m, gwintowany bez plastikowych części</t>
  </si>
  <si>
    <t>Kij teleskopowy aluminiowy 2x150cm z redukcją i plastikową końcówką do zamocowania myjki do okien</t>
  </si>
  <si>
    <t>Wiadro plastikowe 12l</t>
  </si>
  <si>
    <t>Ściągacz do szyb 35cm oprawa metalowa</t>
  </si>
  <si>
    <t>Uchwyt ściągacza do szyb z możliwością zamocowania na kiju teleskopowym</t>
  </si>
  <si>
    <t>Uchwyt myjki do szyb plastikowy 35cm w kształcie litery T z możliwością zamocowania na kiju teleskopowym</t>
  </si>
  <si>
    <t>1</t>
  </si>
  <si>
    <t>3</t>
  </si>
  <si>
    <t>5</t>
  </si>
  <si>
    <t>7</t>
  </si>
  <si>
    <t>Uwaga !</t>
  </si>
  <si>
    <t>Uwaga!</t>
  </si>
  <si>
    <t>WC komplet stojący w kształcie tuby wykonany ze stali nierdzewnej. Zestaw zawiera szczotkę do czyszczenia muszli oraz zamykany pojemnik.</t>
  </si>
  <si>
    <t>Wiadro owalne 10L z aktywnym wyciskaczem do mopa składającym się z dwóch części. Kolor wiadra szary, wyciskacz szaro-niebieski. Metalowe ucho z plastikową rączką. Wiadro przeznaczone do profesjonalnego użytku. Materiał odporny na uderzenia i profesjonalne środki czystości.</t>
  </si>
  <si>
    <t>VAT %</t>
  </si>
  <si>
    <t>Rękawice poliestrowe powlekane gumą poliuretanową po wewnętrznej części dłoni. Zakończone ściągaczem. Kolor szary.</t>
  </si>
  <si>
    <t>para</t>
  </si>
  <si>
    <t xml:space="preserve">RAZEM </t>
  </si>
  <si>
    <t>Rękawice ocieplane oblewane do połowy spienionym PCV o porowatej strukturze. Norma EN388 poziom3, EN511, EN420</t>
  </si>
  <si>
    <t>Jednorazowe ochraniacze na buty /folia/ op. 100szt niebieskie</t>
  </si>
  <si>
    <t>Rękawice gumowe kauczukowe flokowane, antypoślizgowe, niebieskie wyściełane bawełną, nakrapiane w części chwytnej Kat II norEN388</t>
  </si>
  <si>
    <t>Ścierki tetrowe białe zakładane 60cmx80cm</t>
  </si>
  <si>
    <t>Ścierka z mikrofibry do mycia dużych powierzchni. Wymiar: 50x60cm, gramatura 300g/m2, Kolor pomarańczowy, niebieski, szary</t>
  </si>
  <si>
    <t>Mop wkręcany ścierkowy, nie cięty 100%mikrofibra z gąbką szorującą Kolor pomarańczowy, długość 26cm obwód dolny ścierki ok. 90cm</t>
  </si>
  <si>
    <r>
      <t xml:space="preserve">Mydło toaletowe hotelowe </t>
    </r>
    <r>
      <rPr>
        <b/>
        <sz val="9"/>
        <rFont val="Arial"/>
        <family val="2"/>
      </rPr>
      <t>20 g.</t>
    </r>
    <r>
      <rPr>
        <sz val="9"/>
        <rFont val="Arial"/>
        <family val="2"/>
      </rPr>
      <t xml:space="preserve"> pojedynczo pakowane, foliowane</t>
    </r>
  </si>
  <si>
    <t>Cena jedn. netto</t>
  </si>
  <si>
    <t>Lp.</t>
  </si>
  <si>
    <t>%</t>
  </si>
  <si>
    <t>VAT</t>
  </si>
  <si>
    <t>Ścierki do podłogi białe  60cmx60cm</t>
  </si>
  <si>
    <t>Ścierki do podłogi szare  60cmx60cm</t>
  </si>
  <si>
    <t>Ścierka ostra do mycia 15cmx10cm</t>
  </si>
  <si>
    <t>RAZEM</t>
  </si>
  <si>
    <r>
      <t xml:space="preserve">Rękawice ogrodnicze „wampirki” </t>
    </r>
    <r>
      <rPr>
        <b/>
        <sz val="9"/>
        <rFont val="Arial"/>
        <family val="2"/>
      </rPr>
      <t>op.10szt</t>
    </r>
    <r>
      <rPr>
        <sz val="9"/>
        <rFont val="Arial"/>
        <family val="2"/>
      </rPr>
      <t xml:space="preserve"> kolor niebieski</t>
    </r>
  </si>
  <si>
    <r>
      <t>Ścierka z mikrofibry  przeznaczona do czyszczenia szkła, sprzętu elektronicznego i RTV. Rozmiar 40cmx40cm</t>
    </r>
    <r>
      <rPr>
        <b/>
        <sz val="9"/>
        <rFont val="Arial"/>
        <family val="2"/>
      </rPr>
      <t>. Pakowana pojedynczo w kartoniku z zawieszką</t>
    </r>
  </si>
  <si>
    <r>
      <t xml:space="preserve">Gąbka ostra do mycia duża </t>
    </r>
    <r>
      <rPr>
        <b/>
        <sz val="9"/>
        <rFont val="Arial"/>
        <family val="2"/>
      </rPr>
      <t>11,5 x 7 cm.</t>
    </r>
    <r>
      <rPr>
        <sz val="9"/>
        <rFont val="Arial"/>
        <family val="2"/>
      </rPr>
      <t>Profilowana pakowana po 3sztuki</t>
    </r>
  </si>
  <si>
    <r>
      <t xml:space="preserve">Szufelki metalowe </t>
    </r>
    <r>
      <rPr>
        <b/>
        <sz val="9"/>
        <rFont val="Arial"/>
        <family val="2"/>
      </rPr>
      <t>szerokość 24cm.</t>
    </r>
  </si>
  <si>
    <r>
      <t xml:space="preserve">Szczotka do szorowania oprawa drewniana </t>
    </r>
    <r>
      <rPr>
        <b/>
        <sz val="9"/>
        <rFont val="Arial"/>
        <family val="2"/>
      </rPr>
      <t>6cmx23cm.</t>
    </r>
    <r>
      <rPr>
        <sz val="9"/>
        <rFont val="Arial"/>
        <family val="2"/>
      </rPr>
      <t>, włosie ppn dł. 3cm, z możliwością zamontowania  na kiju z gwintem lub bez gwintu oprawa szczotki nie klejona, jednolita</t>
    </r>
  </si>
  <si>
    <r>
      <t xml:space="preserve">Szczotka do szorowania typu żelazko, oprawa plastikowa </t>
    </r>
    <r>
      <rPr>
        <b/>
        <sz val="9"/>
        <rFont val="Arial"/>
        <family val="2"/>
      </rPr>
      <t>z rączką, długość 14cm.</t>
    </r>
  </si>
  <si>
    <r>
      <t xml:space="preserve">Mop z mikrofibry  </t>
    </r>
    <r>
      <rPr>
        <b/>
        <sz val="9"/>
        <rFont val="Arial"/>
        <family val="2"/>
      </rPr>
      <t>kieszeń</t>
    </r>
    <r>
      <rPr>
        <sz val="9"/>
        <rFont val="Arial"/>
        <family val="2"/>
      </rPr>
      <t xml:space="preserve"> z tasiemką pasujący do stelaża z poz. 31 Włókno poliester, microfibra Waga – 100g  rozmiar – 18cm x 46cm Mop posiada 4 kolorowe wszywki służące do kodowania stref użytkowania. Możliwość prania w temp. 95ºC</t>
    </r>
  </si>
  <si>
    <r>
      <t xml:space="preserve">Mop z mikrofibry  </t>
    </r>
    <r>
      <rPr>
        <b/>
        <sz val="9"/>
        <rFont val="Arial"/>
        <family val="2"/>
      </rPr>
      <t>klips</t>
    </r>
    <r>
      <rPr>
        <sz val="9"/>
        <rFont val="Arial"/>
        <family val="2"/>
      </rPr>
      <t xml:space="preserve"> 18cmx46cm pasujący do stelaża z poz. 32. Waga – 100g. Mop posiada 4 kolorowe wszywki służące do kodowania stref użytkowania. Możliwość prania w temp. 95ºC</t>
    </r>
  </si>
  <si>
    <r>
      <t xml:space="preserve">Zapas do mopów  </t>
    </r>
    <r>
      <rPr>
        <b/>
        <sz val="9"/>
        <rFont val="Arial"/>
        <family val="2"/>
      </rPr>
      <t>sznurkowy dł. 28cm 250g bawełniany biały z przeplotem koloru granatowego.</t>
    </r>
  </si>
  <si>
    <r>
      <t xml:space="preserve">Zapas do mopów </t>
    </r>
    <r>
      <rPr>
        <b/>
        <sz val="9"/>
        <rFont val="Arial"/>
        <family val="2"/>
      </rPr>
      <t xml:space="preserve">sznurkowy dł. 23cm </t>
    </r>
    <r>
      <rPr>
        <sz val="9"/>
        <rFont val="Arial"/>
        <family val="2"/>
      </rPr>
      <t>200g. bawełniany biały z przeplotem koloru granatowego.</t>
    </r>
  </si>
  <si>
    <r>
      <t xml:space="preserve">Wiadro plastikowe do mopa  </t>
    </r>
    <r>
      <rPr>
        <b/>
        <sz val="9"/>
        <rFont val="Arial"/>
        <family val="2"/>
      </rPr>
      <t>prostokątne 14l. z wyciskaczem, wysokość 25cm.</t>
    </r>
  </si>
  <si>
    <r>
      <t xml:space="preserve">Ściągacz do wody  55cm. </t>
    </r>
    <r>
      <rPr>
        <b/>
        <sz val="9"/>
        <rFont val="Arial"/>
        <family val="2"/>
      </rPr>
      <t>oprawa plastik zielony guma biała</t>
    </r>
  </si>
  <si>
    <t>Pad do maszyny czyszczącej. Śr.  16cali</t>
  </si>
  <si>
    <t xml:space="preserve">Worki flizelinowe z filtrem Hepa-FLO  do odkurzacza HVR 200, PSP 180. Poj.  worka 8L. Kolor biały. Opakowanie kartonik - 10szt. </t>
  </si>
  <si>
    <t>vat</t>
  </si>
  <si>
    <r>
      <t xml:space="preserve">Papier toaletowy </t>
    </r>
    <r>
      <rPr>
        <b/>
        <sz val="9"/>
        <rFont val="Arial"/>
        <family val="2"/>
      </rPr>
      <t xml:space="preserve">3warstwowy, biały 250 listków, wymiary listka 9,8 cm x 11,5 cm długość papieru na rolce 29 mb, klejony, tłoczony, op. 8 szt. </t>
    </r>
    <r>
      <rPr>
        <sz val="9"/>
        <rFont val="Arial"/>
        <family val="2"/>
      </rPr>
      <t>100% celuloza  śr. Rolki 10cm, Śr. tulei: 4,5cm</t>
    </r>
  </si>
  <si>
    <r>
      <t xml:space="preserve">Gąbka zmywak do naczyń z padem ostrym do szorowania wymiary 10x7x3,5 </t>
    </r>
    <r>
      <rPr>
        <b/>
        <sz val="9"/>
        <rFont val="Arial"/>
        <family val="2"/>
      </rPr>
      <t>opak. 5szt</t>
    </r>
  </si>
  <si>
    <t>Szczotka do sedesu plastikowa okrągła dł. 36cm., podstawa kwadratowa 14cmx14cm.</t>
  </si>
  <si>
    <t>Ścierki do kurzu frotte 100%mikrofibry     wym. 40x40 cm, kolor zielony możliwość użytkowania w 95°C gramatura 260g/m1</t>
  </si>
  <si>
    <t xml:space="preserve">Ścierki do kurzu frotte 100%mikrofibry     wym. 40x40 cm, kolor niebieski możliwość użytkowania w 95°C gramatura 260g/m2                 </t>
  </si>
  <si>
    <r>
      <t xml:space="preserve">Papier toaletowy celuloza 100% 2warstwowy </t>
    </r>
    <r>
      <rPr>
        <b/>
        <sz val="9"/>
        <rFont val="Arial"/>
        <family val="2"/>
      </rPr>
      <t>rolka 180 listków, długość papieru 19,8mb, wymiary listka 9,5x11, gofrowany, zapachowy, tłoczony,  gilza 45mm opakowanie a’10</t>
    </r>
  </si>
  <si>
    <r>
      <t xml:space="preserve">Wpis do CPNP: Poz. </t>
    </r>
    <r>
      <rPr>
        <sz val="9"/>
        <rFont val="Arial"/>
        <family val="2"/>
      </rPr>
      <t>1,2</t>
    </r>
  </si>
  <si>
    <t>Szczotka +szufelka na kiju umożliwiająca zamiatanie w pozycji stojącej. Szufelka zamykana, składana, wyposażona w kółeczka. Kij szczotki, szufelki 75cm</t>
  </si>
  <si>
    <t>Szczotka z oprawą drewnianą 5cmx30cm., dł. włosia 6cm., mieszanka szczotkarska z włosem naturalnym, oprawa szczotki nie klejona, jednolita</t>
  </si>
  <si>
    <r>
      <t xml:space="preserve">Szczotka z oprawą drewnianą 5cmx60cm </t>
    </r>
    <r>
      <rPr>
        <b/>
        <sz val="9"/>
        <rFont val="Arial"/>
        <family val="2"/>
      </rPr>
      <t>dł. włosia 6cm., mieszanka szczotkarska z włosiem naturalnym,</t>
    </r>
    <r>
      <rPr>
        <sz val="9"/>
        <rFont val="Arial"/>
        <family val="2"/>
      </rPr>
      <t xml:space="preserve"> oprawa szczotki nie klejona, jednolita</t>
    </r>
  </si>
  <si>
    <t>Zamiatacz ulicowy twardy, oprawa drewniana nie klejona wymiary 5,5cmx60cm, dł. włosa 8cm, tworzywo szczotki - PPN, uchwyt metalowy na kij osadzony w oprawie pod kątem 40st. uchwyt montowany do oprawy za pomocą  śrub</t>
  </si>
  <si>
    <t xml:space="preserve">Zamiatacz ulicowy twardy, oprawa drewniana nie klejona wymiary 5cmx30cm, dł. włosa 15cm, tworzywo szczotki - PPN, </t>
  </si>
  <si>
    <r>
      <t xml:space="preserve">Szczotka zmiotka </t>
    </r>
    <r>
      <rPr>
        <b/>
        <sz val="9"/>
        <rFont val="Arial"/>
        <family val="2"/>
      </rPr>
      <t>drewniana dł. 34cm., dł. włosia 6cm.</t>
    </r>
  </si>
  <si>
    <r>
      <t xml:space="preserve">Informacja techniczna - Poz. </t>
    </r>
    <r>
      <rPr>
        <i/>
        <sz val="9"/>
        <rFont val="Arial"/>
        <family val="2"/>
      </rPr>
      <t>1,2</t>
    </r>
  </si>
  <si>
    <r>
      <t>Ręczniki skladany V 4000 szt. karton, zielone,  25cmx21cm gofrowane, gramatura 40g/m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wodoutrwalone,</t>
    </r>
  </si>
  <si>
    <r>
      <t xml:space="preserve">Antybakteryjne mydło w płynie do mycia rąk i ciała, zaw. anionowe i niejonowe SPC, buforowane buforem organicznym, zapewniającym pH preparatu zbliżone do naturalnego pH skóry ludzkiej, niewysuszające skóry, zawierające lanolinę i glicerynę, działające nawilżająco na skórę, zapobiega ponownemu osadzaniu się brudu, nie zawiera barwników, op. 5 l (karnister) Gęsty płyn.  Rozpuszczalność w wodzie dobra. Miesza się z wodą we wszystkich zakresach stężeń, pH 5,5-7). Gęstość względna 1,03 g/cm3 w 20 C. Lepkość : 4000 +/- 500 mPas </t>
    </r>
    <r>
      <rPr>
        <b/>
        <sz val="9"/>
        <rFont val="Arial"/>
        <family val="2"/>
      </rPr>
      <t>Wpis do CPNP</t>
    </r>
    <r>
      <rPr>
        <sz val="9"/>
        <rFont val="Arial"/>
        <family val="2"/>
      </rPr>
      <t xml:space="preserve"> . </t>
    </r>
    <r>
      <rPr>
        <b/>
        <sz val="9"/>
        <rFont val="Arial"/>
        <family val="2"/>
      </rPr>
      <t xml:space="preserve"> Informacja techniczna o produkcie</t>
    </r>
  </si>
  <si>
    <r>
      <t xml:space="preserve">Krem do rąk i paznokci w tubie  100 ml.  z witaminą A i E, prowitaminą B5 oraz silikonem,allantoiną i lanoliną. Wygląd: jednolita gładka masa bez zanieczyszczeń mechanicznych. Barwa: biała. Zapach: cytrynowy, pojemność 100ml tubka plastikowa. </t>
    </r>
    <r>
      <rPr>
        <b/>
        <sz val="9"/>
        <rFont val="Arial"/>
        <family val="2"/>
      </rPr>
      <t>Karta charakterystyki</t>
    </r>
  </si>
  <si>
    <r>
      <t xml:space="preserve">Preparat samopołyskowy do nabłyszczania i ochrony podłoży z PCV, linoleum  </t>
    </r>
    <r>
      <rPr>
        <b/>
        <sz val="9"/>
        <rFont val="Arial"/>
        <family val="2"/>
      </rPr>
      <t>opak. 1l</t>
    </r>
    <r>
      <rPr>
        <sz val="9"/>
        <rFont val="Arial"/>
        <family val="2"/>
      </rPr>
      <t xml:space="preserve">. Wzmacnia właściwości antypoślizgowe, nie wymaga polerowania. Wydajność 60m²/l . Postać: biała emulsja pH:  6,5-8. Gęstość: 1,01 – 1,03g/cm3 w 20stC.  </t>
    </r>
    <r>
      <rPr>
        <b/>
        <sz val="9"/>
        <rFont val="Arial"/>
        <family val="2"/>
      </rPr>
      <t xml:space="preserve"> Karta charakterystyki</t>
    </r>
  </si>
  <si>
    <r>
      <t xml:space="preserve">Płyn do mycia podłóg z aktywnym węglem i limonką. Zawiera (%): Glutaral &gt;= 0,025 - &lt; 0,1; C10-13 Alkyl Benzene Sodium Sulfonate &gt;= 0,1 - &lt; 1; Deceth-8 &gt;= 0,1 - &lt; 1; Sodium Laureth Sulfate &gt;= 0,05 - &lt; 0,5. </t>
    </r>
    <r>
      <rPr>
        <b/>
        <sz val="9"/>
        <rFont val="Arial"/>
        <family val="2"/>
      </rPr>
      <t xml:space="preserve">op. 1L. </t>
    </r>
    <r>
      <rPr>
        <sz val="9"/>
        <rFont val="Arial"/>
        <family val="2"/>
      </rPr>
      <t xml:space="preserve">Wygląd: ciemnozielony płyn. pH: 7,0.  </t>
    </r>
    <r>
      <rPr>
        <b/>
        <sz val="9"/>
        <rFont val="Arial"/>
        <family val="2"/>
      </rPr>
      <t xml:space="preserve"> Karta charakterystyki</t>
    </r>
  </si>
  <si>
    <r>
      <t xml:space="preserve">Ekologiczny płyn do mycia parkietu niezabezpieczonego i paneli. Nie zawiera w składzie mydła, wosków. Nie podlega obowiązkowi oznakowania CLP. Opakowanie 1L. Skład (%): propan-2-ol; alkohol izopropylu; izopropanol 5 - &lt; 10; i-C13- eter alkilopoliglikolowy 5-12 EO 1 - &lt; 5; Alkilopoliglukozyd 1 - &lt; 5. Postać: ciecz, kolor: jasno zielony, pH: 9, gęstość wzgl: 1,02g/cm3 Dozowanie 25ml/8L wody                                            </t>
    </r>
    <r>
      <rPr>
        <b/>
        <sz val="9"/>
        <rFont val="Arial"/>
        <family val="2"/>
      </rPr>
      <t>Karta charakterystyki</t>
    </r>
  </si>
  <si>
    <r>
      <t xml:space="preserve">Płyn do mycia z pielęgnacją parkietu zabezpieczonego i paneli. Przeznaczony do mycia hali sportowych, atest antypoślizgowości DIN 18032 parametr antypoślizgowości 0,4 do 0,6μ. Preparat zapewniający zaawansowaną ochronę krawędzi przed wilgocią. Zapobiega powstawaniu zarysowań, przeznaczony do polerowania.  Opakowanie 1L z dozownikiem. Skład (%): Butanol, propoxylated, ethoxylated 1 - &lt; 5; 2-(2-butoksyetoksy)etanol; eter monobutylowy glikolu dietylenowego 1 - &lt; 5; i-C13- eter alkilopoliglikolowy 5-12 EO 1 - &lt; 5; propan-2-ol; alkohol izopropylu; izopropanol 1 - &lt; 5. Postać: ciecz, kolor: żółty, pH: 4,5, gęstość wzgl: 1,01g/cm3 . Dozowanie 25ml/8L wody. </t>
    </r>
    <r>
      <rPr>
        <b/>
        <sz val="9"/>
        <rFont val="Arial"/>
        <family val="2"/>
      </rPr>
      <t>Karta charakterystyki</t>
    </r>
  </si>
  <si>
    <r>
      <t>Płyn na bazie alkoholu do mycia posadzek wodoodpor. , antypoślizgowy op.5 l kanister.Zawiera: Alkohole C2-C3 8 - 12%,  Alkohole C12-13 rozgałęzione, etoksylowane 2% - 3,5%,fosfoniany &lt;5%, kompozycja zapachowa (limonene, linalool, geraniol, benzyl benzoate), środki konserwujące (methylisothiazolinone, 2-bromo-2-nitropropane-1,3-diol).  stan skupienia - ciecz. kolor - zielony, zapach - przyjemny pomarańczowy, gęstość - nie mniejsza niż 0,980g/cm3, pH    5,5 - 8,0, rozpuszczalność w wodzie – pełna, rozcieńczenie 50ml/10L wody</t>
    </r>
    <r>
      <rPr>
        <b/>
        <sz val="9"/>
        <rFont val="Arial"/>
        <family val="2"/>
      </rPr>
      <t xml:space="preserve"> Karta charakterystyki</t>
    </r>
  </si>
  <si>
    <r>
      <t xml:space="preserve">Preparat do mycia glazury zawierający: Glutaral &gt;= 0,025 - &lt; 0,1%, C10-13 Alkyl Benzene Sodium Sulfonate &gt;=0,1- &lt;1%, Deceth-8 &gt;= 0,1 - &lt; 1%, Sodium Laureth Sulfate &gt;= 0,05 - &lt; 0,5% </t>
    </r>
    <r>
      <rPr>
        <b/>
        <sz val="9"/>
        <rFont val="Arial"/>
        <family val="2"/>
      </rPr>
      <t>op. 1 l.</t>
    </r>
    <r>
      <rPr>
        <sz val="9"/>
        <rFont val="Arial"/>
        <family val="2"/>
      </rPr>
      <t xml:space="preserve"> Postać: żółty płyn, Zapach: cytrynowy, pH:7,25, Temperatura zapłonu &gt;93,33 st C. </t>
    </r>
    <r>
      <rPr>
        <b/>
        <sz val="9"/>
        <rFont val="Arial"/>
        <family val="2"/>
      </rPr>
      <t>Karta charakterystyki</t>
    </r>
  </si>
  <si>
    <r>
      <t xml:space="preserve">Zagęszczony produkt na bazie chloru do mycia, dezynfekcji i wybielania Zakres działania: bakteriobójczy, grzybobójczy, zawierający wodorotlenek sodu &lt; 3%, podchloryn sodu 20%, N-tlenki C12-14-alkiodimetyloaminy&lt;3%, Sole sodowe siarczanowanego etoksylowanego alkoholu C12-14 &lt;5%, Kwas 2-fosfonobutano-1,2,4-trikarboksylowy &lt;1%, chloramina T 0,5%. </t>
    </r>
    <r>
      <rPr>
        <b/>
        <sz val="9"/>
        <rFont val="Arial"/>
        <family val="2"/>
      </rPr>
      <t>op. 1L. Butelka typu kaczka.  Posiada pozwolenie Ministra Zdrowia na obrót preparatem biobójczym.</t>
    </r>
    <r>
      <rPr>
        <sz val="9"/>
        <rFont val="Arial"/>
        <family val="2"/>
      </rPr>
      <t xml:space="preserve"> Postać:  ciecz,  pH:  13,5+/- 0,5 Gęstość:  nie mniej niż 1,08g/cm3, Stężenie-  dezynfekcjia: 5%  </t>
    </r>
    <r>
      <rPr>
        <b/>
        <sz val="9"/>
        <rFont val="Arial"/>
        <family val="2"/>
      </rPr>
      <t>Karta charakterystyki, Pozwolenie na obrót</t>
    </r>
  </si>
  <si>
    <r>
      <t xml:space="preserve">Środek do usuwania kamienia i rdzy op. 500g. Zawiera: sól sodowa siarczanowanego oksyetylenowanego alkoholu C12-14 c&lt;3%, kwas cytrynowy 1&lt;c&lt;5%. Wygląd: niebieska lepka ciecz, Zapach: charakterystyczny dla użytej kompozycji. pH: 2-3, Gęstość wzgl w 20stC:  1,05g/cm3, Rozpuszczalność w wodzie:  bez ograniczeń, Lepkość: pow. 25s. </t>
    </r>
    <r>
      <rPr>
        <b/>
        <sz val="9"/>
        <rFont val="Arial"/>
        <family val="2"/>
      </rPr>
      <t xml:space="preserve"> Karta charakterystyki</t>
    </r>
  </si>
  <si>
    <r>
      <t>Balsam do mycia naczyń lawendowy</t>
    </r>
    <r>
      <rPr>
        <b/>
        <sz val="9"/>
        <rFont val="Arial"/>
        <family val="2"/>
      </rPr>
      <t xml:space="preserve"> op. 1040g,</t>
    </r>
    <r>
      <rPr>
        <sz val="9"/>
        <rFont val="Arial"/>
        <family val="2"/>
      </rPr>
      <t xml:space="preserve"> Zaw Alkohol, C12-14, etoksylowany, siarczan, sole sodowe 8-10%, 1-propanamin, 3-amino-N-(karboksymetylo)-N,N-dimetylo-N-(C8-18(pary) i nienasycony C18 acyl) pochodne, wodorotlenki, sole1-3% Zapach: charakterystyczny, pH :  5,3-5,8, Prężność par 20 ºC: 2350 Pa, Prężność par 50 ºC: 12381,01 Pa (12,38 kPa) Gęstość względna:  1,025g/cm3, Lepkość: 1000-1800 cP, Rozpuszczalność w wodzie:  dobrze rozpuszczalny. </t>
    </r>
    <r>
      <rPr>
        <b/>
        <sz val="9"/>
        <rFont val="Arial"/>
        <family val="2"/>
      </rPr>
      <t xml:space="preserve"> Karta charakterystyki </t>
    </r>
  </si>
  <si>
    <r>
      <t xml:space="preserve">Płyn do mycia szyb, ekranów, klawiatury  i  powierzchni lakierowanych zawierający etanol  &lt;2,5% Propan-2-ol &lt; 2,5%, 2-butoksyetanol 0,5-1,5%. nie zawierający w składzie octu, amoniaku. Butelka 750 ml z atomizerem, pH: 5,5-7,0, Stan skupienia - ciecz, Kolor - niebieski, Zapach - zielone jabłko, Gęstość - 0,990 - 0,995 g/cm3, </t>
    </r>
    <r>
      <rPr>
        <b/>
        <sz val="9"/>
        <rFont val="Arial"/>
        <family val="2"/>
      </rPr>
      <t xml:space="preserve"> Karta charakterystyki</t>
    </r>
  </si>
  <si>
    <r>
      <t xml:space="preserve">Preparat antypoślizgowy oparty na związkach polimerowych do nabłyszczania i konserwacji kamienia, marmuru, terakoty, do użytku na zewnątrz. Mieszanina wodna na bazie dodatków, koalescentów i żywic.Żadna z substancji, które wchodzą w skład mieszaniny nie przekracza wartości ustalonych w Aneksie II do Rozporządzenia (WE) nr 1907/2006. Wygląd: biała ciecz. pH:  8,0-9,5.  Gęstość: 1-1,02g/cm3 dla 20stC. Opakowanie -  0,5l . Wydajność 60m2/1L  </t>
    </r>
    <r>
      <rPr>
        <b/>
        <sz val="9"/>
        <rFont val="Arial"/>
        <family val="2"/>
      </rPr>
      <t xml:space="preserve"> Karta charakterystyki    </t>
    </r>
    <r>
      <rPr>
        <sz val="9"/>
        <rFont val="Arial"/>
        <family val="2"/>
      </rPr>
      <t xml:space="preserve">                                </t>
    </r>
  </si>
  <si>
    <r>
      <t>Preparat na bazie polimerów do mycia, pielęgnacji i nabłyszczania podłóg zabezpieczonych dyspersją polimerową. Zawiera: polikarboksylany &lt; 5%,kompozycja zapachowa (Hexyl Cinnamal), środki konserwujące (Methylchloroisothiazolinone; Methylisothiazolinone, 2-Bromo-2-nitropropane-1,3-diol). ANTYPOŚLIZGOWY. Mycie ręczne: 50ml /10L wody, Stan skupienia: ciecz , Kolor: mleczno-biały, Zapach: leśny, sosnowy, pH: 7,0-8,0, gęstość: nie mniej niż 1,020, Rozpuszczalność w wodzie: pełna, Opakowanie: kanister 5l,</t>
    </r>
    <r>
      <rPr>
        <b/>
        <sz val="9"/>
        <rFont val="Arial"/>
        <family val="2"/>
      </rPr>
      <t xml:space="preserve"> Karta charakterystyki</t>
    </r>
  </si>
  <si>
    <r>
      <t>Super skoncentrowany, alkaliczny preparat do usuwania tłustych osadów na linii wodnej oraz z niecki i plaży basenowej. Przeznaczony również do mycia lin torowych. Zawiera środek o działaniu przeciwbakteryjnym. Preparat może  mieć  kontakt z wodą basenową. Preparat może być  wykorzystywany przy zmywaniu urządzeniami wysokociśnieniowymi. Skład chemiczny: wodorotlenek potasu o zawartości &lt; 10% wag.,  chlorek benzalkoniowy  ≤  1% wag., Własności fizykochemiczne: Postać:  żółta,  klarowna ciecz, Zapach - morski, -  gęstość (g/cm³,20ºC) - 1,05, pH /1% r-ru/: 11,5 - 13,5, Posiada pozwolenie Ministra Zdrowia dopuszczające do obrotu preparatem biobójczym. Opakowanie: 11kg kanister. Rozcieńczenie 0,5L/10L wody.</t>
    </r>
    <r>
      <rPr>
        <b/>
        <sz val="9"/>
        <rFont val="Arial"/>
        <family val="2"/>
      </rPr>
      <t xml:space="preserve"> Karta charakterystyki. Pozwolenie na obrót</t>
    </r>
  </si>
  <si>
    <r>
      <t xml:space="preserve">Preparat na bazie kwasu przeznaczony do codziennej pielęgnacji urządzeń i pomieszczeń sanitarnych odpornych na działanie kwasów. Może być stosowany w przemyśle spożywczym. Zawiera: Kwas fosforowy 10 - 15%, Kwas Amidosulfonowy 3 – 5%, Alkohole C11-13 rozgałęzione, etoksylowane (&gt; 5-20 EO) 5 – 10%, Opakowanie: 5 l  kanister. Stan skupienia: - ciecz, Kolor: - czerwony, Zapach: - Cherry wiśniowy, Gęstość: - nie mniej niż 1,050, pH roztworu 5%: 2 +/- 0,5, pH koncentratu 0,7. Rozcieńczenie 500ml/10L wody Rozpuszczalność w wodzie: - pełna. </t>
    </r>
    <r>
      <rPr>
        <b/>
        <sz val="9"/>
        <rFont val="Arial"/>
        <family val="2"/>
      </rPr>
      <t>Karta charakterystyki</t>
    </r>
  </si>
  <si>
    <r>
      <t xml:space="preserve">Preparat na bazie kwasu przeznaczony do codziennej pielęgnacji urządzeń i pomieszczeń sanitarnych odpornych na działanie kwasów. Może być stosowany w przemyśle spożywczym. Zawiera: Kwas fosforowy 10 - 15%, Kwas Amidosulfonowy 3 – 5%, Alkohole C11-13 rozgałęzione, etoksylowane (&gt; 5-20 EO) 5 – 10%, Opakowanie: Butelka 1L z atomizerem pianującym. Stan skupienia: - ciecz, Kolor: - czerwony, Zapach: - Cherry wiśniowy, Gęstość: - nie mniej niż 1,050, pH roztworu 5%: 2 +/- 0,5, pH koncentratu 0,7. Rozcieńczenie 500ml/10L wody Rozpuszczalność w wodzie: - pełna. </t>
    </r>
    <r>
      <rPr>
        <b/>
        <sz val="9"/>
        <rFont val="Arial"/>
        <family val="2"/>
      </rPr>
      <t>Karta charakterystyki</t>
    </r>
  </si>
  <si>
    <r>
      <t xml:space="preserve">Zapachowy preparat na bazie czwartorzędowego związku amoniowego przeznaczony do mycia i dezynfekcji ogólnej różnych powierzchni w tym mających kontakt z żywnością. Posiada właściwości bakteriobójcze i grzybobójcze. Nie zawiera aldehydów. Sposób działania:roztwór 2% (20ml/1L) skuteczny na bakterie, roztwór 10% (100ml/1L) skuteczny na grzyby. Czas działania:5min – bakterie; 15min – grzyby. Zawiera: Chlorek didecylodimetyloamonu 4,0%, Nonylofenol, Etoksylowany 7-11TE 2,5% - 4,5%, Właściwości: barwa - słomkowa, zapach - Cherry (wiśniowy); Siciliano (kwiatowy); Nektaryna (cytrusowy); Green Tea (zielona herbata) pH: 5-7, gęstość wzgl nie mniej niż 1,00, rozpuszczalność w wodzie: pełna. Okres ważności produktu: 2 lata. Posiada pozwolenie Ministra Zdrowia dopuszczające do obrotu produktem biobójczym. Opakowanie: 5 L kanister. </t>
    </r>
    <r>
      <rPr>
        <b/>
        <sz val="9"/>
        <rFont val="Arial"/>
        <family val="2"/>
      </rPr>
      <t xml:space="preserve"> Karta charakterystyki. Pozwolenie na obrót</t>
    </r>
  </si>
  <si>
    <r>
      <t xml:space="preserve">Preparat w żelu na bazie kwasów fosforowego i amidosulfonowego, do codziennej pielęgnacji urządzeń i pomieszczeń sanitarnych. Przeznaczony do czyszczenia muszli klozetowych, pisuarów, bidetów, umywalek, kabin prysznicowych, płytek ceramicznych, przedmiotów chromowanych, tworzyw sztucznych i porcelany. Usuwa osady kamienia wapiennego, moczowego, rdzy, likwiduje resztki mydła i nadaje połysk. Zawiera: Kwas fosforowy 3 – 7%, Kwas Amidosulfonowy 3 – 5%, Bis-(2-hydroksyetylo)-oleilo amina 0,5 – 2%,  Stan skupienia:  ciecz, Kolor:  czerwony, Zapach:  miodowy, Gęstość:  nie mniej niż 1,055g/cm3, pH:  2 +/- 0,5, Rozpuszczalność w wodzie:  pełna. Opakowanie: 500ml. </t>
    </r>
    <r>
      <rPr>
        <b/>
        <sz val="9"/>
        <rFont val="Arial"/>
        <family val="2"/>
      </rPr>
      <t xml:space="preserve"> Karta charakterystyki</t>
    </r>
  </si>
  <si>
    <r>
      <t xml:space="preserve">Płyn do mycia WC o działaniu bakteriobójczym. Zawiera: kwas fosforowy (V) 5&lt;c&lt;15%, wodny roztwór eteru polioksyetylenoglikolowego syntetycznego alkoholu
tłuszczowego c&lt;5%, alkilobenzenosulfonian sodowy c&lt;2%, kwas glikolowy (substancja czynna) 0,15%. Postać fizyczna: ciecz o barwie charakterystycznej dla użytych składników. pH (roztwór 5%):  1,7-2. Palność: niepalny, Gęstość względna: 1,0g-1,1g/cm3, Rozpuszczalność w wodzie: bez ograniczeń.  Posiada pozwolenie Ministra Zdrowia dopuszczające do obrotu preparatem biobójczym. Opakowanie: 1,2kg Butelka typu kaczka. </t>
    </r>
    <r>
      <rPr>
        <b/>
        <sz val="9"/>
        <rFont val="Arial"/>
        <family val="2"/>
      </rPr>
      <t xml:space="preserve"> Karta charakterystyki.  Pozwolenie na obrót</t>
    </r>
  </si>
  <si>
    <r>
      <t xml:space="preserve">Bardzo skuteczny olejek zapachowy do sanitariatów o długim czasie działania - do 24h. Pokrywający nieprzyjemne zapachy i pozostawiający świeży, przyjemny zapach w pomieszczeniach sanitarnych. Przeznaczony do stosowania wewnątrz muszli WC lub wewnątrz  pojemnika na szczotkę do WC. Zawiera: substancje pielęgnujące, emulgatory, barwniki, aromaty (Amylcinnamal, Benzylsalicylate, Cinnamylalcohol,
Limonene, Linalool, Coumarin, Isoeugenol, Lilial, Eugenol),  Opakowanie: 1L z korkoklapką. zapach kremowy. Stan fizyczny: jasnozielona ciecz. pH – 3,5. Gęstość względna – 1,01 g/cm3, </t>
    </r>
    <r>
      <rPr>
        <b/>
        <sz val="9"/>
        <rFont val="Arial"/>
        <family val="2"/>
      </rPr>
      <t xml:space="preserve"> Karta charakterystyki</t>
    </r>
  </si>
  <si>
    <r>
      <t xml:space="preserve">Niskopieniący, bezzapachowy płyn do okresowego czyszczenia, usuwania tłuszczu i oleju, przeznaczony również do prania firan, wykładzin. Może być stosowany w przemyśle spożywczym.  Zawiera: Metakrzemian sodu 2 – 4%, Węglan sodu 2 – 5%, Tridecylo alkohol etoksylowany 2 – 5%, Alkohole C11-13 rozgałęzione, etoksylowane (&gt; 2,5 mola EO) 1 – 3%. Produkt biodegradowalny. Właściwości:  Klarowna ciecz o barwie żółtej, Gęstość - 1,07 g/cm3, pH:  11,8 +/- 0,2. Rozcieńczenie 50ml/10L wody Op.5L Kanister. </t>
    </r>
    <r>
      <rPr>
        <b/>
        <sz val="9"/>
        <rFont val="Arial"/>
        <family val="2"/>
      </rPr>
      <t>Karta charakterystyki.</t>
    </r>
  </si>
  <si>
    <r>
      <t xml:space="preserve">Płyn przeznaczony do natychmiastowego usuwania wosku i kleju z podłóg w halach sportowych oraz piłek do gry w piłkę ręczną. Opakowanie: worek plastikowy pakowany w karton zawierający opis i sposób użytkowania środka. Zawiera: Etanol 60 - 70 %, Izopropanol 20 – 30 %, Opakowanie: 5 L. Postać: klarowny, bezbarwny roztwór. Zapach: cytrynowy.  Wartość pH: ok. 7,5. Temperatura wrzenia &gt;60stC . Temperatura zapłonu- ok 12-15stC . Gęstość: 0,8 g/ml. Rozpuszczalny  w alkoholu, benzynie. </t>
    </r>
    <r>
      <rPr>
        <b/>
        <sz val="9"/>
        <rFont val="Arial"/>
        <family val="2"/>
      </rPr>
      <t xml:space="preserve"> Karta charakterystyki.</t>
    </r>
  </si>
  <si>
    <r>
      <t xml:space="preserve">Płyn do gruntownego okresowego czyszczenia płytek gresowych. Preparat tworzący aktywną pianę głęboko penetrującą pory w gresie.  Zawartość: 1-aminopropan-2-ol; izopropanoloamina 5 - &lt; 10 %, Siarczan izoalkilu sodu 1 - &lt; 5 %, i-C13- eter alkilopoliglikolowy 5-12 EO 1 - &lt; 5 %, Dodecylbenzenesulfonate-triethanolamine 1 - &lt; 5 %.  Postać : ciecz, Kolor : jasno zielony. Zapach : przyjemny. pH (przy 20 °C) :13. Temperatura wrzenia : &gt;98 °C, Temperatura zapłonu : &gt;100 °C, Gęstość (przy 20 °C) : 1,08 g/cm³ K-QP1012E, Rozpuszczalność w wodzie : całkowicie mieszalny. Samozapalność : &gt;300 °C. Rozcieńczenie 100mlk/8L wody Opakowanie – 1L z korkoklapką. </t>
    </r>
    <r>
      <rPr>
        <b/>
        <sz val="9"/>
        <rFont val="Arial"/>
        <family val="2"/>
      </rPr>
      <t>Karta charakterystyki</t>
    </r>
  </si>
  <si>
    <r>
      <t xml:space="preserve">Płyn do gruntownego okresowego czyszczenia płytek gresowych. Preparat tworzący aktywną pianę głęboko penetrującą pory w gresie.  Zawartość: 1-aminopropan-2-ol; izopropanoloamina 5 - &lt; 10 %, Siarczan izoalkilu sodu 1 - &lt; 5 %, i-C13- eter alkilopoliglikolowy 5-12 EO 1 - &lt; 5 %, Dodecylbenzenesulfonate-triethanolamine 1 - &lt; 5 %.  Postać : ciecz, Kolor : jasno zielony. Zapach : przyjemny. pH (przy 20 °C) :13. Temperatura wrzenia : &gt;98 °C, Temperatura zapłonu : &gt;100 °C, Gęstość (przy 20 °C) : 1,08 g/cm³ K-QP1012E, Rozpuszczalność w wodzie : całkowicie mieszalny. Samozapalność : &gt;300 °C. Rozcieńczenie 100mlk/8L wody Opakowanie- kanister 10L. </t>
    </r>
    <r>
      <rPr>
        <b/>
        <sz val="9"/>
        <rFont val="Arial"/>
        <family val="2"/>
      </rPr>
      <t>Karta charakterystyki</t>
    </r>
  </si>
  <si>
    <r>
      <t xml:space="preserve">Ekologiczny, intensywnie czyszczący, niskopieniący płyn do mycia gruntownego podłóg z linoleum i kamienia. Usuwa szybko i bezproblemowo powłoki polimerowe, filmy pielęgnacyjne i antyadhezyjne oraz zabrudzenia oleiste i tłuszczowe. Nie zawiera butylglikolu i NTA. Nie podlega oznakowaniu wg GGVS/ADR i wg rozporządzenia o materiałach niebezpiecznych. SKŁAD: 2-(2-butoksyetoksy)etanol; eter monobutylowy glikolu dietylenowego 5 - &lt; 15 %, 2-fenoksyetanol; eter monofenylowy glikolu etylenowego 1 - &lt; 5 %. Postać : ciecz. Kolor : bezbarwny. Zapach : charakterystyczny . pH (przy 20 °C) : 9,5 .  Temperatura topnienia/zakres : &lt;-8 °C. Temperatura wrzenia : &gt;98 °C. Temperatura zapłonu : &gt;100 °C. Gęstość (przy 20 °C) : 1,02 g/cm³.  Rozpuszczalność w wodzie : całkowicie mieszalny (przy 20 °C). Samozapalność : &gt;300 °C. Rozcieńczenie 1L/8L wody. Opakowanie – 1L. </t>
    </r>
    <r>
      <rPr>
        <b/>
        <sz val="9"/>
        <rFont val="Arial"/>
        <family val="2"/>
      </rPr>
      <t xml:space="preserve"> Karta charakterystyki</t>
    </r>
  </si>
  <si>
    <r>
      <t xml:space="preserve">Odświeżacz powietrza  w aerozolu op. 300 ml.  zapach kwiatowy japoński ogród. Zawiera: Czwartorzędowe związki amoniowe, benzyl C12-16-alkildimetyl, chlorki &lt; 0.10%, Butan 5.00 - &lt; 10.00%, Propan 5.00 - &lt; 10.00%, 2-metylobutan &lt; 0.10%, Propano-1,2-diol &lt; 0.10%, buta-1,3-dien &lt; 0.10%, Propen &lt; 0.10%. Wygląd: aerozol. Barwa: bezbarwny, gęstość wzgl. 0,86g, Temperatura zapłonu 79 stC. </t>
    </r>
    <r>
      <rPr>
        <b/>
        <sz val="9"/>
        <rFont val="Arial"/>
        <family val="2"/>
      </rPr>
      <t>Karta charakterystyki.</t>
    </r>
  </si>
  <si>
    <r>
      <t xml:space="preserve">Odświeżacz powietrza elektryczny   /urządzenie + wkład - butelka szklana/ zapach drzewo sandałowe i jaśmin. Zawiera: Linalol 5.00 - &lt; 10.00%, Octan benzylu 1.00 - &lt; 5.0%, Octan linalilu 1.00 - &lt; 5.00% , 4-(2,6,6-trimetylocykloheks-1-eno-1-ylu)-but-3-en-2-on/4-(2,6,6-trimetylo-2-cykloheksen-1-ylo)-3-buten-2- 1.00 - &lt; 5.00%, (R)-p-menta-1,8-dien 0.10 - &lt; 0.50%, Kwas octowy, bezwodny, produkty reakcji z 1,5,10-trimetylo-1,5,9-cyklododekatrienem 0.10 - &lt; 0.50%, Kumaryna 0.10 - &lt; 0.50%, 3-metylo-4-(2,6,6-trimetylo-2-cykloheks-1-ylo)-3-buten-2-on 0.10 - &lt; 0.50%, Postać: ciecz.. Barwa: żółty. Temperatura zapłonu : ok. 90°C. gęstość wzgl: 0,986g/cm3. </t>
    </r>
    <r>
      <rPr>
        <b/>
        <sz val="9"/>
        <rFont val="Arial"/>
        <family val="2"/>
      </rPr>
      <t xml:space="preserve"> Karta charakterystyki</t>
    </r>
  </si>
  <si>
    <r>
      <t xml:space="preserve">Odświeżacz powietrza elektryczny   /wkład - butelka szklana kompatybilna z urządzeniem z poz 46/ zapach drzewo sandałowe i jaśmin. Zawiera: Linalol 5.00 - &lt; 10.00%, Octan benzylu 1.00 - &lt; 5.0%, Octan linalilu 1.00 - &lt; 5.00% , 4-(2,6,6-trimetylocykloheks-1-eno-1-ylu)-but-3-en-2-on/4-(2,6,6-trimetylo-2-cykloheksen-1-ylo)-3-buten-2- 1.00 - &lt; 5.00%, (R)-p-menta-1,8-dien 0.10 - &lt; 0.50%, Kwas octowy, bezwodny, produkty reakcji z 1,5,10-trimetylo-1,5,9-cyklododekatrienem 0.10 - &lt; 0.50%, Kumaryna 0.10 - &lt; 0.50%, 3-metylo-4-(2,6,6-trimetylo-2-cykloheks-1-ylo)-3-buten-2-on 0.10 - &lt; 0.50%, Postać: ciecz.. Barwa: żółty. Temperatura zapłonu : ok. 90°C. gęstość wzgl: 0,986g/cm3. </t>
    </r>
    <r>
      <rPr>
        <b/>
        <sz val="9"/>
        <rFont val="Arial"/>
        <family val="2"/>
      </rPr>
      <t xml:space="preserve"> Karta charakterystyki</t>
    </r>
  </si>
  <si>
    <r>
      <t xml:space="preserve">Środek do gruntownego czyszczenia oraz usuwania plam z dywanów i wykładzin dywanowych metodą maszynową. Posiada właściwości ochronne, niskopieniący. Nie zawiera ołowiu ani wybielaczy optycznych. Pozostawia przyjemny zapach - eukaliptusowy.   Op. 1L. Zawiera sól sodowa NTA - 2-4%,mydło &lt;5%, zw. powierzchniowo czynne &lt;5%                             Rozcieńczenie 80-400ml/8L wody. Postać – ciecz, pH - 10,0. Kolor – mlecznobiały. Gęstość względna – 1,03. </t>
    </r>
    <r>
      <rPr>
        <b/>
        <sz val="9"/>
        <rFont val="Arial"/>
        <family val="2"/>
      </rPr>
      <t>Karta charakterystyki.</t>
    </r>
  </si>
  <si>
    <r>
      <t xml:space="preserve">Płyn do doczyszczania łazienek pojemność 500ml ze sprayem wytwarzającym pianę. Dzięki zawartości kwasu mlekowego (&gt;= 3 - &lt; 10%) skutecznie usuwający kamień, resztki mydła i tłuste osady. Zawiera DIPROPYLENE GLYCOL BUTYL ETHER 1 - &lt; 10%. Postać – ciecz, pH – 2,35. Kolor – bezbarwny, Temperatura zapłonu &gt; 93,33 °C.   </t>
    </r>
    <r>
      <rPr>
        <b/>
        <sz val="9"/>
        <rFont val="Arial"/>
        <family val="2"/>
      </rPr>
      <t>Karta charakterystyki.</t>
    </r>
  </si>
  <si>
    <r>
      <t xml:space="preserve">Płyn do mycia i pielęgnacji podłóg elastycznych sportowych. Pozostawia na mytej powierzchni samoczyszczący film pielęgnacyjny. Spełnia wymogi norm atypoślizgowości DIN 18032. Rozcieńczenie 20ml/10L wody. Zawiera: C12-C18-Alkilo-EO-PO-oksylat 2 EO, 4 PO 1 - &lt; 5 %, propan-2-ol; alkohol izopropylu; izopropanol 1 - &lt; 5 %, 2-(2-butoksyetoksy)etanol; eter monobutylowy glikolu dietylenowego 1 - &lt; 5 %. Postać : ciecz. Kolor : zielony, Zapach : przyjemny, pH (przy 20 °C) : 8, Temperatura topnienia/zakres : &lt;-8 °C, Temperatura wrzenia : &gt;98 °C, Temperatura zapłonu : &gt;100 °C. Gęstość (przy 20 °C) : 1,00 g/cm³ .  Rozpuszczalność w wodzie : całkowicie mieszalny (przy 20 °C). Opakowanie – 10L. </t>
    </r>
    <r>
      <rPr>
        <b/>
        <sz val="9"/>
        <rFont val="Arial"/>
        <family val="2"/>
      </rPr>
      <t>Karta charakterystyki</t>
    </r>
  </si>
  <si>
    <r>
      <t xml:space="preserve">Ekologiczny płyn na bazie akloholu etylowego (5-&lt;10%) do mycia powierzchni szklanych oraz plexi, Intensywnie czyści i nie zawiera substacji zapachowych. Przetestowana odporność na pękanie naprężeniowe tworzyw sztucznych. Zawiera: etanol; alkohol etylowy 5 - &lt; 10 %, 3-butoksy-2-propanol 1 - &lt; 5 %. Opakowanie 1L z korkoklapką. Postać – ciecz, pH – 9,5. Kolor – niebieski. Gęstość względna – 0,98g/cm³.  Rozpuszczalność - całkowita. </t>
    </r>
    <r>
      <rPr>
        <b/>
        <sz val="9"/>
        <rFont val="Arial"/>
        <family val="2"/>
      </rPr>
      <t>Karta charakterystyki.</t>
    </r>
  </si>
  <si>
    <r>
      <t xml:space="preserve">Pianowy środek myjąco - dezynfekujący oparty na bazie nadtlenku wodoru przeznaczony do delikatnych powierzchni nieodpornych na działanie alkoholi oraz tapicerki i wykładzin dywanowych. Gotowy do użytku, czas działania na wirusy 30sekund. Opakowanie butelka 750ml ze spieniaczem. Wyrób medyczny bakteriobójczy, drożdżakobójczy, wirusobójczy. Produkt nie zawiera substancji sklasyfikowanych jako niebezpieczne w stężeniach wyższych od tych, dla których należałoby je uwzględnić. Postać – ciecz, Barwa - Przejrzysty   Jasny,   Żółty,  pH - 2, Gęstość względna – 1 g/cm³. Rozpuszczalność - całkowita.Płyn musi posiadać pozwolenie Urzędu Rejestracji PL WM iPB na obrót produktem biobójczym. </t>
    </r>
    <r>
      <rPr>
        <b/>
        <sz val="9"/>
        <rFont val="Arial"/>
        <family val="2"/>
      </rPr>
      <t xml:space="preserve">Karta charakterystyki. </t>
    </r>
  </si>
  <si>
    <t>Żelowa zapachowa zawieszka montowana pod deskę sedesową zapach mango. Trwałość 30 dni. Produkt nierozpuszczalny w wodzie. Wymiary/ szt.: 10 x 5 x 6 cm Waga: 55g</t>
  </si>
  <si>
    <r>
      <t xml:space="preserve">Płyn na bazie kwasu solnego przeznaczony do gruntownego czyszczenia pisuarów i muszli WC. Usuwa silne złogi kamienia wapiennego, nacieki urynowe. Zapobiega zatykaniu się pisuarów.  Zawartośc kwas solny 10-15%, Alkohole C11-13 rozgałęzione, etoksylowane (&gt; 5-20 EO) 6-9%. Właściwości: stan skupienia czerwona ciecz, pH 1,0, gęstość 1,055 g/cm³. Rozcieńczenie 300ml/10L Opakowanie 1L </t>
    </r>
    <r>
      <rPr>
        <b/>
        <sz val="9"/>
        <rFont val="Arial"/>
        <family val="2"/>
      </rPr>
      <t>Karta charakterystyki</t>
    </r>
    <r>
      <rPr>
        <sz val="9"/>
        <rFont val="Arial"/>
        <family val="2"/>
      </rPr>
      <t xml:space="preserve">  </t>
    </r>
  </si>
  <si>
    <r>
      <t xml:space="preserve">Odświeżacz powietrza na bazie olejków zapachowych zwalczający nieprzyjemny zapach w szatniach, toaletach, biurach. Zapachy do wyboru: nektaryna, siciliano,lacostino, kwiatowy. Właściwości: ciecz bezbarwna lekko słomkowej lub opalizującej, pH 5,5-7,5, gęstość 1,003,Zawiera: niejonowe środki powierzchniowo czynne &lt; 5%, środki konserwujące (Methylchloroisothiazolinone, Methylisothiazolinone, 2-Bromo-2-nitropropane-1,3-diol), kompozycja zapachowa (Hexyl Cinnamal, Linalool, Citral, Citronellol) opakowanie 1L z atomizerem.  </t>
    </r>
    <r>
      <rPr>
        <b/>
        <sz val="9"/>
        <rFont val="Arial"/>
        <family val="2"/>
      </rPr>
      <t>Karta charakterystyk</t>
    </r>
    <r>
      <rPr>
        <sz val="9"/>
        <rFont val="Arial"/>
        <family val="2"/>
      </rPr>
      <t xml:space="preserve">i </t>
    </r>
  </si>
  <si>
    <r>
      <t xml:space="preserve">Preparat przeznaczony do doczyszczania silnie zabrudzonych płytek gresowych. Doskonale usuwający wszelkie osady kamienne z powierzchni płytek. Środek silnie kwaśny, zwiększający antypoślizgowość płytek.  Zawiera:  &lt; 7% wag. kwasu fluorowodorowego, oznakowanie  WE 231-634-8,   &lt; 4% wag. kwasu solnego,    syntetyczny alkohol C12-C14 oksyetylenowany 7 molami tlenku etylenu ≤ 10,0% wag,   Wygląd: transparentna, bezbarwna lub lekko żółta ciecz, Zapach: charakterystyczny dla użytych surowców. pH 1% roztworu: 2,0 – 4,0. Początkowa temperatura wrzenia i zakres temperatur wrzenia: ~100 ºC. Gęstość wzgl: min. 1,02 (g/cm³; 20 ºC). Opakowanie 1L. Wymagana grupa korozyjności  - V. Stopień odporności korozyjnej – 8. </t>
    </r>
    <r>
      <rPr>
        <b/>
        <sz val="9"/>
        <rFont val="Arial"/>
        <family val="2"/>
      </rPr>
      <t>Badanie agresywności korozyjnej.  Karta charakterystyki</t>
    </r>
  </si>
  <si>
    <r>
      <t xml:space="preserve">Mleczko czyszczące z </t>
    </r>
    <r>
      <rPr>
        <b/>
        <sz val="9"/>
        <rFont val="Arial"/>
        <family val="2"/>
      </rPr>
      <t xml:space="preserve">mikrogranulkami </t>
    </r>
    <r>
      <rPr>
        <sz val="9"/>
        <rFont val="Arial"/>
        <family val="2"/>
      </rPr>
      <t xml:space="preserve">op.1001g z korkoklapką, zawartość: sole mineralne 35 - &lt;50% Węglan sodu &gt;=1 - &lt;5%, Sodium C12-13 Pareth Sulfate - &lt;5%, podchloryn sodu, roztwór zawierajacy 95% aktywnego Cl 1 - &lt;5%, wodorotlenek sodu 0.1 - &lt;=1%,  Postać: biała ciecz,   pH:  13, Lepkość dynamiczna: 550,000mPa.s, </t>
    </r>
    <r>
      <rPr>
        <b/>
        <sz val="9"/>
        <rFont val="Arial"/>
        <family val="2"/>
      </rPr>
      <t>Karta charakterystyki</t>
    </r>
  </si>
  <si>
    <t xml:space="preserve">Zamiatacz plastikowy 26cm  dł. włosia 9cm, kolor włosia zielony, plastikowa oprawa szczotki ma stanowić jednolitą całość, gwintowany,  Mieszanka włosia rozszczepianego i nierozszczepianego  - szczotka dwustronna                   </t>
  </si>
  <si>
    <r>
      <t xml:space="preserve">Stelaż płaski 40cmx10cm, kolor szary, przycisk otwierający w kolorze zielonym. Mocowanie mopa - </t>
    </r>
    <r>
      <rPr>
        <b/>
        <sz val="9"/>
        <rFont val="Arial"/>
        <family val="2"/>
      </rPr>
      <t>kieszeń</t>
    </r>
    <r>
      <rPr>
        <sz val="9"/>
        <rFont val="Arial"/>
        <family val="2"/>
      </rPr>
      <t>. Wymagana możliwość dokupienia wybranych części składowych</t>
    </r>
  </si>
  <si>
    <r>
      <t xml:space="preserve">Stelaż płaski 40cmx10cm, kolor szary, przycisk otwierający w kolorze zielonym.Mocowanie mopa - </t>
    </r>
    <r>
      <rPr>
        <b/>
        <sz val="9"/>
        <rFont val="Arial"/>
        <family val="2"/>
      </rPr>
      <t>klips</t>
    </r>
    <r>
      <rPr>
        <sz val="9"/>
        <rFont val="Arial"/>
        <family val="2"/>
      </rPr>
      <t>. Wymagana możliwość dokupienia wybranych części składowych</t>
    </r>
  </si>
  <si>
    <r>
      <t xml:space="preserve">Stelaż 47cm plastikowy szaro-zielony trapezowy na </t>
    </r>
    <r>
      <rPr>
        <b/>
        <sz val="9"/>
        <rFont val="Arial"/>
        <family val="2"/>
      </rPr>
      <t>rzep</t>
    </r>
    <r>
      <rPr>
        <sz val="9"/>
        <rFont val="Arial"/>
        <family val="2"/>
      </rPr>
      <t xml:space="preserve"> do mopów z mikrofazy Premium. Wymagana możliwość wymiany rzepów na stelażu i części składowych stelażu. </t>
    </r>
  </si>
  <si>
    <t>Mop sznurkowy biały, włókna  100% bawełny bez żadnych sztucznych dodatków, waga 230g, sznurki cięte długość sznurka 23cm</t>
  </si>
  <si>
    <t>Pad do szorowania w kolorze zielonym, o umiarkowanej twardości, kompatybilny z uchwytem  /poz 58/. Pad prostokątny o wymiarach: 25cm x 11cm.</t>
  </si>
  <si>
    <t>Pad z melaminy przeznaczony do doczyszczania, kompatybilny z uchwytem  /poz 58/. Pad prostokątny o wymiarach: 25cm x 11cm.</t>
  </si>
  <si>
    <t>Uchwyt padu do szorowania na kij, wykonany z wytrzymałego plastiku, z ruchomym przegubem do mocowania kija umożliwiającym pracę pod różnym kątem. Rzepowy sposób mocowania padu. Wymiary:23cm x 10cm. Packa w kolorze zielonym, żółty uchwyt. Wymagana  możliwość dokupienia wybranych części składowych.</t>
  </si>
  <si>
    <t xml:space="preserve">Uchwyt ręczny do czyszczenia szyb, wykonany z wytrzymałego plastiku,trapezowy, wym: 26cmx8cm Rzepowy sposób mocowania wkładu. Wymagana możliwość wymiany rzepów na stelażu.Packa w kolorze zielonym z blokadą w kolorze żółtym. </t>
  </si>
  <si>
    <t>Wkład rzepowy płaski do mycia szyb, wykonany z mirofibry, mocowany do kompatybilnej packi z poz 59 za pomocą rzepów. Kolor szary, wymiary: 33cmx10,5cm</t>
  </si>
  <si>
    <t>Kosz na śmieci plastikowy grafitowy z pokrywą uchylną, poj. 15L. Wymiary: 26,5 x 24,7 x h38,5cm</t>
  </si>
  <si>
    <t>Kosz na śmieci plastikowy grafitowy z pokrywą uchylną, poj. 50l. Wymiary: 39,3 x 33,5 x h65,5cm</t>
  </si>
  <si>
    <t>Myjka do szyb mikrofibra 35cm z mocowaniem na rzep pasująca do uchwytu z poz. 70</t>
  </si>
  <si>
    <t>Ręcznik kuchenny celuloza 100% 3warstwowy, kolor biały, wysokość rolki 22cm, średnica rolki 13,5cm, ilość listków 250szt . Każda rolka pakowana w folię z uchwytem. Długość ręcznika - 52mb. Ręcznik centralnego dozowania przeznaczony do przemysłu spożywczego.</t>
  </si>
  <si>
    <r>
      <t xml:space="preserve">Środek czyszczący do maszyn i urządzeń przemysłowych. Odtłuszczający, zmywający klej z powierzchni drewnianych. Preparat przeznaczony do czyszczenia ręcznego, maszynowego i w urządzeniach wysokociśnieniowych.Rozcieńczenie: 5%. Stan skupienia:   ciecz. Kolor:  niebieski. Zapach:  charakterystyczny. Temperatura wrzenia:   100stC Gęstość:  1,032g/cm3, pH w 20stC:  12, Rozpuszczalność w wodzie: w pełni mieszalny. Prężność par (20stC) – 23hPa. Zawartość ciał stałych 3,5%. Zawiera: 2-butoksyetanol 2,5-5%, 2-aminoetanol 2,5-&lt;5%, tetrapotassium pyrophosphate ≤2,5%. Opakowanie: 10 l  kanister. </t>
    </r>
    <r>
      <rPr>
        <b/>
        <sz val="9"/>
        <rFont val="Arial"/>
        <family val="2"/>
      </rPr>
      <t>Karta charakterystyki.</t>
    </r>
  </si>
  <si>
    <r>
      <t>Płyn do czyszczenia łazienek pomagający zapobiegać ponownemu osadzaniu się kamienia oraz osadów z wody. Zawiera: mieszanina alkoholi C 9-11 oksyetylenowanych 8EO &gt;=3 - &lt;5%  pojemność 750ml ze spryskiwaczem.. pH - 2,4, postać: bezbarwna ciecz.</t>
    </r>
    <r>
      <rPr>
        <b/>
        <sz val="9"/>
        <rFont val="Arial"/>
        <family val="2"/>
      </rPr>
      <t xml:space="preserve">  Karta charakterystyki</t>
    </r>
  </si>
  <si>
    <r>
      <t xml:space="preserve">Odświeżacz. powietrza  w żelu. Zapach herbal kwiatowy - japoński ogród. Zawiera: Ditlenek tytanu &lt; 0.10%. Postać: różowy żel, gęstość wzgl: 1g/cm3. pH(10% roztwór):8,5. Opakowanie: 150g. </t>
    </r>
    <r>
      <rPr>
        <b/>
        <sz val="9"/>
        <rFont val="Arial"/>
        <family val="2"/>
      </rPr>
      <t>Karta charakterystyki</t>
    </r>
  </si>
  <si>
    <t xml:space="preserve">Karty techniczne dla wszystkich poz: 1-5,  </t>
  </si>
  <si>
    <r>
      <t xml:space="preserve">Papier toaletowy biały duża rolka 2W celuloza 100%, 90mb </t>
    </r>
    <r>
      <rPr>
        <b/>
        <sz val="9"/>
        <rFont val="Arial"/>
        <family val="2"/>
      </rPr>
      <t>gramatura papieru 2x16g/m², wys. 9cmm, średnica 19cm, gofrowany, perforacja 22cm, gilza 60mm a’12   opak. 12 szt.</t>
    </r>
  </si>
  <si>
    <t>Pasta BHP do mycia rąk i prania detergent.-mydlana op. 0,5 kg.</t>
  </si>
  <si>
    <t>Kij aluminiowy z dziurką. Dł. 140cm. Oprawa gumowa.</t>
  </si>
  <si>
    <t>Ścierka z mikrofibry gładkiej, nie pętelkowej  do czyszczenia szyb, ekranów powierzchni niklowanych. Rozmiar 34x40. opakowanie 5sztuk</t>
  </si>
  <si>
    <t>Ścierka uniwersalna dziurkowana wiskozowa, wym. 34cmx38cm, wymagana możliwość sterylizacji, nie farbujące, niskopylne, przeznaczone do pracy z silnymi detergentami, kolor zielony opak. – karton 100 szt.</t>
  </si>
  <si>
    <t>Kosz na śmieci plastikowy grafitowy z pokrywą uchylną, poj. 30L. Wymiary: 35,7 x 29,3 x h54,1cm</t>
  </si>
  <si>
    <r>
      <t xml:space="preserve">Mop owalny z mikrofazy Premium niebieski w poprzeczne paski w kolorze granatowym. Dł. 47cm. Mocowanie na </t>
    </r>
    <r>
      <rPr>
        <b/>
        <sz val="9"/>
        <rFont val="Arial"/>
        <family val="2"/>
      </rPr>
      <t>rzep</t>
    </r>
  </si>
  <si>
    <t>Ścierki do kurzu frotte 100%mikrofibry, wym. 40x40 cm, kolor czerwony możliwość użytkowania w 95°C gramatura 260g/m1</t>
  </si>
  <si>
    <t>Ścierki do kurzu frotte 100%mikrofibry wym. 40x40 cm, kolor żółty możliwość użytkowania w 95°C gramatura 260g/m0</t>
  </si>
  <si>
    <r>
      <t xml:space="preserve">Skoncentrowany kwaśny środek do usuwania osadów z kamienia, rdzy i innych silnych zabrudzeń z obrzeży basenów, sanitariatów i innych powierzchni pokrytych osadami kamienia wodnego, kwasu moczowego itp. Zawiera środek o działaniu przeciwbakteryjnym, doskonały do usuwania starych zestarzałych osadów z kamienia wodnego, preparat może mieć kontakt z wodą basenową. Zawiera: kwas solny ≤ 10% wag, kwas fosforowy ≤ 5% wag, chlorek benzalkoniowy &lt; 1% wag., Własności fizykochemiczne: Postać: czerwona ciecz, Gęstość (g/cm³; 20ºC): min. 1,03, pH (1% r-ru): 1,5 - 3,  Posiada pozwolenie Ministra Zdrowia dopuszczające do obrotu preparatem biobójczym. Rozcieńczenie 1L/10L wody. Opak: 10,5 kg kanister. </t>
    </r>
    <r>
      <rPr>
        <b/>
        <sz val="9"/>
        <rFont val="Arial"/>
        <family val="2"/>
      </rPr>
      <t xml:space="preserve"> Karta charakterystyki, Pozwolenie na obrót</t>
    </r>
  </si>
  <si>
    <r>
      <t xml:space="preserve">Worki na śmieci 35l z folii LDPE  25µdł. 500 szer. 600mm.  1 rolka - </t>
    </r>
    <r>
      <rPr>
        <b/>
        <sz val="9"/>
        <rFont val="Arial"/>
        <family val="2"/>
      </rPr>
      <t>50 szt.</t>
    </r>
    <r>
      <rPr>
        <sz val="9"/>
        <rFont val="Arial"/>
        <family val="2"/>
      </rPr>
      <t xml:space="preserve">  zgrzew gwiaździsty</t>
    </r>
  </si>
  <si>
    <r>
      <t xml:space="preserve">Worki na śmieci  60l  </t>
    </r>
    <r>
      <rPr>
        <b/>
        <sz val="9"/>
        <rFont val="Arial"/>
        <family val="2"/>
      </rPr>
      <t>z folii LDPE  22µ</t>
    </r>
    <r>
      <rPr>
        <sz val="9"/>
        <rFont val="Arial"/>
        <family val="2"/>
      </rPr>
      <t xml:space="preserve"> dł. 800 szer. 600mm.  1 rolka - </t>
    </r>
    <r>
      <rPr>
        <b/>
        <sz val="9"/>
        <rFont val="Arial"/>
        <family val="2"/>
      </rPr>
      <t>50 szt</t>
    </r>
    <r>
      <rPr>
        <sz val="9"/>
        <rFont val="Arial"/>
        <family val="2"/>
      </rPr>
      <t>. zgrzew gwiaździsty</t>
    </r>
  </si>
  <si>
    <r>
      <t xml:space="preserve">Worki na śmieci 120l </t>
    </r>
    <r>
      <rPr>
        <b/>
        <sz val="9"/>
        <rFont val="Arial"/>
        <family val="2"/>
      </rPr>
      <t xml:space="preserve">z folii LDPE  40µ </t>
    </r>
    <r>
      <rPr>
        <sz val="9"/>
        <rFont val="Arial"/>
        <family val="2"/>
      </rPr>
      <t>dł. 900 szer. 700mm.  1 rolka - 25 szt.   zgrzew prosty denny</t>
    </r>
  </si>
  <si>
    <r>
      <t xml:space="preserve">Worki na śmieci 160l </t>
    </r>
    <r>
      <rPr>
        <b/>
        <sz val="9"/>
        <rFont val="Arial"/>
        <family val="2"/>
      </rPr>
      <t>z folii LDPE  40µ</t>
    </r>
    <r>
      <rPr>
        <sz val="9"/>
        <rFont val="Arial"/>
        <family val="2"/>
      </rPr>
      <t xml:space="preserve"> dł. 1100 szer. 910mm. 1 rolka - 10szt. zgrzew prosty denny</t>
    </r>
  </si>
  <si>
    <r>
      <t xml:space="preserve">Worki na śmieci 250l </t>
    </r>
    <r>
      <rPr>
        <b/>
        <sz val="9"/>
        <rFont val="Arial"/>
        <family val="2"/>
      </rPr>
      <t>z folii LDPE  40µ</t>
    </r>
    <r>
      <rPr>
        <sz val="9"/>
        <rFont val="Arial"/>
        <family val="2"/>
      </rPr>
      <t xml:space="preserve"> dł. 1250 szer. 1010mm. 1 rolka - 10szt. zgrzew prosty denny</t>
    </r>
  </si>
  <si>
    <t>Mop komplet – szare wiadro z płaskim wyciskaczem, stelaż mopa płaskiego z kijem teleskopowym 140cm i mopem montowanym na guziczki. Produkt przeznaczony do profesjonalnego użycia. Mop z tasiemkami do kodowania stref i paskami doczyszczającymi w kolorze szarym</t>
  </si>
  <si>
    <r>
      <t xml:space="preserve">Mydło w płynie do mycia całego ciała i włosów op.  5 L.  Kanister. Perłowy różowy gęsty płyn o przyjemnym kwiatowym zapachu. Rozpuszczalność w wodzie dobra. Specyfikacja produktu: pH 5 - 7 w 20 st.C. Gęstość 1,007 - 1,027 g/cm3 w 20st.C. Lepkość: 3000 cP - 5000 cP, s2/6rpm, 20 st.C. </t>
    </r>
    <r>
      <rPr>
        <b/>
        <sz val="9"/>
        <rFont val="Arial"/>
        <family val="2"/>
      </rPr>
      <t>Wpis do CPNP</t>
    </r>
    <r>
      <rPr>
        <sz val="9"/>
        <rFont val="Arial"/>
        <family val="2"/>
      </rPr>
      <t xml:space="preserve"> .  </t>
    </r>
    <r>
      <rPr>
        <b/>
        <sz val="9"/>
        <rFont val="Arial"/>
        <family val="2"/>
      </rPr>
      <t>Informacja techniczna o produkcie</t>
    </r>
  </si>
  <si>
    <r>
      <t>Środek do czyszczenia i udrożnienia rur. Preparat  w granulkach z aktywatorem aluminiowym  op. 560g. Zawiera Wodorotlenek sodu  ≥30-&lt;60% Wygląd: postać sypkiego granulatu  Barwa: biała Zapach: bezwonny, pH 1%roztworu &gt;12, Gęstość wstrząsowa: 1kg/m3 - 1,5kg/m3, Rozpuszczalność w wodzie: całkowita. Zawartość ciał stałych: &gt;99,8%</t>
    </r>
    <r>
      <rPr>
        <b/>
        <sz val="9"/>
        <rFont val="Arial"/>
        <family val="2"/>
      </rPr>
      <t xml:space="preserve"> Karta charakterystyki</t>
    </r>
  </si>
  <si>
    <r>
      <t xml:space="preserve">Zmywacz do emulsji  z poz 21. Bezpieczny dla powierzchni z linoleum, paneli, drewna, kamienia. Zawiera: 2-(2-butoksyetoksy)etanol⁽¹⁾ 10 -&lt; 20 %, 2-aminoetanol 1 3-&lt; 5 %, Kwas siarkowy, estry mono-C12-14-alkilu, sole sodowe 1-&lt;3%  Rozcieńczenie1:3 op. 500ml., Postać: ciecz, pH: 10-11,5, Gęstość: 1,02 - 1,04 g/cm3 w 20stC, prężność par 50stC 11,94KPa </t>
    </r>
    <r>
      <rPr>
        <b/>
        <sz val="9"/>
        <rFont val="Arial"/>
        <family val="2"/>
      </rPr>
      <t xml:space="preserve"> Karta charakterystyki</t>
    </r>
  </si>
  <si>
    <r>
      <t xml:space="preserve">Alkaliczny środek do czyszczenia  uporczywych zabrudzeń z podłóg oraz szorstkich powierzchni z mikroporami takich jak ; gres, kamień, lastriko, marmur oraz inne powierzchnie kamienno ceramiczne ręcznie lub maszynowo. Środek myjący oraz konserwujący czyszczone powierzchnie. Zawiera: &gt;= 5% - &lt; 7% 2-(2-BUTOKSYETOKSY)ETANOL, &gt;= 3% - &lt; 5% 2-AMINOETANOL, &gt;= 3% - &lt; 5% DODECYLOBENZENOSULFONIAN POTASOWY, &gt;= 1% - &lt; 3% SOLE POTASOWE OLEJKU KOKOSOWEGO, &gt;= 1% - &lt; 3% 2-PROPYLOHEPTANOL ETOKSYLOWANY PROPOKSYLOWANY, &gt;= 0.5% - &lt; 1% WODOROTLENEK POTASU. Wygląd: żółta przejrzysta ciecz, Gęstość - 1,048 g/ml, pH &gt; 13, Rozpuszczalność w wodzie – całkowita, Temperatura zapłonu &gt;65st C, Temperatura wrzenia ok. 100ºC, Opakowanie: kanister 5 kg, Rozcieńczenie 0,5% </t>
    </r>
    <r>
      <rPr>
        <b/>
        <sz val="9"/>
        <rFont val="Arial"/>
        <family val="2"/>
      </rPr>
      <t>Karta charakterystyki</t>
    </r>
  </si>
  <si>
    <r>
      <t xml:space="preserve">Środek do czyszczenia okien zawierający alkohol. Posiada system Anty-Para. Opakowanie 500ml ze spryskiwaczem wyposażonym w nakładkę wytwarzającą aktywna pianę. Zawiera: Etanol &gt;= 1- &lt; 5 %, 2-metylo-2H-izotiazol-3-on &gt;= 15- &lt; 100 PPM. Postać: ciecz rzadki/ rozcieńczony, klarowny, bezbarwny, Zapach: charakterystyczny. pH (20°C, bez rozcieńczenia):10,4– 11,3, Temperatura zapłonu: 61°C. Mieszanina nie podtrzymuje palenia. Lepkość: 0-20 mpa.s. Gęstość (20°C): 0,988 – 0,994 g /cm3. </t>
    </r>
    <r>
      <rPr>
        <b/>
        <sz val="9"/>
        <rFont val="Arial"/>
        <family val="2"/>
      </rPr>
      <t xml:space="preserve"> Karta charakterystyki</t>
    </r>
  </si>
  <si>
    <r>
      <t xml:space="preserve">Skoncentrowany płyn przeznaczony do usuwania poremontowych zabrudzeń cementowych i wapiennych z powierzchni lakierownych, chromowanych i ze stali szlachetnej, do stosowania wewnątrz i na zewnątrz,rozcieńczenie 1:15, </t>
    </r>
    <r>
      <rPr>
        <b/>
        <sz val="9"/>
        <rFont val="Arial"/>
        <family val="2"/>
      </rPr>
      <t>Opakowanie: 1L</t>
    </r>
    <r>
      <rPr>
        <sz val="9"/>
        <rFont val="Arial"/>
        <family val="2"/>
      </rPr>
      <t xml:space="preserve"> skład: kwas ortofosforowy 15-20%. Wygląd: ciecz słomkowa. pH: 2,0. Gęstość: 1,1 g/cm3. Lepkość: 80cP.</t>
    </r>
    <r>
      <rPr>
        <b/>
        <sz val="9"/>
        <rFont val="Arial"/>
        <family val="2"/>
      </rPr>
      <t xml:space="preserve">  Karta charakterystyki.</t>
    </r>
  </si>
  <si>
    <t xml:space="preserve">Barwione przejrzyste płatki polimerowe o zapachu kwiat bawełny Sześciokątny wkład do pisuaru posiadający wypustki z obu stron zapobiegające rozpyskiwaniu się moczu. Dzięki możliwości określenia miesiąca i tygodnia wkładka ma możliwość precyzyjnej kontroli czasu działania . Wymiary/szt.: 16 x 15 x 1,9 cm. Waga 54g.                                                                                                                                                         </t>
  </si>
  <si>
    <t xml:space="preserve">Okrągła, bezbarwna wkładka do pisuaru, wyłapująca zanieczyszczenia, zapobiegająca tworzeniu zatorów w kanalizacji, uwalniająca substancje zapachowe przez 30dni. Średnica 19cm. Zapach mango, mięta. </t>
  </si>
  <si>
    <r>
      <t xml:space="preserve">Preparat bezwonny do chemicznego udrożniania, konserwacji rur i odpływów. Usuwa  zatory z włosów, tłuszczu, szlamu. Nie wydziela gazów, nie niszczy instalacji plastikowych, gumowych połączeń. Zawiera wodorotlenek potasu 25%, 2
--(2butoksyetoksy)etanol 1% wag, 2aminoetanol 1 %, 2-aminoetanol ≤1, dietanoloamina &lt;0,01.  Właściwości: czerwona ciecz, pH 14, gęstość: 1,6g/cm³. Dozowanie: zatkany odpływ - 250ml. Opakowanie 1,6kg  </t>
    </r>
    <r>
      <rPr>
        <b/>
        <sz val="9"/>
        <rFont val="Arial"/>
        <family val="2"/>
      </rPr>
      <t xml:space="preserve">Karta charakterystyki </t>
    </r>
  </si>
  <si>
    <r>
      <t xml:space="preserve">Koncentrat myjąco- dezyfekujący przeznaczony do wszystkich zmywalnych dużych powierzchni i wyposażenia. Preparat delikatny dla powierzchni, wykazujący działanie bakteriobójcze, drożdżakobójcze, grzybobójcze i prątkobójcze. Skuteczny wobec wirusów: HIV, HBV, HCV, Corona, Adeno, Noro, Rota oraz Salmonella enterica, Listeria monocytogenes i Legionella pneumophila. Roztwór roboczy 0,5% - czas działania 15min. Może być stosowany do powierzchni mających kontakt z żywnością. Skuteczność biobójcza potwierdzona badaniami. Zawiera: czwartorzędowe związki amoniowe,benzyl-C12-16-alkildimetyl, chlorki 3-10%, niejonowe środki powierzchniowo czynne (alkohol (C13) etoksylowany (8-9EO)) 3-10%, 2-aminoetanol 1-3%, N-(3-aminopropylo)-N-dodecylopropano-1,3-diamina 0.1-1%. Wygląd Płyn Przejrzysty, bezbarwny, pH(roztworu 3%): 11, gęstość względna: 1.02 g/cm³ (20 °C). Opakowanie 1L z dozownikiem.  Posiada pozwolenie Ministra Zdrowia dopuszczające do obrotu preparatem biobójczym.   </t>
    </r>
    <r>
      <rPr>
        <b/>
        <sz val="9"/>
        <rFont val="Arial"/>
        <family val="2"/>
      </rPr>
      <t xml:space="preserve">Karta charakterystyki.  Pozwolenie na obrót </t>
    </r>
  </si>
  <si>
    <r>
      <t xml:space="preserve">Płyn do usuwania zabrudzeń z kamienia. </t>
    </r>
    <r>
      <rPr>
        <b/>
        <sz val="9"/>
        <rFont val="Arial"/>
        <family val="2"/>
      </rPr>
      <t xml:space="preserve"> Zawiera: Kwas benzenosulfonowy, 4-C10-13-sec-alkilowe pochodne ≤ 2,5%, </t>
    </r>
    <r>
      <rPr>
        <sz val="9"/>
        <rFont val="Arial"/>
        <family val="2"/>
      </rPr>
      <t xml:space="preserve">kwas mrówkowy ≤ 2,4%.  Opakowanie 750ml ze spryskiwaczem pianującym   Postać: bezbarwna, klarowna ciecz,     pH  2,1 ,  Gęstość: 1,01-1,04g/cm³. </t>
    </r>
    <r>
      <rPr>
        <b/>
        <sz val="9"/>
        <rFont val="Arial"/>
        <family val="2"/>
      </rPr>
      <t xml:space="preserve"> Karta charakterystyki </t>
    </r>
    <r>
      <rPr>
        <sz val="9"/>
        <rFont val="Arial"/>
        <family val="2"/>
      </rPr>
      <t xml:space="preserve">                                                                 </t>
    </r>
  </si>
  <si>
    <r>
      <t xml:space="preserve">Szampon do ręcznego czyszczenia dużych powierzchni dywanów op. 500ml. zawiera (%): Nadtlenek wodoru ≤2,3%; C14-17-sec- alkilosulfonian sodu ≤ 3%; Kwas siarkowy, mono-C12-14-alkilowe estry, sole sodowe ≤ 1,4%, 2-Heksyloetanol &lt; 1%. Zapach perfumowany, Stan skupienia: ciecz. Barwa: jasnoróżowa. pH : 5,4 do 5,8. . Rozpuszczalność w wodzie: łatwo rozpuszczalny w gorącej wodzie. </t>
    </r>
    <r>
      <rPr>
        <b/>
        <sz val="9"/>
        <rFont val="Arial"/>
        <family val="2"/>
      </rPr>
      <t xml:space="preserve"> Karta charakterystyki</t>
    </r>
  </si>
  <si>
    <r>
      <t xml:space="preserve">Środek do czyszczenia konserwacji mebli oraz szkła, granitu, kwazcu i chromu </t>
    </r>
    <r>
      <rPr>
        <b/>
        <sz val="9"/>
        <rFont val="Arial"/>
        <family val="2"/>
      </rPr>
      <t>op. 300ml.</t>
    </r>
    <r>
      <rPr>
        <sz val="9"/>
        <rFont val="Arial"/>
        <family val="2"/>
      </rPr>
      <t xml:space="preserve"> Zawiera: Azotan(III) potasu &gt;= 0.10 - &lt; 0.50%, 2-metylo-2H-izotiazolin-3-on &gt;= 0.00 - &lt; 0.10%, etanol &gt;= 1.00 - &lt; 5.00%. Barwa: bezbarwny, zapach citrus. pH 8-9,5, Gęstość względna: 1g/cm3 w 20stC. Rozpuszczalność: całkowicie rozpuszczalny. </t>
    </r>
    <r>
      <rPr>
        <b/>
        <sz val="9"/>
        <rFont val="Arial"/>
        <family val="2"/>
      </rPr>
      <t>Karta charakterystyki</t>
    </r>
  </si>
  <si>
    <r>
      <t xml:space="preserve">Preparat do czyszczenia i zabezpieczania przed korozją powierzchni metalowych (drzwi, poręcze, balustrady itp.) Zawiera inhibitory korozji. Konserwuje i chroni powierzchnie, nie rysuje czyszczonych powierzchni, zabezpieczone preparatem powierzchnie znacznie łatwiej dają się czyścić, oraz trudniej ulegają zabrudzeniom. Zawiera: Odaromatyzowany, uwo-dorniony destylat ropy naftowej 15%, Postać: bezbarwna ciecz, Gęstość wzgl.: 0,8(g/cm3,20stC, prężność par &lt;0,1kPaw 20stC. Opakowanie: 1L , </t>
    </r>
    <r>
      <rPr>
        <b/>
        <sz val="9"/>
        <rFont val="Arial"/>
        <family val="2"/>
      </rPr>
      <t>Karta charakterystyki</t>
    </r>
  </si>
  <si>
    <r>
      <t>Preparat dezynfekcyjny grzybo i bakteriobójczy przeznaczony do dezynfekcji powierzchni również w otoczeniu niecki basenu kąpielowego. W formie wodnego roztworu preparat jest przeznaczony do indywidualnej dezynfekcji stóp. Skład chemiczny: alkil chlorku dimetylobenzyamonu 6-8%, chlorek  IV rzędowej soli amoniowej o zawartości 1-3% wag., propan-2-ol - 2-4%wag. Właściwości fizykochemiczne: -postać: ciecz bezbarwna lub słomkowo- żółta, gęstość (g/cm³,20ºC): min.0,90, pH :   6-8, rozpuszczalność w wodzie: całkowita,  temperatura wrzenia ok. 82stC, prężność par – 43hPa. Preparat posiada pozwolenie Ministra Zdrowia na obrót produktem biobójczym z jednoznacznym określeniem przeznaczenia jako środek do dezynfekcji stóp. Wymagana grupa korozyjności- 1, Stopień odporności korozyjnej – 1  Rozcieńczenie: stopy 5ml/1L wody, powierzchnie 0,5%. Opakowanie:  9,8 kg kanister.</t>
    </r>
    <r>
      <rPr>
        <b/>
        <sz val="9"/>
        <rFont val="Arial"/>
        <family val="2"/>
      </rPr>
      <t xml:space="preserve"> Badanie agresywności korozyjnej. Karta charakterystyki.  Pozwolenie na obrót</t>
    </r>
  </si>
  <si>
    <r>
      <t xml:space="preserve">Pasta do usuwania rdzy z powierzchni metalowych i ceramicznych oraz do usuwania kamienia wodnego z powierzchni ceramicznych np. rynienki ściekowe na basenach kąpielowych . Zawiera: Kwas cytrynowy ≤ 6%wag, Kwas amidosulfonowy  &lt; 6%wag., Sól sodowa siarczanowanego oksyetylenowanego(2) alkoholu C12-C14 &lt; 4,0% wag.  Wygląd: półpłynna pasta z tendencja do rozwarstwiania.  Zapach: charakterystyczny dla użytych surowców pH (1% r-ru): 1,5 – 3,0.  Opakowanie: 1kg  </t>
    </r>
    <r>
      <rPr>
        <b/>
        <sz val="9"/>
        <rFont val="Arial"/>
        <family val="2"/>
      </rPr>
      <t xml:space="preserve"> Karta charakterystyki</t>
    </r>
    <r>
      <rPr>
        <sz val="9"/>
        <rFont val="Arial"/>
        <family val="2"/>
      </rPr>
      <t xml:space="preserve">                                                              </t>
    </r>
  </si>
  <si>
    <r>
      <t xml:space="preserve">Preparat do usuwania złogów kamienia z korytek przelewowych na plaży basenowej. Zawiera: Kwas solny 10–15%, Alkohole C11-13 rozgałęzione, etoksylowane (&gt; 5-20 EO) 3–6%, 
Bis-(2-hydroksyetylo)-oleilo amina 6–9%. Stan skupienia: ciecz barwy brązowej, pH 1, gęstość  1,085g/cm³. Rozcieńczenie 200ml/10L wody. Opakowanie – butelka 1L. </t>
    </r>
    <r>
      <rPr>
        <b/>
        <sz val="9"/>
        <rFont val="Arial"/>
        <family val="2"/>
      </rPr>
      <t>Karta charakterystyki</t>
    </r>
  </si>
  <si>
    <t>Załącznik nr 7 - Formularz asortymentowo-cenowy cz. II - Dostawa artykułów gospodarczych do obiektów MOSiR w roku 2024</t>
  </si>
  <si>
    <t>Załącznik nr 7 - Formularz asortymentowo-cenowy cz. I - Dostawa chemicznych środków czystości do obiektów MOSIR w roku 2024</t>
  </si>
  <si>
    <t>Załącznik nr 7 - Formularz asortymentowo-cenowy cz. III -Dostawa chemicznych środków czystości do obiektów MOSIR w roku 2024</t>
  </si>
  <si>
    <r>
      <t>Badanie agresywności korozyjnej dla poz.</t>
    </r>
    <r>
      <rPr>
        <sz val="9"/>
        <rFont val="Arial"/>
        <family val="2"/>
      </rPr>
      <t>27,50</t>
    </r>
  </si>
  <si>
    <r>
      <t>Poz.</t>
    </r>
    <r>
      <rPr>
        <sz val="9"/>
        <rFont val="Arial"/>
        <family val="2"/>
      </rPr>
      <t>6,7,8,9,10,11,12,13,14,15,16,17,18,19,20, 21,22,23,25,26,27,28,29,30,31,32,33,34,35,36,37,38,39,40,41,42,43,44,45,46,48,50,51,52,53,54,55,56,57,58,62,63,65,66</t>
    </r>
  </si>
  <si>
    <r>
      <t xml:space="preserve">Poz. </t>
    </r>
    <r>
      <rPr>
        <sz val="9"/>
        <rFont val="Arial"/>
        <family val="2"/>
      </rPr>
      <t>13,22,27,28,31,34,50,66</t>
    </r>
  </si>
  <si>
    <t xml:space="preserve">Worki na śmieci muszą posiadać banderolę na rolce.                                                                          Dot. poz: 8-13 karty techniczne                           </t>
  </si>
  <si>
    <t xml:space="preserve">Worki na gruz o pojemności 120l z folii LDPE  80µ   wymiary 700x1050mm 1 rolka- 10worków     zgrzew prosty denny </t>
  </si>
  <si>
    <r>
      <t xml:space="preserve">Rekawice jednorazowe nitrylowe </t>
    </r>
    <r>
      <rPr>
        <b/>
        <sz val="9"/>
        <rFont val="Arial"/>
        <family val="2"/>
      </rPr>
      <t>op. 100 szt.</t>
    </r>
  </si>
  <si>
    <r>
      <t xml:space="preserve">Proszek do prania tkanin białych i w jasnych kolorach. op. </t>
    </r>
    <r>
      <rPr>
        <b/>
        <sz val="9"/>
        <rFont val="Arial"/>
        <family val="2"/>
      </rPr>
      <t>1,1 kg</t>
    </r>
    <r>
      <rPr>
        <sz val="9"/>
        <rFont val="Arial"/>
        <family val="2"/>
      </rPr>
      <t xml:space="preserve">. Zawiera : Sodium Carbonate 10 - 20 %, Sodium C10-13 Alkyl Benzenesulfonate 5 - 10%, Sodium Silicate 5 - 10%, Sodium Carbonate Peroxide 1 - 5%, C12-14 Pareth-n 1 - 5% Zapach perfumy, dozowanie 75g/4-5kg wsad. Wygląd: substancja stała biała z koloowymi plamkami, pH: 9,5-11,4, gęstość wzgl 0,6-0,9. Rozpuszczalny w wodzie. Zawiera składniki zmiękczające tkaniny. </t>
    </r>
    <r>
      <rPr>
        <b/>
        <sz val="9"/>
        <rFont val="Arial"/>
        <family val="2"/>
      </rPr>
      <t xml:space="preserve"> Karta charakterystyki</t>
    </r>
  </si>
  <si>
    <r>
      <t xml:space="preserve">Mop z tasiemkami do kodowania stref i paskami doczyszczającymi w kolorze szarym, zapas do stelaża z </t>
    </r>
    <r>
      <rPr>
        <b/>
        <sz val="9"/>
        <rFont val="Arial"/>
        <family val="2"/>
      </rPr>
      <t>pozycji nr 53</t>
    </r>
    <r>
      <rPr>
        <sz val="9"/>
        <rFont val="Arial"/>
        <family val="2"/>
      </rPr>
      <t>. Produkt do użytku profesjonalnego</t>
    </r>
  </si>
  <si>
    <r>
      <t xml:space="preserve">Pad do maszyny czyszczącej. </t>
    </r>
    <r>
      <rPr>
        <b/>
        <sz val="9"/>
        <rFont val="Arial"/>
        <family val="2"/>
      </rPr>
      <t>Śr. 24 cali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</si>
</sst>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0.000"/>
    <numFmt numFmtId="173" formatCode="0.0"/>
  </numFmts>
  <fonts count="49">
    <font>
      <sz val="10"/>
      <name val="Arial"/>
      <family val="0"/>
    </font>
    <font>
      <b/>
      <sz val="18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16"/>
      <name val="Times New Roman"/>
      <family val="1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left" indent="15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4" fontId="0" fillId="0" borderId="15" xfId="61" applyNumberFormat="1" applyFont="1" applyBorder="1" applyAlignment="1">
      <alignment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4" fontId="0" fillId="0" borderId="15" xfId="61" applyNumberFormat="1" applyFont="1" applyBorder="1" applyAlignment="1">
      <alignment horizontal="righ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16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2" fontId="0" fillId="0" borderId="13" xfId="61" applyNumberFormat="1" applyFont="1" applyFill="1" applyBorder="1" applyAlignment="1">
      <alignment vertical="center" wrapText="1"/>
    </xf>
    <xf numFmtId="4" fontId="0" fillId="0" borderId="13" xfId="61" applyNumberFormat="1" applyFont="1" applyFill="1" applyBorder="1" applyAlignment="1">
      <alignment vertical="center" wrapText="1"/>
    </xf>
    <xf numFmtId="1" fontId="0" fillId="0" borderId="13" xfId="61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0" fillId="0" borderId="16" xfId="61" applyNumberFormat="1" applyFont="1" applyFill="1" applyBorder="1" applyAlignment="1">
      <alignment horizontal="center" vertical="top" wrapText="1"/>
    </xf>
    <xf numFmtId="2" fontId="0" fillId="0" borderId="16" xfId="0" applyNumberFormat="1" applyFont="1" applyFill="1" applyBorder="1" applyAlignment="1">
      <alignment horizontal="center" vertical="top" wrapText="1"/>
    </xf>
    <xf numFmtId="2" fontId="0" fillId="0" borderId="11" xfId="61" applyNumberFormat="1" applyFont="1" applyFill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33" borderId="15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2" xfId="0" applyNumberFormat="1" applyFont="1" applyFill="1" applyBorder="1" applyAlignment="1">
      <alignment horizontal="center" vertical="center" wrapText="1"/>
    </xf>
    <xf numFmtId="1" fontId="0" fillId="33" borderId="11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2" fillId="17" borderId="13" xfId="0" applyFont="1" applyFill="1" applyBorder="1" applyAlignment="1">
      <alignment horizontal="center" vertical="center" wrapText="1"/>
    </xf>
    <xf numFmtId="0" fontId="2" fillId="17" borderId="18" xfId="0" applyFont="1" applyFill="1" applyBorder="1" applyAlignment="1">
      <alignment horizontal="center" vertical="center" wrapText="1"/>
    </xf>
    <xf numFmtId="0" fontId="2" fillId="17" borderId="10" xfId="0" applyFont="1" applyFill="1" applyBorder="1" applyAlignment="1">
      <alignment horizontal="center" vertical="center" wrapText="1"/>
    </xf>
    <xf numFmtId="0" fontId="0" fillId="17" borderId="11" xfId="0" applyFont="1" applyFill="1" applyBorder="1" applyAlignment="1">
      <alignment horizontal="center" vertical="top" wrapText="1"/>
    </xf>
    <xf numFmtId="0" fontId="0" fillId="17" borderId="10" xfId="0" applyFont="1" applyFill="1" applyBorder="1" applyAlignment="1">
      <alignment horizontal="center" vertical="top" wrapText="1"/>
    </xf>
    <xf numFmtId="0" fontId="6" fillId="11" borderId="14" xfId="0" applyFont="1" applyFill="1" applyBorder="1" applyAlignment="1">
      <alignment vertical="top" wrapText="1"/>
    </xf>
    <xf numFmtId="0" fontId="5" fillId="11" borderId="14" xfId="0" applyFont="1" applyFill="1" applyBorder="1" applyAlignment="1">
      <alignment vertical="top" wrapText="1"/>
    </xf>
    <xf numFmtId="0" fontId="5" fillId="11" borderId="10" xfId="0" applyFont="1" applyFill="1" applyBorder="1" applyAlignment="1">
      <alignment vertical="top" wrapText="1"/>
    </xf>
    <xf numFmtId="2" fontId="4" fillId="0" borderId="15" xfId="0" applyNumberFormat="1" applyFont="1" applyBorder="1" applyAlignment="1">
      <alignment vertical="center"/>
    </xf>
    <xf numFmtId="0" fontId="2" fillId="17" borderId="14" xfId="0" applyFont="1" applyFill="1" applyBorder="1" applyAlignment="1">
      <alignment horizontal="center" vertical="center" wrapText="1"/>
    </xf>
    <xf numFmtId="0" fontId="2" fillId="17" borderId="16" xfId="0" applyFont="1" applyFill="1" applyBorder="1" applyAlignment="1">
      <alignment horizontal="center" vertical="center" wrapText="1"/>
    </xf>
    <xf numFmtId="0" fontId="2" fillId="17" borderId="11" xfId="0" applyFont="1" applyFill="1" applyBorder="1" applyAlignment="1">
      <alignment horizontal="center" vertical="center" wrapText="1"/>
    </xf>
    <xf numFmtId="1" fontId="0" fillId="17" borderId="11" xfId="0" applyNumberFormat="1" applyFont="1" applyFill="1" applyBorder="1" applyAlignment="1">
      <alignment horizontal="center" vertical="top" wrapText="1"/>
    </xf>
    <xf numFmtId="0" fontId="0" fillId="17" borderId="10" xfId="0" applyNumberFormat="1" applyFont="1" applyFill="1" applyBorder="1" applyAlignment="1">
      <alignment horizontal="center" vertical="top" wrapText="1"/>
    </xf>
    <xf numFmtId="1" fontId="0" fillId="34" borderId="11" xfId="0" applyNumberFormat="1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5" xfId="0" applyNumberFormat="1" applyFont="1" applyFill="1" applyBorder="1" applyAlignment="1">
      <alignment horizontal="center" vertical="center" wrapText="1"/>
    </xf>
    <xf numFmtId="4" fontId="2" fillId="34" borderId="15" xfId="0" applyNumberFormat="1" applyFont="1" applyFill="1" applyBorder="1" applyAlignment="1">
      <alignment horizontal="center" vertical="center" wrapText="1"/>
    </xf>
    <xf numFmtId="10" fontId="0" fillId="34" borderId="15" xfId="0" applyNumberFormat="1" applyFont="1" applyFill="1" applyBorder="1" applyAlignment="1">
      <alignment horizontal="center" vertical="center" wrapText="1"/>
    </xf>
    <xf numFmtId="0" fontId="2" fillId="17" borderId="10" xfId="0" applyFont="1" applyFill="1" applyBorder="1" applyAlignment="1">
      <alignment vertical="top" wrapText="1"/>
    </xf>
    <xf numFmtId="0" fontId="2" fillId="17" borderId="14" xfId="0" applyFont="1" applyFill="1" applyBorder="1" applyAlignment="1">
      <alignment vertical="top" wrapText="1"/>
    </xf>
    <xf numFmtId="0" fontId="0" fillId="17" borderId="14" xfId="0" applyFont="1" applyFill="1" applyBorder="1" applyAlignment="1">
      <alignment vertical="top" wrapText="1"/>
    </xf>
    <xf numFmtId="0" fontId="0" fillId="34" borderId="16" xfId="0" applyFont="1" applyFill="1" applyBorder="1" applyAlignment="1">
      <alignment horizontal="center" vertical="top" wrapText="1"/>
    </xf>
    <xf numFmtId="0" fontId="0" fillId="34" borderId="14" xfId="0" applyFont="1" applyFill="1" applyBorder="1" applyAlignment="1">
      <alignment horizontal="center" vertical="top" wrapText="1"/>
    </xf>
    <xf numFmtId="2" fontId="0" fillId="34" borderId="14" xfId="0" applyNumberFormat="1" applyFont="1" applyFill="1" applyBorder="1" applyAlignment="1">
      <alignment horizontal="center" vertical="top" wrapText="1"/>
    </xf>
    <xf numFmtId="4" fontId="2" fillId="34" borderId="14" xfId="0" applyNumberFormat="1" applyFont="1" applyFill="1" applyBorder="1" applyAlignment="1">
      <alignment horizontal="right" vertical="top" wrapText="1"/>
    </xf>
    <xf numFmtId="4" fontId="2" fillId="34" borderId="13" xfId="0" applyNumberFormat="1" applyFont="1" applyFill="1" applyBorder="1" applyAlignment="1">
      <alignment horizontal="right" vertical="top" wrapText="1"/>
    </xf>
    <xf numFmtId="2" fontId="0" fillId="34" borderId="15" xfId="61" applyNumberFormat="1" applyFont="1" applyFill="1" applyBorder="1" applyAlignment="1">
      <alignment horizontal="center" vertical="center" wrapText="1"/>
    </xf>
    <xf numFmtId="4" fontId="2" fillId="34" borderId="15" xfId="61" applyNumberFormat="1" applyFont="1" applyFill="1" applyBorder="1" applyAlignment="1">
      <alignment horizontal="right" vertical="center" wrapText="1"/>
    </xf>
    <xf numFmtId="2" fontId="0" fillId="34" borderId="15" xfId="61" applyNumberFormat="1" applyFont="1" applyFill="1" applyBorder="1" applyAlignment="1">
      <alignment horizontal="right" vertical="center" wrapText="1"/>
    </xf>
    <xf numFmtId="0" fontId="0" fillId="0" borderId="13" xfId="52" applyBorder="1" applyAlignment="1">
      <alignment vertical="center" wrapText="1"/>
      <protection/>
    </xf>
    <xf numFmtId="0" fontId="0" fillId="0" borderId="15" xfId="52" applyBorder="1" applyAlignment="1">
      <alignment vertical="center" wrapText="1"/>
      <protection/>
    </xf>
    <xf numFmtId="0" fontId="0" fillId="0" borderId="15" xfId="52" applyBorder="1" applyAlignment="1">
      <alignment horizontal="center" vertical="center" wrapText="1"/>
      <protection/>
    </xf>
    <xf numFmtId="0" fontId="0" fillId="0" borderId="16" xfId="52" applyBorder="1" applyAlignment="1">
      <alignment vertical="center" wrapText="1"/>
      <protection/>
    </xf>
    <xf numFmtId="0" fontId="0" fillId="0" borderId="13" xfId="52" applyBorder="1" applyAlignment="1">
      <alignment horizontal="center" vertical="center" wrapText="1"/>
      <protection/>
    </xf>
    <xf numFmtId="0" fontId="0" fillId="0" borderId="10" xfId="52" applyBorder="1" applyAlignment="1">
      <alignment horizontal="left" vertical="center" wrapText="1"/>
      <protection/>
    </xf>
    <xf numFmtId="0" fontId="0" fillId="0" borderId="10" xfId="52" applyBorder="1" applyAlignment="1">
      <alignment horizontal="center" vertical="center" wrapText="1"/>
      <protection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0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4" fontId="0" fillId="0" borderId="12" xfId="61" applyNumberFormat="1" applyFont="1" applyBorder="1" applyAlignment="1">
      <alignment vertical="center" wrapText="1"/>
    </xf>
    <xf numFmtId="2" fontId="0" fillId="34" borderId="11" xfId="0" applyNumberFormat="1" applyFont="1" applyFill="1" applyBorder="1" applyAlignment="1">
      <alignment horizontal="center" vertical="center" wrapText="1"/>
    </xf>
    <xf numFmtId="4" fontId="0" fillId="0" borderId="12" xfId="61" applyNumberFormat="1" applyFont="1" applyBorder="1" applyAlignment="1">
      <alignment horizontal="right" vertical="center" wrapText="1"/>
    </xf>
    <xf numFmtId="0" fontId="0" fillId="0" borderId="14" xfId="0" applyFont="1" applyBorder="1" applyAlignment="1">
      <alignment horizontal="center" vertical="top" wrapText="1"/>
    </xf>
    <xf numFmtId="0" fontId="0" fillId="17" borderId="15" xfId="0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1" xfId="0" applyFont="1" applyBorder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2" fontId="0" fillId="0" borderId="16" xfId="61" applyNumberFormat="1" applyFont="1" applyFill="1" applyBorder="1" applyAlignment="1">
      <alignment horizontal="center" vertical="top" wrapText="1"/>
    </xf>
    <xf numFmtId="2" fontId="0" fillId="0" borderId="11" xfId="61" applyNumberFormat="1" applyFont="1" applyFill="1" applyBorder="1" applyAlignment="1">
      <alignment horizontal="center" vertical="top" wrapText="1"/>
    </xf>
    <xf numFmtId="0" fontId="9" fillId="12" borderId="19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7" borderId="16" xfId="0" applyFont="1" applyFill="1" applyBorder="1" applyAlignment="1">
      <alignment horizontal="center" vertical="top" wrapText="1"/>
    </xf>
    <xf numFmtId="0" fontId="0" fillId="7" borderId="11" xfId="0" applyFont="1" applyFill="1" applyBorder="1" applyAlignment="1">
      <alignment horizontal="center" vertical="top" wrapText="1"/>
    </xf>
    <xf numFmtId="0" fontId="2" fillId="17" borderId="13" xfId="0" applyFont="1" applyFill="1" applyBorder="1" applyAlignment="1">
      <alignment horizontal="center" vertical="center" wrapText="1"/>
    </xf>
    <xf numFmtId="0" fontId="2" fillId="17" borderId="11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left" vertical="center" wrapText="1"/>
    </xf>
    <xf numFmtId="0" fontId="8" fillId="34" borderId="23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2" fillId="17" borderId="16" xfId="0" applyFont="1" applyFill="1" applyBorder="1" applyAlignment="1">
      <alignment horizontal="center" vertical="center" wrapText="1"/>
    </xf>
    <xf numFmtId="2" fontId="2" fillId="17" borderId="16" xfId="0" applyNumberFormat="1" applyFont="1" applyFill="1" applyBorder="1" applyAlignment="1">
      <alignment horizontal="center" vertical="center" wrapText="1"/>
    </xf>
    <xf numFmtId="2" fontId="2" fillId="17" borderId="1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1" fontId="0" fillId="0" borderId="16" xfId="0" applyNumberFormat="1" applyFont="1" applyBorder="1" applyAlignment="1">
      <alignment horizontal="center" vertical="top" wrapText="1"/>
    </xf>
    <xf numFmtId="1" fontId="0" fillId="0" borderId="11" xfId="0" applyNumberFormat="1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2" fontId="0" fillId="0" borderId="16" xfId="0" applyNumberFormat="1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horizontal="center" vertical="top" wrapText="1"/>
    </xf>
    <xf numFmtId="0" fontId="9" fillId="14" borderId="24" xfId="0" applyFont="1" applyFill="1" applyBorder="1" applyAlignment="1">
      <alignment horizontal="center" wrapText="1"/>
    </xf>
    <xf numFmtId="0" fontId="9" fillId="14" borderId="25" xfId="0" applyFont="1" applyFill="1" applyBorder="1" applyAlignment="1">
      <alignment horizontal="center" wrapText="1"/>
    </xf>
    <xf numFmtId="0" fontId="9" fillId="14" borderId="26" xfId="0" applyFont="1" applyFill="1" applyBorder="1" applyAlignment="1">
      <alignment horizontal="center" wrapText="1"/>
    </xf>
    <xf numFmtId="1" fontId="2" fillId="17" borderId="16" xfId="0" applyNumberFormat="1" applyFont="1" applyFill="1" applyBorder="1" applyAlignment="1">
      <alignment horizontal="center" vertical="center" wrapText="1"/>
    </xf>
    <xf numFmtId="1" fontId="2" fillId="17" borderId="11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top" wrapText="1"/>
    </xf>
    <xf numFmtId="0" fontId="9" fillId="14" borderId="19" xfId="0" applyFont="1" applyFill="1" applyBorder="1" applyAlignment="1">
      <alignment horizont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Walutowy 2 2" xfId="64"/>
    <cellStyle name="Walutowy 3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tabSelected="1" zoomScalePageLayoutView="0" workbookViewId="0" topLeftCell="A22">
      <selection activeCell="B23" sqref="B23"/>
    </sheetView>
  </sheetViews>
  <sheetFormatPr defaultColWidth="8.8515625" defaultRowHeight="12.75"/>
  <cols>
    <col min="1" max="1" width="4.00390625" style="43" customWidth="1"/>
    <col min="2" max="2" width="40.28125" style="43" customWidth="1"/>
    <col min="3" max="3" width="8.421875" style="43" customWidth="1"/>
    <col min="4" max="4" width="5.28125" style="43" customWidth="1"/>
    <col min="5" max="5" width="11.7109375" style="43" customWidth="1"/>
    <col min="6" max="6" width="11.28125" style="43" customWidth="1"/>
    <col min="7" max="7" width="11.140625" style="43" customWidth="1"/>
    <col min="8" max="8" width="4.7109375" style="43" customWidth="1"/>
    <col min="9" max="9" width="12.28125" style="43" customWidth="1"/>
    <col min="10" max="10" width="8.8515625" style="43" customWidth="1"/>
    <col min="11" max="11" width="16.8515625" style="43" customWidth="1"/>
    <col min="12" max="13" width="8.8515625" style="43" customWidth="1"/>
    <col min="14" max="14" width="9.140625" style="43" customWidth="1"/>
    <col min="15" max="16384" width="8.8515625" style="43" customWidth="1"/>
  </cols>
  <sheetData>
    <row r="1" spans="1:9" ht="39" customHeight="1" thickBot="1">
      <c r="A1" s="134" t="s">
        <v>180</v>
      </c>
      <c r="B1" s="134"/>
      <c r="C1" s="134"/>
      <c r="D1" s="134"/>
      <c r="E1" s="134"/>
      <c r="F1" s="134"/>
      <c r="G1" s="134"/>
      <c r="H1" s="134"/>
      <c r="I1" s="134"/>
    </row>
    <row r="2" spans="1:9" ht="25.5">
      <c r="A2" s="139" t="s">
        <v>52</v>
      </c>
      <c r="B2" s="139" t="s">
        <v>1</v>
      </c>
      <c r="C2" s="139" t="s">
        <v>2</v>
      </c>
      <c r="D2" s="139" t="s">
        <v>3</v>
      </c>
      <c r="E2" s="72" t="s">
        <v>4</v>
      </c>
      <c r="F2" s="139" t="s">
        <v>51</v>
      </c>
      <c r="G2" s="139" t="s">
        <v>6</v>
      </c>
      <c r="H2" s="139" t="s">
        <v>40</v>
      </c>
      <c r="I2" s="139" t="s">
        <v>7</v>
      </c>
    </row>
    <row r="3" spans="1:9" ht="26.25" thickBot="1">
      <c r="A3" s="140"/>
      <c r="B3" s="140"/>
      <c r="C3" s="140"/>
      <c r="D3" s="140"/>
      <c r="E3" s="73" t="s">
        <v>5</v>
      </c>
      <c r="F3" s="140"/>
      <c r="G3" s="140"/>
      <c r="H3" s="140"/>
      <c r="I3" s="140"/>
    </row>
    <row r="4" spans="1:9" ht="13.5" thickBot="1">
      <c r="A4" s="74">
        <v>1</v>
      </c>
      <c r="B4" s="75">
        <v>2</v>
      </c>
      <c r="C4" s="75">
        <v>3</v>
      </c>
      <c r="D4" s="75">
        <v>4</v>
      </c>
      <c r="E4" s="75">
        <v>5</v>
      </c>
      <c r="F4" s="75">
        <v>6</v>
      </c>
      <c r="G4" s="75">
        <v>7</v>
      </c>
      <c r="H4" s="75">
        <v>8</v>
      </c>
      <c r="I4" s="75">
        <v>9</v>
      </c>
    </row>
    <row r="5" spans="1:9" ht="96.75" thickBot="1">
      <c r="A5" s="21">
        <v>1</v>
      </c>
      <c r="B5" s="31" t="s">
        <v>162</v>
      </c>
      <c r="C5" s="24" t="s">
        <v>8</v>
      </c>
      <c r="D5" s="24">
        <v>300</v>
      </c>
      <c r="E5" s="102"/>
      <c r="F5" s="38"/>
      <c r="G5" s="79"/>
      <c r="H5" s="40"/>
      <c r="I5" s="39">
        <f>ROUND(G5+G5*H5/100,2)</f>
        <v>0</v>
      </c>
    </row>
    <row r="6" spans="1:9" ht="168.75" thickBot="1">
      <c r="A6" s="27">
        <v>2</v>
      </c>
      <c r="B6" s="18" t="s">
        <v>89</v>
      </c>
      <c r="C6" s="24" t="s">
        <v>8</v>
      </c>
      <c r="D6" s="24">
        <v>45</v>
      </c>
      <c r="E6" s="102"/>
      <c r="F6" s="38"/>
      <c r="G6" s="79"/>
      <c r="H6" s="40"/>
      <c r="I6" s="39">
        <f aca="true" t="shared" si="0" ref="I6:I69">ROUND(G6+G6*H6/100,2)</f>
        <v>0</v>
      </c>
    </row>
    <row r="7" spans="1:9" ht="24.75" thickBot="1">
      <c r="A7" s="22">
        <v>3</v>
      </c>
      <c r="B7" s="16" t="s">
        <v>50</v>
      </c>
      <c r="C7" s="23" t="s">
        <v>9</v>
      </c>
      <c r="D7" s="23">
        <v>1250</v>
      </c>
      <c r="E7" s="103"/>
      <c r="F7" s="38"/>
      <c r="G7" s="79"/>
      <c r="H7" s="40"/>
      <c r="I7" s="39">
        <f t="shared" si="0"/>
        <v>0</v>
      </c>
    </row>
    <row r="8" spans="1:9" ht="24.75" thickBot="1">
      <c r="A8" s="21">
        <v>4</v>
      </c>
      <c r="B8" s="19" t="s">
        <v>147</v>
      </c>
      <c r="C8" s="23" t="s">
        <v>9</v>
      </c>
      <c r="D8" s="23">
        <v>3</v>
      </c>
      <c r="E8" s="103"/>
      <c r="F8" s="38"/>
      <c r="G8" s="79"/>
      <c r="H8" s="40"/>
      <c r="I8" s="39">
        <f t="shared" si="0"/>
        <v>0</v>
      </c>
    </row>
    <row r="9" spans="1:9" ht="84.75" thickBot="1">
      <c r="A9" s="22">
        <v>5</v>
      </c>
      <c r="B9" s="19" t="s">
        <v>90</v>
      </c>
      <c r="C9" s="23" t="s">
        <v>9</v>
      </c>
      <c r="D9" s="23">
        <v>51</v>
      </c>
      <c r="E9" s="104"/>
      <c r="F9" s="38"/>
      <c r="G9" s="79"/>
      <c r="H9" s="40"/>
      <c r="I9" s="39">
        <f t="shared" si="0"/>
        <v>0</v>
      </c>
    </row>
    <row r="10" spans="1:9" ht="72.75" thickBot="1">
      <c r="A10" s="22">
        <v>6</v>
      </c>
      <c r="B10" s="19" t="s">
        <v>91</v>
      </c>
      <c r="C10" s="23" t="s">
        <v>8</v>
      </c>
      <c r="D10" s="23">
        <v>1</v>
      </c>
      <c r="E10" s="103"/>
      <c r="F10" s="38"/>
      <c r="G10" s="79"/>
      <c r="H10" s="40"/>
      <c r="I10" s="39">
        <f t="shared" si="0"/>
        <v>0</v>
      </c>
    </row>
    <row r="11" spans="1:9" ht="84.75" thickBot="1">
      <c r="A11" s="21">
        <v>7</v>
      </c>
      <c r="B11" s="18" t="s">
        <v>92</v>
      </c>
      <c r="C11" s="25" t="s">
        <v>8</v>
      </c>
      <c r="D11" s="25">
        <v>264</v>
      </c>
      <c r="E11" s="105"/>
      <c r="F11" s="38"/>
      <c r="G11" s="79"/>
      <c r="H11" s="40"/>
      <c r="I11" s="39">
        <f t="shared" si="0"/>
        <v>0</v>
      </c>
    </row>
    <row r="12" spans="1:9" ht="120.75" thickBot="1">
      <c r="A12" s="27">
        <v>8</v>
      </c>
      <c r="B12" s="18" t="s">
        <v>173</v>
      </c>
      <c r="C12" s="24" t="s">
        <v>8</v>
      </c>
      <c r="D12" s="24">
        <v>3</v>
      </c>
      <c r="E12" s="102"/>
      <c r="F12" s="38"/>
      <c r="G12" s="79"/>
      <c r="H12" s="40"/>
      <c r="I12" s="39">
        <f t="shared" si="0"/>
        <v>0</v>
      </c>
    </row>
    <row r="13" spans="1:9" ht="132.75" thickBot="1">
      <c r="A13" s="22">
        <v>9</v>
      </c>
      <c r="B13" s="18" t="s">
        <v>93</v>
      </c>
      <c r="C13" s="24" t="s">
        <v>8</v>
      </c>
      <c r="D13" s="24">
        <v>15</v>
      </c>
      <c r="E13" s="102"/>
      <c r="F13" s="38"/>
      <c r="G13" s="79"/>
      <c r="H13" s="40"/>
      <c r="I13" s="39">
        <f t="shared" si="0"/>
        <v>0</v>
      </c>
    </row>
    <row r="14" spans="1:9" ht="192.75" thickBot="1">
      <c r="A14" s="21">
        <v>10</v>
      </c>
      <c r="B14" s="18" t="s">
        <v>94</v>
      </c>
      <c r="C14" s="24" t="s">
        <v>8</v>
      </c>
      <c r="D14" s="24">
        <v>3</v>
      </c>
      <c r="E14" s="102"/>
      <c r="F14" s="38"/>
      <c r="G14" s="79"/>
      <c r="H14" s="40"/>
      <c r="I14" s="39">
        <f t="shared" si="0"/>
        <v>0</v>
      </c>
    </row>
    <row r="15" spans="1:9" ht="156.75" thickBot="1">
      <c r="A15" s="22">
        <v>11</v>
      </c>
      <c r="B15" s="18" t="s">
        <v>95</v>
      </c>
      <c r="C15" s="24" t="s">
        <v>8</v>
      </c>
      <c r="D15" s="24">
        <v>77</v>
      </c>
      <c r="E15" s="102"/>
      <c r="F15" s="38"/>
      <c r="G15" s="79"/>
      <c r="H15" s="40"/>
      <c r="I15" s="39">
        <f t="shared" si="0"/>
        <v>0</v>
      </c>
    </row>
    <row r="16" spans="1:9" ht="84.75" thickBot="1">
      <c r="A16" s="21">
        <v>12</v>
      </c>
      <c r="B16" s="18" t="s">
        <v>96</v>
      </c>
      <c r="C16" s="24" t="s">
        <v>8</v>
      </c>
      <c r="D16" s="24">
        <v>21</v>
      </c>
      <c r="E16" s="102"/>
      <c r="F16" s="38"/>
      <c r="G16" s="79"/>
      <c r="H16" s="40"/>
      <c r="I16" s="39">
        <f t="shared" si="0"/>
        <v>0</v>
      </c>
    </row>
    <row r="17" spans="1:9" ht="168.75" thickBot="1">
      <c r="A17" s="27">
        <v>13</v>
      </c>
      <c r="B17" s="18" t="s">
        <v>97</v>
      </c>
      <c r="C17" s="24" t="s">
        <v>8</v>
      </c>
      <c r="D17" s="24">
        <v>321</v>
      </c>
      <c r="E17" s="102"/>
      <c r="F17" s="38"/>
      <c r="G17" s="79"/>
      <c r="H17" s="40"/>
      <c r="I17" s="39">
        <f t="shared" si="0"/>
        <v>0</v>
      </c>
    </row>
    <row r="18" spans="1:9" ht="96.75" thickBot="1">
      <c r="A18" s="22">
        <v>14</v>
      </c>
      <c r="B18" s="18" t="s">
        <v>127</v>
      </c>
      <c r="C18" s="24" t="s">
        <v>9</v>
      </c>
      <c r="D18" s="24">
        <v>96</v>
      </c>
      <c r="E18" s="102"/>
      <c r="F18" s="38"/>
      <c r="G18" s="79"/>
      <c r="H18" s="40"/>
      <c r="I18" s="39">
        <f t="shared" si="0"/>
        <v>0</v>
      </c>
    </row>
    <row r="19" spans="1:9" ht="108.75" thickBot="1">
      <c r="A19" s="21">
        <v>15</v>
      </c>
      <c r="B19" s="18" t="s">
        <v>98</v>
      </c>
      <c r="C19" s="24" t="s">
        <v>9</v>
      </c>
      <c r="D19" s="24">
        <v>95</v>
      </c>
      <c r="E19" s="102"/>
      <c r="F19" s="38"/>
      <c r="G19" s="79"/>
      <c r="H19" s="40"/>
      <c r="I19" s="39">
        <f t="shared" si="0"/>
        <v>0</v>
      </c>
    </row>
    <row r="20" spans="1:9" ht="121.5" customHeight="1" thickBot="1">
      <c r="A20" s="27">
        <v>16</v>
      </c>
      <c r="B20" s="18" t="s">
        <v>163</v>
      </c>
      <c r="C20" s="24" t="s">
        <v>9</v>
      </c>
      <c r="D20" s="24">
        <v>30</v>
      </c>
      <c r="E20" s="102"/>
      <c r="F20" s="38"/>
      <c r="G20" s="79"/>
      <c r="H20" s="40"/>
      <c r="I20" s="39">
        <f t="shared" si="0"/>
        <v>0</v>
      </c>
    </row>
    <row r="21" spans="1:9" ht="132.75" thickBot="1">
      <c r="A21" s="22">
        <v>17</v>
      </c>
      <c r="B21" s="18" t="s">
        <v>99</v>
      </c>
      <c r="C21" s="24" t="s">
        <v>8</v>
      </c>
      <c r="D21" s="24">
        <v>98</v>
      </c>
      <c r="E21" s="102"/>
      <c r="F21" s="38"/>
      <c r="G21" s="79"/>
      <c r="H21" s="40"/>
      <c r="I21" s="39">
        <f t="shared" si="0"/>
        <v>0</v>
      </c>
    </row>
    <row r="22" spans="1:9" ht="96.75" thickBot="1">
      <c r="A22" s="21">
        <v>18</v>
      </c>
      <c r="B22" s="18" t="s">
        <v>100</v>
      </c>
      <c r="C22" s="24" t="s">
        <v>9</v>
      </c>
      <c r="D22" s="24">
        <v>59</v>
      </c>
      <c r="E22" s="102"/>
      <c r="F22" s="38"/>
      <c r="G22" s="79"/>
      <c r="H22" s="40"/>
      <c r="I22" s="39">
        <f t="shared" si="0"/>
        <v>0</v>
      </c>
    </row>
    <row r="23" spans="1:9" ht="132.75" thickBot="1">
      <c r="A23" s="27">
        <v>19</v>
      </c>
      <c r="B23" s="18" t="s">
        <v>188</v>
      </c>
      <c r="C23" s="24" t="s">
        <v>8</v>
      </c>
      <c r="D23" s="24">
        <v>27</v>
      </c>
      <c r="E23" s="106"/>
      <c r="F23" s="38"/>
      <c r="G23" s="79"/>
      <c r="H23" s="40"/>
      <c r="I23" s="39">
        <f t="shared" si="0"/>
        <v>0</v>
      </c>
    </row>
    <row r="24" spans="1:9" ht="132.75" thickBot="1">
      <c r="A24" s="22">
        <v>20</v>
      </c>
      <c r="B24" s="18" t="s">
        <v>101</v>
      </c>
      <c r="C24" s="24" t="s">
        <v>8</v>
      </c>
      <c r="D24" s="24">
        <v>4</v>
      </c>
      <c r="E24" s="102"/>
      <c r="F24" s="38"/>
      <c r="G24" s="79"/>
      <c r="H24" s="40"/>
      <c r="I24" s="39">
        <f t="shared" si="0"/>
        <v>0</v>
      </c>
    </row>
    <row r="25" spans="1:9" ht="108.75" thickBot="1">
      <c r="A25" s="21">
        <v>21</v>
      </c>
      <c r="B25" s="18" t="s">
        <v>164</v>
      </c>
      <c r="C25" s="24" t="s">
        <v>9</v>
      </c>
      <c r="D25" s="24">
        <v>1</v>
      </c>
      <c r="E25" s="102"/>
      <c r="F25" s="38"/>
      <c r="G25" s="79"/>
      <c r="H25" s="40"/>
      <c r="I25" s="39">
        <f t="shared" si="0"/>
        <v>0</v>
      </c>
    </row>
    <row r="26" spans="1:9" ht="216.75" thickBot="1">
      <c r="A26" s="27">
        <v>22</v>
      </c>
      <c r="B26" s="18" t="s">
        <v>155</v>
      </c>
      <c r="C26" s="24" t="s">
        <v>8</v>
      </c>
      <c r="D26" s="54">
        <v>33</v>
      </c>
      <c r="E26" s="102"/>
      <c r="F26" s="38"/>
      <c r="G26" s="79"/>
      <c r="H26" s="40"/>
      <c r="I26" s="39">
        <f t="shared" si="0"/>
        <v>0</v>
      </c>
    </row>
    <row r="27" spans="1:9" ht="156.75" thickBot="1">
      <c r="A27" s="22">
        <v>23</v>
      </c>
      <c r="B27" s="19" t="s">
        <v>102</v>
      </c>
      <c r="C27" s="23" t="s">
        <v>8</v>
      </c>
      <c r="D27" s="55">
        <v>1</v>
      </c>
      <c r="E27" s="103"/>
      <c r="F27" s="38"/>
      <c r="G27" s="79"/>
      <c r="H27" s="40"/>
      <c r="I27" s="39">
        <f t="shared" si="0"/>
        <v>0</v>
      </c>
    </row>
    <row r="28" spans="1:9" ht="24.75" customHeight="1" thickBot="1">
      <c r="A28" s="21">
        <v>24</v>
      </c>
      <c r="B28" s="16" t="s">
        <v>11</v>
      </c>
      <c r="C28" s="41" t="s">
        <v>9</v>
      </c>
      <c r="D28" s="56">
        <v>100</v>
      </c>
      <c r="E28" s="107"/>
      <c r="F28" s="38"/>
      <c r="G28" s="79"/>
      <c r="H28" s="40"/>
      <c r="I28" s="39">
        <f t="shared" si="0"/>
        <v>0</v>
      </c>
    </row>
    <row r="29" spans="1:9" ht="240.75" thickBot="1">
      <c r="A29" s="22">
        <v>25</v>
      </c>
      <c r="B29" s="19" t="s">
        <v>165</v>
      </c>
      <c r="C29" s="23" t="s">
        <v>8</v>
      </c>
      <c r="D29" s="55">
        <v>11</v>
      </c>
      <c r="E29" s="103"/>
      <c r="F29" s="38"/>
      <c r="G29" s="79"/>
      <c r="H29" s="40"/>
      <c r="I29" s="39">
        <f t="shared" si="0"/>
        <v>0</v>
      </c>
    </row>
    <row r="30" spans="1:9" ht="144.75" thickBot="1">
      <c r="A30" s="22">
        <v>26</v>
      </c>
      <c r="B30" s="18" t="s">
        <v>175</v>
      </c>
      <c r="C30" s="25" t="s">
        <v>9</v>
      </c>
      <c r="D30" s="57">
        <v>1</v>
      </c>
      <c r="E30" s="105"/>
      <c r="F30" s="38"/>
      <c r="G30" s="79"/>
      <c r="H30" s="40"/>
      <c r="I30" s="39">
        <f t="shared" si="0"/>
        <v>0</v>
      </c>
    </row>
    <row r="31" spans="1:9" ht="255" customHeight="1" thickBot="1">
      <c r="A31" s="21">
        <v>27</v>
      </c>
      <c r="B31" s="18" t="s">
        <v>176</v>
      </c>
      <c r="C31" s="24" t="s">
        <v>8</v>
      </c>
      <c r="D31" s="54">
        <v>1</v>
      </c>
      <c r="E31" s="106"/>
      <c r="F31" s="38"/>
      <c r="G31" s="79"/>
      <c r="H31" s="40"/>
      <c r="I31" s="39">
        <f t="shared" si="0"/>
        <v>0</v>
      </c>
    </row>
    <row r="32" spans="1:9" ht="204.75" thickBot="1">
      <c r="A32" s="27">
        <v>28</v>
      </c>
      <c r="B32" s="18" t="s">
        <v>103</v>
      </c>
      <c r="C32" s="24" t="s">
        <v>8</v>
      </c>
      <c r="D32" s="54">
        <v>42</v>
      </c>
      <c r="E32" s="106"/>
      <c r="F32" s="38"/>
      <c r="G32" s="79"/>
      <c r="H32" s="40"/>
      <c r="I32" s="39">
        <f t="shared" si="0"/>
        <v>0</v>
      </c>
    </row>
    <row r="33" spans="1:9" ht="168.75" thickBot="1">
      <c r="A33" s="22">
        <v>29</v>
      </c>
      <c r="B33" s="18" t="s">
        <v>105</v>
      </c>
      <c r="C33" s="24" t="s">
        <v>8</v>
      </c>
      <c r="D33" s="54">
        <v>22</v>
      </c>
      <c r="E33" s="106"/>
      <c r="F33" s="38"/>
      <c r="G33" s="79"/>
      <c r="H33" s="40"/>
      <c r="I33" s="39">
        <f t="shared" si="0"/>
        <v>0</v>
      </c>
    </row>
    <row r="34" spans="1:9" ht="156.75" thickBot="1">
      <c r="A34" s="21">
        <v>30</v>
      </c>
      <c r="B34" s="18" t="s">
        <v>104</v>
      </c>
      <c r="C34" s="24" t="s">
        <v>8</v>
      </c>
      <c r="D34" s="54">
        <v>53</v>
      </c>
      <c r="E34" s="106"/>
      <c r="F34" s="38"/>
      <c r="G34" s="79"/>
      <c r="H34" s="40"/>
      <c r="I34" s="39">
        <f t="shared" si="0"/>
        <v>0</v>
      </c>
    </row>
    <row r="35" spans="1:9" ht="240.75" thickBot="1">
      <c r="A35" s="27">
        <v>31</v>
      </c>
      <c r="B35" s="18" t="s">
        <v>106</v>
      </c>
      <c r="C35" s="24" t="s">
        <v>8</v>
      </c>
      <c r="D35" s="54">
        <v>58</v>
      </c>
      <c r="E35" s="106"/>
      <c r="F35" s="38"/>
      <c r="G35" s="79"/>
      <c r="H35" s="40"/>
      <c r="I35" s="39">
        <f t="shared" si="0"/>
        <v>0</v>
      </c>
    </row>
    <row r="36" spans="1:9" ht="192.75" thickBot="1">
      <c r="A36" s="22">
        <v>32</v>
      </c>
      <c r="B36" s="18" t="s">
        <v>107</v>
      </c>
      <c r="C36" s="24" t="s">
        <v>9</v>
      </c>
      <c r="D36" s="54">
        <v>30</v>
      </c>
      <c r="E36" s="106"/>
      <c r="F36" s="38"/>
      <c r="G36" s="79"/>
      <c r="H36" s="40"/>
      <c r="I36" s="39">
        <f t="shared" si="0"/>
        <v>0</v>
      </c>
    </row>
    <row r="37" spans="1:9" ht="132.75" thickBot="1">
      <c r="A37" s="21">
        <v>33</v>
      </c>
      <c r="B37" s="18" t="s">
        <v>166</v>
      </c>
      <c r="C37" s="24" t="s">
        <v>9</v>
      </c>
      <c r="D37" s="54">
        <v>95</v>
      </c>
      <c r="E37" s="106"/>
      <c r="F37" s="38"/>
      <c r="G37" s="79"/>
      <c r="H37" s="40"/>
      <c r="I37" s="39">
        <f t="shared" si="0"/>
        <v>0</v>
      </c>
    </row>
    <row r="38" spans="1:9" ht="180.75" thickBot="1">
      <c r="A38" s="27">
        <v>34</v>
      </c>
      <c r="B38" s="18" t="s">
        <v>108</v>
      </c>
      <c r="C38" s="24" t="s">
        <v>8</v>
      </c>
      <c r="D38" s="54">
        <v>134</v>
      </c>
      <c r="E38" s="106"/>
      <c r="F38" s="38"/>
      <c r="G38" s="79"/>
      <c r="H38" s="40"/>
      <c r="I38" s="39">
        <f t="shared" si="0"/>
        <v>0</v>
      </c>
    </row>
    <row r="39" spans="1:9" ht="180.75" thickBot="1">
      <c r="A39" s="22">
        <v>35</v>
      </c>
      <c r="B39" s="18" t="s">
        <v>109</v>
      </c>
      <c r="C39" s="24" t="s">
        <v>8</v>
      </c>
      <c r="D39" s="54">
        <v>5</v>
      </c>
      <c r="E39" s="106"/>
      <c r="F39" s="38"/>
      <c r="G39" s="79"/>
      <c r="H39" s="40"/>
      <c r="I39" s="39">
        <f t="shared" si="0"/>
        <v>0</v>
      </c>
    </row>
    <row r="40" spans="1:9" ht="108.75" thickBot="1">
      <c r="A40" s="21">
        <v>36</v>
      </c>
      <c r="B40" s="18" t="s">
        <v>167</v>
      </c>
      <c r="C40" s="24" t="s">
        <v>8</v>
      </c>
      <c r="D40" s="54">
        <v>1</v>
      </c>
      <c r="E40" s="106"/>
      <c r="F40" s="38"/>
      <c r="G40" s="79"/>
      <c r="H40" s="40"/>
      <c r="I40" s="39">
        <f t="shared" si="0"/>
        <v>0</v>
      </c>
    </row>
    <row r="41" spans="1:9" ht="180.75" thickBot="1">
      <c r="A41" s="27">
        <v>37</v>
      </c>
      <c r="B41" s="18" t="s">
        <v>142</v>
      </c>
      <c r="C41" s="24" t="s">
        <v>8</v>
      </c>
      <c r="D41" s="54">
        <v>41</v>
      </c>
      <c r="E41" s="106"/>
      <c r="F41" s="38"/>
      <c r="G41" s="79"/>
      <c r="H41" s="40"/>
      <c r="I41" s="39">
        <f t="shared" si="0"/>
        <v>0</v>
      </c>
    </row>
    <row r="42" spans="1:9" ht="144.75" thickBot="1">
      <c r="A42" s="22">
        <v>38</v>
      </c>
      <c r="B42" s="18" t="s">
        <v>110</v>
      </c>
      <c r="C42" s="24" t="s">
        <v>8</v>
      </c>
      <c r="D42" s="54">
        <v>4</v>
      </c>
      <c r="E42" s="106"/>
      <c r="F42" s="38"/>
      <c r="G42" s="79"/>
      <c r="H42" s="40"/>
      <c r="I42" s="39">
        <f t="shared" si="0"/>
        <v>0</v>
      </c>
    </row>
    <row r="43" spans="1:9" ht="144.75" thickBot="1">
      <c r="A43" s="21">
        <v>39</v>
      </c>
      <c r="B43" s="18" t="s">
        <v>111</v>
      </c>
      <c r="C43" s="24" t="s">
        <v>8</v>
      </c>
      <c r="D43" s="54">
        <v>52</v>
      </c>
      <c r="E43" s="106"/>
      <c r="F43" s="38"/>
      <c r="G43" s="79"/>
      <c r="H43" s="40"/>
      <c r="I43" s="39">
        <f t="shared" si="0"/>
        <v>0</v>
      </c>
    </row>
    <row r="44" spans="1:9" ht="180.75" thickBot="1">
      <c r="A44" s="27">
        <v>40</v>
      </c>
      <c r="B44" s="18" t="s">
        <v>112</v>
      </c>
      <c r="C44" s="24" t="s">
        <v>8</v>
      </c>
      <c r="D44" s="54">
        <v>20</v>
      </c>
      <c r="E44" s="106"/>
      <c r="F44" s="38"/>
      <c r="G44" s="79"/>
      <c r="H44" s="40"/>
      <c r="I44" s="39">
        <f t="shared" si="0"/>
        <v>0</v>
      </c>
    </row>
    <row r="45" spans="1:9" ht="180.75" thickBot="1">
      <c r="A45" s="22">
        <v>41</v>
      </c>
      <c r="B45" s="18" t="s">
        <v>113</v>
      </c>
      <c r="C45" s="24" t="s">
        <v>8</v>
      </c>
      <c r="D45" s="54">
        <v>1</v>
      </c>
      <c r="E45" s="106"/>
      <c r="F45" s="38"/>
      <c r="G45" s="79"/>
      <c r="H45" s="40"/>
      <c r="I45" s="39">
        <f t="shared" si="0"/>
        <v>0</v>
      </c>
    </row>
    <row r="46" spans="1:9" ht="252.75" thickBot="1">
      <c r="A46" s="21">
        <v>42</v>
      </c>
      <c r="B46" s="18" t="s">
        <v>114</v>
      </c>
      <c r="C46" s="23" t="s">
        <v>10</v>
      </c>
      <c r="D46" s="55">
        <v>1</v>
      </c>
      <c r="E46" s="104"/>
      <c r="F46" s="38"/>
      <c r="G46" s="79"/>
      <c r="H46" s="40"/>
      <c r="I46" s="39">
        <f t="shared" si="0"/>
        <v>0</v>
      </c>
    </row>
    <row r="47" spans="1:9" ht="120.75" thickBot="1">
      <c r="A47" s="22">
        <v>43</v>
      </c>
      <c r="B47" s="19" t="s">
        <v>115</v>
      </c>
      <c r="C47" s="23" t="s">
        <v>9</v>
      </c>
      <c r="D47" s="55">
        <v>86</v>
      </c>
      <c r="E47" s="104"/>
      <c r="F47" s="38"/>
      <c r="G47" s="79"/>
      <c r="H47" s="40"/>
      <c r="I47" s="39">
        <f t="shared" si="0"/>
        <v>0</v>
      </c>
    </row>
    <row r="48" spans="1:9" ht="60.75" thickBot="1">
      <c r="A48" s="22">
        <v>44</v>
      </c>
      <c r="B48" s="18" t="s">
        <v>144</v>
      </c>
      <c r="C48" s="25" t="s">
        <v>9</v>
      </c>
      <c r="D48" s="57">
        <v>116</v>
      </c>
      <c r="E48" s="104"/>
      <c r="F48" s="38"/>
      <c r="G48" s="79"/>
      <c r="H48" s="40"/>
      <c r="I48" s="39">
        <f t="shared" si="0"/>
        <v>0</v>
      </c>
    </row>
    <row r="49" spans="1:9" ht="180.75" thickBot="1">
      <c r="A49" s="21">
        <v>45</v>
      </c>
      <c r="B49" s="19" t="s">
        <v>116</v>
      </c>
      <c r="C49" s="23" t="s">
        <v>9</v>
      </c>
      <c r="D49" s="55">
        <v>5</v>
      </c>
      <c r="E49" s="104"/>
      <c r="F49" s="38"/>
      <c r="G49" s="79"/>
      <c r="H49" s="40"/>
      <c r="I49" s="39">
        <f t="shared" si="0"/>
        <v>0</v>
      </c>
    </row>
    <row r="50" spans="1:9" ht="192.75" thickBot="1">
      <c r="A50" s="22">
        <v>46</v>
      </c>
      <c r="B50" s="19" t="s">
        <v>117</v>
      </c>
      <c r="C50" s="42" t="s">
        <v>9</v>
      </c>
      <c r="D50" s="42">
        <v>8</v>
      </c>
      <c r="E50" s="104"/>
      <c r="F50" s="38"/>
      <c r="G50" s="79"/>
      <c r="H50" s="40"/>
      <c r="I50" s="39">
        <f t="shared" si="0"/>
        <v>0</v>
      </c>
    </row>
    <row r="51" spans="1:9" ht="24.75" thickBot="1">
      <c r="A51" s="22">
        <v>47</v>
      </c>
      <c r="B51" s="37" t="s">
        <v>14</v>
      </c>
      <c r="C51" s="41" t="s">
        <v>9</v>
      </c>
      <c r="D51" s="56">
        <v>154</v>
      </c>
      <c r="E51" s="108"/>
      <c r="F51" s="38"/>
      <c r="G51" s="79"/>
      <c r="H51" s="40"/>
      <c r="I51" s="39">
        <f t="shared" si="0"/>
        <v>0</v>
      </c>
    </row>
    <row r="52" spans="1:9" ht="96.75" thickBot="1">
      <c r="A52" s="21">
        <v>48</v>
      </c>
      <c r="B52" s="19" t="s">
        <v>174</v>
      </c>
      <c r="C52" s="23" t="s">
        <v>9</v>
      </c>
      <c r="D52" s="55">
        <v>52</v>
      </c>
      <c r="E52" s="104"/>
      <c r="F52" s="38"/>
      <c r="G52" s="79"/>
      <c r="H52" s="40"/>
      <c r="I52" s="39">
        <f t="shared" si="0"/>
        <v>0</v>
      </c>
    </row>
    <row r="53" spans="1:9" ht="24.75" thickBot="1">
      <c r="A53" s="22">
        <v>49</v>
      </c>
      <c r="B53" s="16" t="s">
        <v>15</v>
      </c>
      <c r="C53" s="41" t="s">
        <v>9</v>
      </c>
      <c r="D53" s="56">
        <v>2</v>
      </c>
      <c r="E53" s="108"/>
      <c r="F53" s="38"/>
      <c r="G53" s="79"/>
      <c r="H53" s="40"/>
      <c r="I53" s="39">
        <f t="shared" si="0"/>
        <v>0</v>
      </c>
    </row>
    <row r="54" spans="1:9" ht="216.75" thickBot="1">
      <c r="A54" s="22">
        <v>50</v>
      </c>
      <c r="B54" s="19" t="s">
        <v>126</v>
      </c>
      <c r="C54" s="23" t="s">
        <v>10</v>
      </c>
      <c r="D54" s="55">
        <v>62</v>
      </c>
      <c r="E54" s="104"/>
      <c r="F54" s="38"/>
      <c r="G54" s="79"/>
      <c r="H54" s="40"/>
      <c r="I54" s="39">
        <f t="shared" si="0"/>
        <v>0</v>
      </c>
    </row>
    <row r="55" spans="1:9" ht="96.75" thickBot="1">
      <c r="A55" s="21">
        <v>51</v>
      </c>
      <c r="B55" s="19" t="s">
        <v>119</v>
      </c>
      <c r="C55" s="23" t="s">
        <v>9</v>
      </c>
      <c r="D55" s="55">
        <v>37</v>
      </c>
      <c r="E55" s="104"/>
      <c r="F55" s="38"/>
      <c r="G55" s="79"/>
      <c r="H55" s="40"/>
      <c r="I55" s="39">
        <f t="shared" si="0"/>
        <v>0</v>
      </c>
    </row>
    <row r="56" spans="1:9" ht="132.75" thickBot="1">
      <c r="A56" s="22">
        <v>52</v>
      </c>
      <c r="B56" s="19" t="s">
        <v>118</v>
      </c>
      <c r="C56" s="23" t="s">
        <v>9</v>
      </c>
      <c r="D56" s="23">
        <v>1</v>
      </c>
      <c r="E56" s="104"/>
      <c r="F56" s="38"/>
      <c r="G56" s="79"/>
      <c r="H56" s="40"/>
      <c r="I56" s="39">
        <f t="shared" si="0"/>
        <v>0</v>
      </c>
    </row>
    <row r="57" spans="1:9" ht="84.75" thickBot="1">
      <c r="A57" s="22">
        <v>53</v>
      </c>
      <c r="B57" s="19" t="s">
        <v>143</v>
      </c>
      <c r="C57" s="23" t="s">
        <v>8</v>
      </c>
      <c r="D57" s="23">
        <v>80</v>
      </c>
      <c r="E57" s="104"/>
      <c r="F57" s="38"/>
      <c r="G57" s="79"/>
      <c r="H57" s="40"/>
      <c r="I57" s="39">
        <f t="shared" si="0"/>
        <v>0</v>
      </c>
    </row>
    <row r="58" spans="1:9" ht="192.75" thickBot="1">
      <c r="A58" s="21">
        <v>54</v>
      </c>
      <c r="B58" s="18" t="s">
        <v>120</v>
      </c>
      <c r="C58" s="23" t="s">
        <v>8</v>
      </c>
      <c r="D58" s="23">
        <v>1</v>
      </c>
      <c r="E58" s="103"/>
      <c r="F58" s="38"/>
      <c r="G58" s="79"/>
      <c r="H58" s="40"/>
      <c r="I58" s="39">
        <f t="shared" si="0"/>
        <v>0</v>
      </c>
    </row>
    <row r="59" spans="1:9" ht="132.75" thickBot="1">
      <c r="A59" s="22">
        <v>55</v>
      </c>
      <c r="B59" s="19" t="s">
        <v>121</v>
      </c>
      <c r="C59" s="23" t="s">
        <v>9</v>
      </c>
      <c r="D59" s="23">
        <v>16</v>
      </c>
      <c r="E59" s="104"/>
      <c r="F59" s="38"/>
      <c r="G59" s="79"/>
      <c r="H59" s="40"/>
      <c r="I59" s="39">
        <f t="shared" si="0"/>
        <v>0</v>
      </c>
    </row>
    <row r="60" spans="1:9" ht="192.75" thickBot="1">
      <c r="A60" s="22">
        <v>56</v>
      </c>
      <c r="B60" s="19" t="s">
        <v>122</v>
      </c>
      <c r="C60" s="23" t="s">
        <v>8</v>
      </c>
      <c r="D60" s="23">
        <v>1</v>
      </c>
      <c r="E60" s="104"/>
      <c r="F60" s="38"/>
      <c r="G60" s="79"/>
      <c r="H60" s="40"/>
      <c r="I60" s="39">
        <f t="shared" si="0"/>
        <v>0</v>
      </c>
    </row>
    <row r="61" spans="1:9" ht="144.75" thickBot="1">
      <c r="A61" s="21">
        <v>57</v>
      </c>
      <c r="B61" s="19" t="s">
        <v>177</v>
      </c>
      <c r="C61" s="23" t="s">
        <v>8</v>
      </c>
      <c r="D61" s="23">
        <v>1</v>
      </c>
      <c r="E61" s="104"/>
      <c r="F61" s="38"/>
      <c r="G61" s="79"/>
      <c r="H61" s="40"/>
      <c r="I61" s="39">
        <f t="shared" si="0"/>
        <v>0</v>
      </c>
    </row>
    <row r="62" spans="1:9" ht="84.75" thickBot="1">
      <c r="A62" s="22">
        <v>58</v>
      </c>
      <c r="B62" s="19" t="s">
        <v>172</v>
      </c>
      <c r="C62" s="23" t="s">
        <v>8</v>
      </c>
      <c r="D62" s="23">
        <v>48</v>
      </c>
      <c r="E62" s="104"/>
      <c r="F62" s="38"/>
      <c r="G62" s="79"/>
      <c r="H62" s="40"/>
      <c r="I62" s="39">
        <f t="shared" si="0"/>
        <v>0</v>
      </c>
    </row>
    <row r="63" spans="1:9" ht="96.75" thickBot="1">
      <c r="A63" s="22">
        <v>59</v>
      </c>
      <c r="B63" s="19" t="s">
        <v>168</v>
      </c>
      <c r="C63" s="42" t="s">
        <v>8</v>
      </c>
      <c r="D63" s="58">
        <v>11</v>
      </c>
      <c r="E63" s="104"/>
      <c r="F63" s="38"/>
      <c r="G63" s="79"/>
      <c r="H63" s="40"/>
      <c r="I63" s="39">
        <f t="shared" si="0"/>
        <v>0</v>
      </c>
    </row>
    <row r="64" spans="1:9" ht="81.75" customHeight="1" thickBot="1">
      <c r="A64" s="21">
        <v>60</v>
      </c>
      <c r="B64" s="19" t="s">
        <v>169</v>
      </c>
      <c r="C64" s="42" t="s">
        <v>9</v>
      </c>
      <c r="D64" s="58">
        <v>57</v>
      </c>
      <c r="E64" s="104"/>
      <c r="F64" s="38"/>
      <c r="G64" s="79"/>
      <c r="H64" s="40"/>
      <c r="I64" s="39">
        <f t="shared" si="0"/>
        <v>0</v>
      </c>
    </row>
    <row r="65" spans="1:9" ht="48.75" thickBot="1">
      <c r="A65" s="22">
        <v>61</v>
      </c>
      <c r="B65" s="19" t="s">
        <v>123</v>
      </c>
      <c r="C65" s="42" t="s">
        <v>9</v>
      </c>
      <c r="D65" s="58">
        <v>16</v>
      </c>
      <c r="E65" s="104"/>
      <c r="F65" s="38"/>
      <c r="G65" s="79"/>
      <c r="H65" s="40"/>
      <c r="I65" s="39">
        <f t="shared" si="0"/>
        <v>0</v>
      </c>
    </row>
    <row r="66" spans="1:16" ht="120.75" thickBot="1">
      <c r="A66" s="22">
        <v>62</v>
      </c>
      <c r="B66" s="19" t="s">
        <v>124</v>
      </c>
      <c r="C66" s="42" t="s">
        <v>9</v>
      </c>
      <c r="D66" s="58">
        <v>37</v>
      </c>
      <c r="E66" s="104"/>
      <c r="F66" s="38"/>
      <c r="G66" s="79"/>
      <c r="H66" s="40"/>
      <c r="I66" s="39">
        <f t="shared" si="0"/>
        <v>0</v>
      </c>
      <c r="P66" s="60"/>
    </row>
    <row r="67" spans="1:16" ht="105" customHeight="1" thickBot="1">
      <c r="A67" s="61">
        <v>63</v>
      </c>
      <c r="B67" s="62" t="s">
        <v>178</v>
      </c>
      <c r="C67" s="63" t="s">
        <v>9</v>
      </c>
      <c r="D67" s="64">
        <v>1</v>
      </c>
      <c r="E67" s="104"/>
      <c r="F67" s="38"/>
      <c r="G67" s="79"/>
      <c r="H67" s="40"/>
      <c r="I67" s="39">
        <f t="shared" si="0"/>
        <v>0</v>
      </c>
      <c r="P67" s="60"/>
    </row>
    <row r="68" spans="1:9" ht="168.75" thickBot="1">
      <c r="A68" s="22">
        <v>64</v>
      </c>
      <c r="B68" s="19" t="s">
        <v>125</v>
      </c>
      <c r="C68" s="42" t="s">
        <v>9</v>
      </c>
      <c r="D68" s="58">
        <v>1</v>
      </c>
      <c r="E68" s="104"/>
      <c r="F68" s="38"/>
      <c r="G68" s="79"/>
      <c r="H68" s="40"/>
      <c r="I68" s="39">
        <f t="shared" si="0"/>
        <v>0</v>
      </c>
    </row>
    <row r="69" spans="1:9" ht="120.75" thickBot="1">
      <c r="A69" s="22">
        <v>65</v>
      </c>
      <c r="B69" s="19" t="s">
        <v>170</v>
      </c>
      <c r="C69" s="42" t="s">
        <v>9</v>
      </c>
      <c r="D69" s="58">
        <v>7</v>
      </c>
      <c r="E69" s="104"/>
      <c r="F69" s="38"/>
      <c r="G69" s="79"/>
      <c r="H69" s="40"/>
      <c r="I69" s="39">
        <f t="shared" si="0"/>
        <v>0</v>
      </c>
    </row>
    <row r="70" spans="1:9" ht="289.5" customHeight="1" thickBot="1">
      <c r="A70" s="22">
        <v>66</v>
      </c>
      <c r="B70" s="19" t="s">
        <v>171</v>
      </c>
      <c r="C70" s="42" t="s">
        <v>8</v>
      </c>
      <c r="D70" s="58">
        <v>1</v>
      </c>
      <c r="E70" s="23"/>
      <c r="F70" s="38"/>
      <c r="G70" s="79"/>
      <c r="H70" s="40"/>
      <c r="I70" s="39">
        <f>ROUND(G70+G70*H70/100,2)</f>
        <v>0</v>
      </c>
    </row>
    <row r="71" spans="1:9" ht="16.5" thickBot="1">
      <c r="A71" s="87"/>
      <c r="B71" s="141" t="s">
        <v>43</v>
      </c>
      <c r="C71" s="142"/>
      <c r="D71" s="142"/>
      <c r="E71" s="143"/>
      <c r="F71" s="99"/>
      <c r="G71" s="100">
        <f>SUM(G5:G70)</f>
        <v>0</v>
      </c>
      <c r="H71" s="101"/>
      <c r="I71" s="100">
        <f>SUM(I5:I70)</f>
        <v>0</v>
      </c>
    </row>
    <row r="72" spans="1:9" ht="24">
      <c r="A72" s="137"/>
      <c r="B72" s="76" t="s">
        <v>182</v>
      </c>
      <c r="C72" s="135"/>
      <c r="D72" s="135"/>
      <c r="E72" s="135"/>
      <c r="F72" s="132"/>
      <c r="G72" s="132"/>
      <c r="H72" s="44"/>
      <c r="I72" s="45"/>
    </row>
    <row r="73" spans="1:9" ht="12.75">
      <c r="A73" s="137"/>
      <c r="B73" s="76" t="s">
        <v>87</v>
      </c>
      <c r="C73" s="135"/>
      <c r="D73" s="135"/>
      <c r="E73" s="135"/>
      <c r="F73" s="132"/>
      <c r="G73" s="132"/>
      <c r="H73" s="44"/>
      <c r="I73" s="45"/>
    </row>
    <row r="74" spans="1:9" ht="12.75">
      <c r="A74" s="137"/>
      <c r="B74" s="76"/>
      <c r="C74" s="135"/>
      <c r="D74" s="135"/>
      <c r="E74" s="135"/>
      <c r="F74" s="132"/>
      <c r="G74" s="132"/>
      <c r="H74" s="44"/>
      <c r="I74" s="45"/>
    </row>
    <row r="75" spans="1:9" ht="12.75">
      <c r="A75" s="137"/>
      <c r="B75" s="76" t="s">
        <v>80</v>
      </c>
      <c r="C75" s="135"/>
      <c r="D75" s="135"/>
      <c r="E75" s="135"/>
      <c r="F75" s="132"/>
      <c r="G75" s="132"/>
      <c r="H75" s="44"/>
      <c r="I75" s="45"/>
    </row>
    <row r="76" spans="1:9" ht="12.75">
      <c r="A76" s="137"/>
      <c r="B76" s="76" t="s">
        <v>16</v>
      </c>
      <c r="C76" s="135"/>
      <c r="D76" s="135"/>
      <c r="E76" s="135"/>
      <c r="F76" s="132"/>
      <c r="G76" s="132"/>
      <c r="H76" s="44"/>
      <c r="I76" s="33"/>
    </row>
    <row r="77" spans="1:9" ht="48">
      <c r="A77" s="137"/>
      <c r="B77" s="77" t="s">
        <v>183</v>
      </c>
      <c r="C77" s="135"/>
      <c r="D77" s="135"/>
      <c r="E77" s="135"/>
      <c r="F77" s="132"/>
      <c r="G77" s="132"/>
      <c r="H77" s="44"/>
      <c r="I77" s="33"/>
    </row>
    <row r="78" spans="1:9" ht="12.75">
      <c r="A78" s="137"/>
      <c r="B78" s="76" t="s">
        <v>17</v>
      </c>
      <c r="C78" s="135"/>
      <c r="D78" s="135"/>
      <c r="E78" s="135"/>
      <c r="F78" s="132"/>
      <c r="G78" s="132"/>
      <c r="H78" s="44"/>
      <c r="I78" s="33"/>
    </row>
    <row r="79" spans="1:9" ht="13.5" thickBot="1">
      <c r="A79" s="138"/>
      <c r="B79" s="78" t="s">
        <v>184</v>
      </c>
      <c r="C79" s="136"/>
      <c r="D79" s="136"/>
      <c r="E79" s="136"/>
      <c r="F79" s="133"/>
      <c r="G79" s="133"/>
      <c r="H79" s="46"/>
      <c r="I79" s="34"/>
    </row>
  </sheetData>
  <sheetProtection/>
  <mergeCells count="16">
    <mergeCell ref="H2:H3"/>
    <mergeCell ref="B2:B3"/>
    <mergeCell ref="F2:F3"/>
    <mergeCell ref="G2:G3"/>
    <mergeCell ref="C2:C3"/>
    <mergeCell ref="D2:D3"/>
    <mergeCell ref="F72:F79"/>
    <mergeCell ref="G72:G79"/>
    <mergeCell ref="A1:I1"/>
    <mergeCell ref="E72:E79"/>
    <mergeCell ref="A72:A79"/>
    <mergeCell ref="C72:C79"/>
    <mergeCell ref="D72:D79"/>
    <mergeCell ref="I2:I3"/>
    <mergeCell ref="A2:A3"/>
    <mergeCell ref="B71:E71"/>
  </mergeCells>
  <printOptions/>
  <pageMargins left="0.25" right="0.25" top="0.75" bottom="0.75" header="0.3" footer="0.3"/>
  <pageSetup fitToHeight="0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zoomScale="110" zoomScaleNormal="110" zoomScalePageLayoutView="0" workbookViewId="0" topLeftCell="A70">
      <selection activeCell="B80" sqref="B80"/>
    </sheetView>
  </sheetViews>
  <sheetFormatPr defaultColWidth="45.00390625" defaultRowHeight="12.75"/>
  <cols>
    <col min="1" max="1" width="4.8515625" style="35" customWidth="1"/>
    <col min="2" max="2" width="34.7109375" style="0" customWidth="1"/>
    <col min="3" max="3" width="5.421875" style="0" customWidth="1"/>
    <col min="4" max="4" width="5.421875" style="3" bestFit="1" customWidth="1"/>
    <col min="5" max="5" width="11.8515625" style="0" customWidth="1"/>
    <col min="6" max="6" width="12.140625" style="0" customWidth="1"/>
    <col min="7" max="7" width="9.7109375" style="0" customWidth="1"/>
    <col min="8" max="8" width="5.140625" style="0" customWidth="1"/>
    <col min="9" max="9" width="12.00390625" style="0" customWidth="1"/>
  </cols>
  <sheetData>
    <row r="1" spans="1:9" ht="38.25" customHeight="1" thickBot="1">
      <c r="A1" s="157" t="s">
        <v>179</v>
      </c>
      <c r="B1" s="158"/>
      <c r="C1" s="158"/>
      <c r="D1" s="158"/>
      <c r="E1" s="158"/>
      <c r="F1" s="158"/>
      <c r="G1" s="158"/>
      <c r="H1" s="158"/>
      <c r="I1" s="159"/>
    </row>
    <row r="2" spans="1:9" ht="25.5">
      <c r="A2" s="160" t="s">
        <v>0</v>
      </c>
      <c r="B2" s="145" t="s">
        <v>1</v>
      </c>
      <c r="C2" s="145" t="s">
        <v>2</v>
      </c>
      <c r="D2" s="146" t="s">
        <v>3</v>
      </c>
      <c r="E2" s="80" t="s">
        <v>4</v>
      </c>
      <c r="F2" s="145" t="s">
        <v>51</v>
      </c>
      <c r="G2" s="145" t="s">
        <v>6</v>
      </c>
      <c r="H2" s="81" t="s">
        <v>54</v>
      </c>
      <c r="I2" s="145" t="s">
        <v>7</v>
      </c>
    </row>
    <row r="3" spans="1:9" ht="26.25" thickBot="1">
      <c r="A3" s="161"/>
      <c r="B3" s="140"/>
      <c r="C3" s="140"/>
      <c r="D3" s="147"/>
      <c r="E3" s="73" t="s">
        <v>5</v>
      </c>
      <c r="F3" s="140"/>
      <c r="G3" s="140"/>
      <c r="H3" s="82" t="s">
        <v>53</v>
      </c>
      <c r="I3" s="140"/>
    </row>
    <row r="4" spans="1:9" ht="13.5" thickBot="1">
      <c r="A4" s="83" t="s">
        <v>32</v>
      </c>
      <c r="B4" s="75" t="s">
        <v>13</v>
      </c>
      <c r="C4" s="75" t="s">
        <v>33</v>
      </c>
      <c r="D4" s="84">
        <v>4</v>
      </c>
      <c r="E4" s="75" t="s">
        <v>34</v>
      </c>
      <c r="F4" s="125" t="s">
        <v>12</v>
      </c>
      <c r="G4" s="75" t="s">
        <v>35</v>
      </c>
      <c r="H4" s="75">
        <v>8</v>
      </c>
      <c r="I4" s="75">
        <v>9</v>
      </c>
    </row>
    <row r="5" spans="1:9" ht="48.75" thickBot="1">
      <c r="A5" s="36">
        <v>1</v>
      </c>
      <c r="B5" s="7" t="s">
        <v>46</v>
      </c>
      <c r="C5" s="8" t="s">
        <v>18</v>
      </c>
      <c r="D5" s="47">
        <v>66</v>
      </c>
      <c r="E5" s="109"/>
      <c r="F5" s="126"/>
      <c r="G5" s="121"/>
      <c r="H5" s="29"/>
      <c r="I5" s="28">
        <f>ROUND(G5+G5*H5/100,2)</f>
        <v>0</v>
      </c>
    </row>
    <row r="6" spans="1:9" ht="36.75" thickBot="1">
      <c r="A6" s="36">
        <v>2</v>
      </c>
      <c r="B6" s="7" t="s">
        <v>44</v>
      </c>
      <c r="C6" s="8" t="s">
        <v>18</v>
      </c>
      <c r="D6" s="47">
        <v>4</v>
      </c>
      <c r="E6" s="109"/>
      <c r="F6" s="126"/>
      <c r="G6" s="121"/>
      <c r="H6" s="29"/>
      <c r="I6" s="28">
        <f aca="true" t="shared" si="0" ref="I6:I69">ROUND(G6+G6*H6/100,2)</f>
        <v>0</v>
      </c>
    </row>
    <row r="7" spans="1:9" ht="24.75" thickBot="1">
      <c r="A7" s="36">
        <v>3</v>
      </c>
      <c r="B7" s="7" t="s">
        <v>59</v>
      </c>
      <c r="C7" s="8" t="s">
        <v>8</v>
      </c>
      <c r="D7" s="47">
        <v>17</v>
      </c>
      <c r="E7" s="109"/>
      <c r="F7" s="126"/>
      <c r="G7" s="121"/>
      <c r="H7" s="29"/>
      <c r="I7" s="28">
        <f t="shared" si="0"/>
        <v>0</v>
      </c>
    </row>
    <row r="8" spans="1:9" ht="48.75" thickBot="1">
      <c r="A8" s="36">
        <v>4</v>
      </c>
      <c r="B8" s="19" t="s">
        <v>41</v>
      </c>
      <c r="C8" s="12" t="s">
        <v>42</v>
      </c>
      <c r="D8" s="29">
        <v>182</v>
      </c>
      <c r="E8" s="110"/>
      <c r="F8" s="126"/>
      <c r="G8" s="121"/>
      <c r="H8" s="29"/>
      <c r="I8" s="28">
        <f t="shared" si="0"/>
        <v>0</v>
      </c>
    </row>
    <row r="9" spans="1:9" ht="21.75" customHeight="1" thickBot="1">
      <c r="A9" s="36">
        <v>5</v>
      </c>
      <c r="B9" s="18" t="s">
        <v>187</v>
      </c>
      <c r="C9" s="131" t="s">
        <v>8</v>
      </c>
      <c r="D9" s="70">
        <v>150</v>
      </c>
      <c r="E9" s="110"/>
      <c r="F9" s="126"/>
      <c r="G9" s="121"/>
      <c r="H9" s="29"/>
      <c r="I9" s="28">
        <f t="shared" si="0"/>
        <v>0</v>
      </c>
    </row>
    <row r="10" spans="1:9" ht="24.75" thickBot="1">
      <c r="A10" s="36">
        <v>6</v>
      </c>
      <c r="B10" s="31" t="s">
        <v>45</v>
      </c>
      <c r="C10" s="17" t="s">
        <v>8</v>
      </c>
      <c r="D10" s="48">
        <v>2</v>
      </c>
      <c r="E10" s="110"/>
      <c r="F10" s="126"/>
      <c r="G10" s="121"/>
      <c r="H10" s="29"/>
      <c r="I10" s="28">
        <f t="shared" si="0"/>
        <v>0</v>
      </c>
    </row>
    <row r="11" spans="1:9" ht="24" customHeight="1" thickBot="1">
      <c r="A11" s="36">
        <v>7</v>
      </c>
      <c r="B11" s="18" t="s">
        <v>21</v>
      </c>
      <c r="C11" s="20" t="s">
        <v>8</v>
      </c>
      <c r="D11" s="49">
        <v>1</v>
      </c>
      <c r="E11" s="111"/>
      <c r="F11" s="126"/>
      <c r="G11" s="121"/>
      <c r="H11" s="29"/>
      <c r="I11" s="28">
        <f t="shared" si="0"/>
        <v>0</v>
      </c>
    </row>
    <row r="12" spans="1:10" ht="36.75" thickBot="1">
      <c r="A12" s="36">
        <v>8</v>
      </c>
      <c r="B12" s="19" t="s">
        <v>156</v>
      </c>
      <c r="C12" s="59" t="s">
        <v>19</v>
      </c>
      <c r="D12" s="50">
        <v>149</v>
      </c>
      <c r="E12" s="112"/>
      <c r="F12" s="127"/>
      <c r="G12" s="121"/>
      <c r="H12" s="29"/>
      <c r="I12" s="28">
        <f t="shared" si="0"/>
        <v>0</v>
      </c>
      <c r="J12" s="2"/>
    </row>
    <row r="13" spans="1:10" ht="36.75" thickBot="1">
      <c r="A13" s="36">
        <v>9</v>
      </c>
      <c r="B13" s="31" t="s">
        <v>157</v>
      </c>
      <c r="C13" s="17" t="s">
        <v>19</v>
      </c>
      <c r="D13" s="48">
        <v>281</v>
      </c>
      <c r="E13" s="110"/>
      <c r="F13" s="127"/>
      <c r="G13" s="121"/>
      <c r="H13" s="29"/>
      <c r="I13" s="28">
        <f t="shared" si="0"/>
        <v>0</v>
      </c>
      <c r="J13" s="2"/>
    </row>
    <row r="14" spans="1:10" ht="36.75" thickBot="1">
      <c r="A14" s="36">
        <v>10</v>
      </c>
      <c r="B14" s="15" t="s">
        <v>158</v>
      </c>
      <c r="C14" s="17" t="s">
        <v>19</v>
      </c>
      <c r="D14" s="48">
        <v>152</v>
      </c>
      <c r="E14" s="110"/>
      <c r="F14" s="127"/>
      <c r="G14" s="121"/>
      <c r="H14" s="29"/>
      <c r="I14" s="28">
        <f t="shared" si="0"/>
        <v>0</v>
      </c>
      <c r="J14" s="2"/>
    </row>
    <row r="15" spans="1:10" ht="36.75" thickBot="1">
      <c r="A15" s="36">
        <v>11</v>
      </c>
      <c r="B15" s="15" t="s">
        <v>159</v>
      </c>
      <c r="C15" s="17" t="s">
        <v>19</v>
      </c>
      <c r="D15" s="48">
        <v>19</v>
      </c>
      <c r="E15" s="110"/>
      <c r="F15" s="127"/>
      <c r="G15" s="121"/>
      <c r="H15" s="29"/>
      <c r="I15" s="28">
        <f t="shared" si="0"/>
        <v>0</v>
      </c>
      <c r="J15" s="2"/>
    </row>
    <row r="16" spans="1:10" ht="36.75" thickBot="1">
      <c r="A16" s="36">
        <v>12</v>
      </c>
      <c r="B16" s="11" t="s">
        <v>160</v>
      </c>
      <c r="C16" s="20" t="s">
        <v>19</v>
      </c>
      <c r="D16" s="49">
        <v>49</v>
      </c>
      <c r="E16" s="111"/>
      <c r="F16" s="127"/>
      <c r="G16" s="121"/>
      <c r="H16" s="29"/>
      <c r="I16" s="28">
        <f t="shared" si="0"/>
        <v>0</v>
      </c>
      <c r="J16" s="2"/>
    </row>
    <row r="17" spans="1:10" ht="36.75" thickBot="1">
      <c r="A17" s="36">
        <v>13</v>
      </c>
      <c r="B17" s="16" t="s">
        <v>186</v>
      </c>
      <c r="C17" s="8" t="s">
        <v>19</v>
      </c>
      <c r="D17" s="47">
        <v>1</v>
      </c>
      <c r="E17" s="109"/>
      <c r="F17" s="127"/>
      <c r="G17" s="121"/>
      <c r="H17" s="29"/>
      <c r="I17" s="28">
        <f t="shared" si="0"/>
        <v>0</v>
      </c>
      <c r="J17" s="2"/>
    </row>
    <row r="18" spans="1:9" ht="24.75" thickBot="1">
      <c r="A18" s="36">
        <v>14</v>
      </c>
      <c r="B18" s="7" t="s">
        <v>47</v>
      </c>
      <c r="C18" s="8" t="s">
        <v>9</v>
      </c>
      <c r="D18" s="47">
        <v>67</v>
      </c>
      <c r="E18" s="109"/>
      <c r="F18" s="126"/>
      <c r="G18" s="121"/>
      <c r="H18" s="29"/>
      <c r="I18" s="28">
        <f t="shared" si="0"/>
        <v>0</v>
      </c>
    </row>
    <row r="19" spans="1:9" ht="18" customHeight="1" thickBot="1">
      <c r="A19" s="36">
        <v>15</v>
      </c>
      <c r="B19" s="13" t="s">
        <v>55</v>
      </c>
      <c r="C19" s="17" t="s">
        <v>9</v>
      </c>
      <c r="D19" s="48">
        <v>2</v>
      </c>
      <c r="E19" s="110"/>
      <c r="F19" s="126"/>
      <c r="G19" s="121"/>
      <c r="H19" s="29"/>
      <c r="I19" s="28">
        <f t="shared" si="0"/>
        <v>0</v>
      </c>
    </row>
    <row r="20" spans="1:9" ht="24.75" customHeight="1" thickBot="1">
      <c r="A20" s="36">
        <v>16</v>
      </c>
      <c r="B20" s="13" t="s">
        <v>56</v>
      </c>
      <c r="C20" s="17" t="s">
        <v>9</v>
      </c>
      <c r="D20" s="48">
        <v>9</v>
      </c>
      <c r="E20" s="110"/>
      <c r="F20" s="126"/>
      <c r="G20" s="121"/>
      <c r="H20" s="29"/>
      <c r="I20" s="28">
        <f t="shared" si="0"/>
        <v>0</v>
      </c>
    </row>
    <row r="21" spans="1:9" ht="22.5" customHeight="1" thickBot="1">
      <c r="A21" s="36">
        <v>17</v>
      </c>
      <c r="B21" s="15" t="s">
        <v>57</v>
      </c>
      <c r="C21" s="17" t="s">
        <v>9</v>
      </c>
      <c r="D21" s="48">
        <v>32</v>
      </c>
      <c r="E21" s="113"/>
      <c r="F21" s="126"/>
      <c r="G21" s="121"/>
      <c r="H21" s="29"/>
      <c r="I21" s="28">
        <f t="shared" si="0"/>
        <v>0</v>
      </c>
    </row>
    <row r="22" spans="1:10" ht="36.75" thickBot="1">
      <c r="A22" s="36">
        <v>18</v>
      </c>
      <c r="B22" s="19" t="s">
        <v>77</v>
      </c>
      <c r="C22" s="20" t="s">
        <v>9</v>
      </c>
      <c r="D22" s="49">
        <v>56</v>
      </c>
      <c r="E22" s="111"/>
      <c r="F22" s="128"/>
      <c r="G22" s="121"/>
      <c r="H22" s="29"/>
      <c r="I22" s="28">
        <f t="shared" si="0"/>
        <v>0</v>
      </c>
      <c r="J22" s="2"/>
    </row>
    <row r="23" spans="1:10" ht="36.75" thickBot="1">
      <c r="A23" s="36">
        <v>19</v>
      </c>
      <c r="B23" s="19" t="s">
        <v>154</v>
      </c>
      <c r="C23" s="20" t="s">
        <v>9</v>
      </c>
      <c r="D23" s="49">
        <v>16</v>
      </c>
      <c r="E23" s="111"/>
      <c r="F23" s="127"/>
      <c r="G23" s="121"/>
      <c r="H23" s="29"/>
      <c r="I23" s="28">
        <f t="shared" si="0"/>
        <v>0</v>
      </c>
      <c r="J23" s="2"/>
    </row>
    <row r="24" spans="1:10" ht="36.75" thickBot="1">
      <c r="A24" s="36">
        <v>20</v>
      </c>
      <c r="B24" s="19" t="s">
        <v>153</v>
      </c>
      <c r="C24" s="20" t="s">
        <v>9</v>
      </c>
      <c r="D24" s="49">
        <v>26</v>
      </c>
      <c r="E24" s="111"/>
      <c r="F24" s="127"/>
      <c r="G24" s="121"/>
      <c r="H24" s="29"/>
      <c r="I24" s="28">
        <f t="shared" si="0"/>
        <v>0</v>
      </c>
      <c r="J24" s="2"/>
    </row>
    <row r="25" spans="1:10" ht="36.75" thickBot="1">
      <c r="A25" s="36">
        <v>21</v>
      </c>
      <c r="B25" s="19" t="s">
        <v>78</v>
      </c>
      <c r="C25" s="20" t="s">
        <v>9</v>
      </c>
      <c r="D25" s="49">
        <v>32</v>
      </c>
      <c r="E25" s="111"/>
      <c r="F25" s="127"/>
      <c r="G25" s="121"/>
      <c r="H25" s="29"/>
      <c r="I25" s="28">
        <f t="shared" si="0"/>
        <v>0</v>
      </c>
      <c r="J25" s="2"/>
    </row>
    <row r="26" spans="1:9" ht="48.75" thickBot="1">
      <c r="A26" s="36">
        <v>22</v>
      </c>
      <c r="B26" s="16" t="s">
        <v>60</v>
      </c>
      <c r="C26" s="8" t="s">
        <v>9</v>
      </c>
      <c r="D26" s="47">
        <v>30</v>
      </c>
      <c r="E26" s="114"/>
      <c r="F26" s="126"/>
      <c r="G26" s="121"/>
      <c r="H26" s="29"/>
      <c r="I26" s="28">
        <f t="shared" si="0"/>
        <v>0</v>
      </c>
    </row>
    <row r="27" spans="1:9" ht="48.75" thickBot="1">
      <c r="A27" s="36">
        <v>23</v>
      </c>
      <c r="B27" s="19" t="s">
        <v>48</v>
      </c>
      <c r="C27" s="20" t="s">
        <v>9</v>
      </c>
      <c r="D27" s="49">
        <v>28</v>
      </c>
      <c r="E27" s="111"/>
      <c r="F27" s="126"/>
      <c r="G27" s="121"/>
      <c r="H27" s="29"/>
      <c r="I27" s="28">
        <f t="shared" si="0"/>
        <v>0</v>
      </c>
    </row>
    <row r="28" spans="1:9" ht="72.75" thickBot="1">
      <c r="A28" s="36">
        <v>24</v>
      </c>
      <c r="B28" s="16" t="s">
        <v>150</v>
      </c>
      <c r="C28" s="8" t="s">
        <v>8</v>
      </c>
      <c r="D28" s="47">
        <v>3</v>
      </c>
      <c r="E28" s="115"/>
      <c r="F28" s="126"/>
      <c r="G28" s="121"/>
      <c r="H28" s="29"/>
      <c r="I28" s="28">
        <f t="shared" si="0"/>
        <v>0</v>
      </c>
    </row>
    <row r="29" spans="1:10" ht="48.75" thickBot="1">
      <c r="A29" s="36">
        <v>25</v>
      </c>
      <c r="B29" s="16" t="s">
        <v>149</v>
      </c>
      <c r="C29" s="8" t="s">
        <v>8</v>
      </c>
      <c r="D29" s="47">
        <v>12</v>
      </c>
      <c r="E29" s="115"/>
      <c r="F29" s="128"/>
      <c r="G29" s="121"/>
      <c r="H29" s="29"/>
      <c r="I29" s="28">
        <f t="shared" si="0"/>
        <v>0</v>
      </c>
      <c r="J29" s="2"/>
    </row>
    <row r="30" spans="1:9" ht="60.75" thickBot="1">
      <c r="A30" s="36">
        <v>26</v>
      </c>
      <c r="B30" s="7" t="s">
        <v>22</v>
      </c>
      <c r="C30" s="8" t="s">
        <v>9</v>
      </c>
      <c r="D30" s="47">
        <v>12</v>
      </c>
      <c r="E30" s="109"/>
      <c r="F30" s="126"/>
      <c r="G30" s="121"/>
      <c r="H30" s="29"/>
      <c r="I30" s="28">
        <f t="shared" si="0"/>
        <v>0</v>
      </c>
    </row>
    <row r="31" spans="1:9" ht="36.75" thickBot="1">
      <c r="A31" s="36">
        <v>27</v>
      </c>
      <c r="B31" s="7" t="s">
        <v>75</v>
      </c>
      <c r="C31" s="8" t="s">
        <v>8</v>
      </c>
      <c r="D31" s="47">
        <v>93</v>
      </c>
      <c r="E31" s="109"/>
      <c r="F31" s="126"/>
      <c r="G31" s="121"/>
      <c r="H31" s="29"/>
      <c r="I31" s="28">
        <f t="shared" si="0"/>
        <v>0</v>
      </c>
    </row>
    <row r="32" spans="1:9" ht="24.75" thickBot="1">
      <c r="A32" s="36">
        <v>28</v>
      </c>
      <c r="B32" s="14" t="s">
        <v>61</v>
      </c>
      <c r="C32" s="17" t="s">
        <v>8</v>
      </c>
      <c r="D32" s="48">
        <v>26</v>
      </c>
      <c r="E32" s="110"/>
      <c r="F32" s="126"/>
      <c r="G32" s="121"/>
      <c r="H32" s="29"/>
      <c r="I32" s="28">
        <f t="shared" si="0"/>
        <v>0</v>
      </c>
    </row>
    <row r="33" spans="1:9" ht="24.75" thickBot="1">
      <c r="A33" s="36">
        <v>29</v>
      </c>
      <c r="B33" s="11" t="s">
        <v>23</v>
      </c>
      <c r="C33" s="12" t="s">
        <v>20</v>
      </c>
      <c r="D33" s="29">
        <v>7</v>
      </c>
      <c r="E33" s="116"/>
      <c r="F33" s="126"/>
      <c r="G33" s="121"/>
      <c r="H33" s="29"/>
      <c r="I33" s="28">
        <f t="shared" si="0"/>
        <v>0</v>
      </c>
    </row>
    <row r="34" spans="1:9" ht="24.75" customHeight="1" thickBot="1">
      <c r="A34" s="36">
        <v>30</v>
      </c>
      <c r="B34" s="15" t="s">
        <v>62</v>
      </c>
      <c r="C34" s="20" t="s">
        <v>9</v>
      </c>
      <c r="D34" s="49">
        <v>1</v>
      </c>
      <c r="E34" s="111"/>
      <c r="F34" s="126"/>
      <c r="G34" s="121"/>
      <c r="H34" s="29"/>
      <c r="I34" s="28">
        <f t="shared" si="0"/>
        <v>0</v>
      </c>
    </row>
    <row r="35" spans="1:9" ht="48.75" thickBot="1">
      <c r="A35" s="36">
        <v>31</v>
      </c>
      <c r="B35" s="19" t="s">
        <v>81</v>
      </c>
      <c r="C35" s="12" t="s">
        <v>20</v>
      </c>
      <c r="D35" s="51">
        <v>1</v>
      </c>
      <c r="E35" s="111"/>
      <c r="F35" s="126"/>
      <c r="G35" s="121"/>
      <c r="H35" s="29"/>
      <c r="I35" s="28">
        <f t="shared" si="0"/>
        <v>0</v>
      </c>
    </row>
    <row r="36" spans="1:9" ht="30.75" customHeight="1" thickBot="1">
      <c r="A36" s="36">
        <v>32</v>
      </c>
      <c r="B36" s="7" t="s">
        <v>86</v>
      </c>
      <c r="C36" s="8" t="s">
        <v>9</v>
      </c>
      <c r="D36" s="52">
        <v>1</v>
      </c>
      <c r="E36" s="109"/>
      <c r="F36" s="126"/>
      <c r="G36" s="121"/>
      <c r="H36" s="29"/>
      <c r="I36" s="28">
        <f t="shared" si="0"/>
        <v>0</v>
      </c>
    </row>
    <row r="37" spans="1:9" ht="72.75" thickBot="1">
      <c r="A37" s="36">
        <v>33</v>
      </c>
      <c r="B37" s="11" t="s">
        <v>128</v>
      </c>
      <c r="C37" s="20" t="s">
        <v>9</v>
      </c>
      <c r="D37" s="53">
        <v>8</v>
      </c>
      <c r="E37" s="111"/>
      <c r="F37" s="126"/>
      <c r="G37" s="121"/>
      <c r="H37" s="29"/>
      <c r="I37" s="28">
        <f t="shared" si="0"/>
        <v>0</v>
      </c>
    </row>
    <row r="38" spans="1:9" ht="48.75" thickBot="1">
      <c r="A38" s="36">
        <v>34</v>
      </c>
      <c r="B38" s="16" t="s">
        <v>82</v>
      </c>
      <c r="C38" s="9" t="s">
        <v>9</v>
      </c>
      <c r="D38" s="52">
        <v>4</v>
      </c>
      <c r="E38" s="109"/>
      <c r="F38" s="126"/>
      <c r="G38" s="121"/>
      <c r="H38" s="29"/>
      <c r="I38" s="28">
        <f t="shared" si="0"/>
        <v>0</v>
      </c>
    </row>
    <row r="39" spans="1:9" ht="48.75" thickBot="1">
      <c r="A39" s="36">
        <v>35</v>
      </c>
      <c r="B39" s="16" t="s">
        <v>83</v>
      </c>
      <c r="C39" s="9" t="s">
        <v>9</v>
      </c>
      <c r="D39" s="52">
        <v>1</v>
      </c>
      <c r="E39" s="109"/>
      <c r="F39" s="126"/>
      <c r="G39" s="121"/>
      <c r="H39" s="29"/>
      <c r="I39" s="28">
        <f t="shared" si="0"/>
        <v>0</v>
      </c>
    </row>
    <row r="40" spans="1:9" ht="84.75" thickBot="1">
      <c r="A40" s="36">
        <v>36</v>
      </c>
      <c r="B40" s="7" t="s">
        <v>84</v>
      </c>
      <c r="C40" s="8" t="s">
        <v>9</v>
      </c>
      <c r="D40" s="52">
        <v>1</v>
      </c>
      <c r="E40" s="115"/>
      <c r="F40" s="126"/>
      <c r="G40" s="121"/>
      <c r="H40" s="29"/>
      <c r="I40" s="28">
        <f t="shared" si="0"/>
        <v>0</v>
      </c>
    </row>
    <row r="41" spans="1:9" ht="48.75" thickBot="1">
      <c r="A41" s="36">
        <v>37</v>
      </c>
      <c r="B41" s="19" t="s">
        <v>85</v>
      </c>
      <c r="C41" s="12" t="s">
        <v>9</v>
      </c>
      <c r="D41" s="51">
        <v>2</v>
      </c>
      <c r="E41" s="110"/>
      <c r="F41" s="126"/>
      <c r="G41" s="121"/>
      <c r="H41" s="29"/>
      <c r="I41" s="28">
        <f t="shared" si="0"/>
        <v>0</v>
      </c>
    </row>
    <row r="42" spans="1:9" ht="60.75" thickBot="1">
      <c r="A42" s="36">
        <v>38</v>
      </c>
      <c r="B42" s="11" t="s">
        <v>63</v>
      </c>
      <c r="C42" s="20" t="s">
        <v>9</v>
      </c>
      <c r="D42" s="49">
        <v>10</v>
      </c>
      <c r="E42" s="111"/>
      <c r="F42" s="126"/>
      <c r="G42" s="121"/>
      <c r="H42" s="29"/>
      <c r="I42" s="28">
        <f t="shared" si="0"/>
        <v>0</v>
      </c>
    </row>
    <row r="43" spans="1:9" ht="36.75" thickBot="1">
      <c r="A43" s="36">
        <v>39</v>
      </c>
      <c r="B43" s="7" t="s">
        <v>64</v>
      </c>
      <c r="C43" s="8" t="s">
        <v>9</v>
      </c>
      <c r="D43" s="47">
        <v>14</v>
      </c>
      <c r="E43" s="109"/>
      <c r="F43" s="126"/>
      <c r="G43" s="121"/>
      <c r="H43" s="29"/>
      <c r="I43" s="28">
        <f t="shared" si="0"/>
        <v>0</v>
      </c>
    </row>
    <row r="44" spans="1:9" ht="36.75" thickBot="1">
      <c r="A44" s="36">
        <v>40</v>
      </c>
      <c r="B44" s="7" t="s">
        <v>24</v>
      </c>
      <c r="C44" s="8" t="s">
        <v>9</v>
      </c>
      <c r="D44" s="47">
        <v>5</v>
      </c>
      <c r="E44" s="109"/>
      <c r="F44" s="126"/>
      <c r="G44" s="121"/>
      <c r="H44" s="29"/>
      <c r="I44" s="28">
        <f t="shared" si="0"/>
        <v>0</v>
      </c>
    </row>
    <row r="45" spans="1:9" ht="36.75" thickBot="1">
      <c r="A45" s="36">
        <v>41</v>
      </c>
      <c r="B45" s="11" t="s">
        <v>76</v>
      </c>
      <c r="C45" s="20" t="s">
        <v>20</v>
      </c>
      <c r="D45" s="49">
        <v>46</v>
      </c>
      <c r="E45" s="111"/>
      <c r="F45" s="129"/>
      <c r="G45" s="121"/>
      <c r="H45" s="29"/>
      <c r="I45" s="28">
        <f t="shared" si="0"/>
        <v>0</v>
      </c>
    </row>
    <row r="46" spans="1:9" ht="48.75" thickBot="1">
      <c r="A46" s="36">
        <v>42</v>
      </c>
      <c r="B46" s="11" t="s">
        <v>38</v>
      </c>
      <c r="C46" s="12" t="s">
        <v>20</v>
      </c>
      <c r="D46" s="29">
        <v>10</v>
      </c>
      <c r="E46" s="111"/>
      <c r="F46" s="126"/>
      <c r="G46" s="121"/>
      <c r="H46" s="29"/>
      <c r="I46" s="28">
        <f t="shared" si="0"/>
        <v>0</v>
      </c>
    </row>
    <row r="47" spans="1:9" ht="32.25" customHeight="1" thickBot="1">
      <c r="A47" s="36">
        <v>43</v>
      </c>
      <c r="B47" s="7" t="s">
        <v>25</v>
      </c>
      <c r="C47" s="8" t="s">
        <v>9</v>
      </c>
      <c r="D47" s="47">
        <v>15</v>
      </c>
      <c r="E47" s="109"/>
      <c r="F47" s="126"/>
      <c r="G47" s="121"/>
      <c r="H47" s="29"/>
      <c r="I47" s="28">
        <f t="shared" si="0"/>
        <v>0</v>
      </c>
    </row>
    <row r="48" spans="1:9" ht="28.5" customHeight="1" thickBot="1">
      <c r="A48" s="36">
        <v>44</v>
      </c>
      <c r="B48" s="7" t="s">
        <v>26</v>
      </c>
      <c r="C48" s="8" t="s">
        <v>9</v>
      </c>
      <c r="D48" s="47">
        <v>3</v>
      </c>
      <c r="E48" s="109"/>
      <c r="F48" s="126"/>
      <c r="G48" s="121"/>
      <c r="H48" s="29"/>
      <c r="I48" s="28">
        <f t="shared" si="0"/>
        <v>0</v>
      </c>
    </row>
    <row r="49" spans="1:9" ht="36.75" thickBot="1">
      <c r="A49" s="36">
        <v>45</v>
      </c>
      <c r="B49" s="7" t="s">
        <v>27</v>
      </c>
      <c r="C49" s="8" t="s">
        <v>9</v>
      </c>
      <c r="D49" s="47">
        <v>1</v>
      </c>
      <c r="E49" s="109"/>
      <c r="F49" s="126"/>
      <c r="G49" s="121"/>
      <c r="H49" s="29"/>
      <c r="I49" s="28">
        <f t="shared" si="0"/>
        <v>0</v>
      </c>
    </row>
    <row r="50" spans="1:9" ht="24.75" thickBot="1">
      <c r="A50" s="36">
        <v>46</v>
      </c>
      <c r="B50" s="11" t="s">
        <v>148</v>
      </c>
      <c r="C50" s="20" t="s">
        <v>9</v>
      </c>
      <c r="D50" s="49">
        <v>1</v>
      </c>
      <c r="E50" s="111"/>
      <c r="F50" s="126"/>
      <c r="G50" s="121"/>
      <c r="H50" s="29"/>
      <c r="I50" s="28">
        <f t="shared" si="0"/>
        <v>0</v>
      </c>
    </row>
    <row r="51" spans="1:9" ht="60.75" thickBot="1">
      <c r="A51" s="36">
        <v>47</v>
      </c>
      <c r="B51" s="11" t="s">
        <v>129</v>
      </c>
      <c r="C51" s="20" t="s">
        <v>9</v>
      </c>
      <c r="D51" s="49">
        <v>1</v>
      </c>
      <c r="E51" s="111"/>
      <c r="F51" s="129"/>
      <c r="G51" s="121"/>
      <c r="H51" s="29"/>
      <c r="I51" s="28">
        <f t="shared" si="0"/>
        <v>0</v>
      </c>
    </row>
    <row r="52" spans="1:9" ht="84.75" thickBot="1">
      <c r="A52" s="36">
        <v>48</v>
      </c>
      <c r="B52" s="11" t="s">
        <v>65</v>
      </c>
      <c r="C52" s="20" t="s">
        <v>9</v>
      </c>
      <c r="D52" s="49">
        <v>42</v>
      </c>
      <c r="E52" s="111"/>
      <c r="F52" s="126"/>
      <c r="G52" s="121"/>
      <c r="H52" s="29"/>
      <c r="I52" s="28">
        <f t="shared" si="0"/>
        <v>0</v>
      </c>
    </row>
    <row r="53" spans="1:9" ht="60.75" thickBot="1">
      <c r="A53" s="36">
        <v>49</v>
      </c>
      <c r="B53" s="7" t="s">
        <v>130</v>
      </c>
      <c r="C53" s="8" t="s">
        <v>9</v>
      </c>
      <c r="D53" s="47">
        <v>2</v>
      </c>
      <c r="E53" s="109"/>
      <c r="F53" s="126"/>
      <c r="G53" s="121"/>
      <c r="H53" s="29"/>
      <c r="I53" s="28">
        <f t="shared" si="0"/>
        <v>0</v>
      </c>
    </row>
    <row r="54" spans="1:9" ht="60.75" thickBot="1">
      <c r="A54" s="36">
        <v>50</v>
      </c>
      <c r="B54" s="7" t="s">
        <v>66</v>
      </c>
      <c r="C54" s="8" t="s">
        <v>9</v>
      </c>
      <c r="D54" s="47">
        <v>42</v>
      </c>
      <c r="E54" s="109"/>
      <c r="F54" s="126"/>
      <c r="G54" s="121"/>
      <c r="H54" s="29"/>
      <c r="I54" s="28">
        <f t="shared" si="0"/>
        <v>0</v>
      </c>
    </row>
    <row r="55" spans="1:9" ht="60.75" thickBot="1">
      <c r="A55" s="36">
        <v>51</v>
      </c>
      <c r="B55" s="14" t="s">
        <v>131</v>
      </c>
      <c r="C55" s="17" t="s">
        <v>9</v>
      </c>
      <c r="D55" s="48">
        <v>2</v>
      </c>
      <c r="E55" s="110"/>
      <c r="F55" s="129"/>
      <c r="G55" s="121"/>
      <c r="H55" s="29"/>
      <c r="I55" s="28">
        <f t="shared" si="0"/>
        <v>0</v>
      </c>
    </row>
    <row r="56" spans="1:9" ht="48.75" thickBot="1">
      <c r="A56" s="36">
        <v>52</v>
      </c>
      <c r="B56" s="11" t="s">
        <v>152</v>
      </c>
      <c r="C56" s="20" t="s">
        <v>9</v>
      </c>
      <c r="D56" s="49">
        <v>2</v>
      </c>
      <c r="E56" s="110"/>
      <c r="F56" s="126"/>
      <c r="G56" s="121"/>
      <c r="H56" s="29"/>
      <c r="I56" s="28">
        <f t="shared" si="0"/>
        <v>0</v>
      </c>
    </row>
    <row r="57" spans="1:9" ht="96.75" thickBot="1">
      <c r="A57" s="65">
        <v>53</v>
      </c>
      <c r="B57" s="62" t="s">
        <v>161</v>
      </c>
      <c r="C57" s="66" t="s">
        <v>9</v>
      </c>
      <c r="D57" s="67">
        <v>1</v>
      </c>
      <c r="E57" s="117"/>
      <c r="F57" s="126"/>
      <c r="G57" s="121"/>
      <c r="H57" s="29"/>
      <c r="I57" s="28">
        <f t="shared" si="0"/>
        <v>0</v>
      </c>
    </row>
    <row r="58" spans="1:9" ht="48.75" thickBot="1">
      <c r="A58" s="65">
        <v>54</v>
      </c>
      <c r="B58" s="16" t="s">
        <v>189</v>
      </c>
      <c r="C58" s="68" t="s">
        <v>9</v>
      </c>
      <c r="D58" s="69">
        <v>6</v>
      </c>
      <c r="E58" s="118"/>
      <c r="F58" s="126"/>
      <c r="G58" s="121"/>
      <c r="H58" s="29"/>
      <c r="I58" s="28">
        <f t="shared" si="0"/>
        <v>0</v>
      </c>
    </row>
    <row r="59" spans="1:9" ht="48.75" thickBot="1">
      <c r="A59" s="36">
        <v>55</v>
      </c>
      <c r="B59" s="7" t="s">
        <v>132</v>
      </c>
      <c r="C59" s="8" t="s">
        <v>9</v>
      </c>
      <c r="D59" s="47">
        <v>26</v>
      </c>
      <c r="E59" s="109"/>
      <c r="F59" s="129"/>
      <c r="G59" s="121"/>
      <c r="H59" s="29"/>
      <c r="I59" s="28">
        <f t="shared" si="0"/>
        <v>0</v>
      </c>
    </row>
    <row r="60" spans="1:9" ht="48.75" thickBot="1">
      <c r="A60" s="36">
        <v>56</v>
      </c>
      <c r="B60" s="11" t="s">
        <v>49</v>
      </c>
      <c r="C60" s="20" t="s">
        <v>9</v>
      </c>
      <c r="D60" s="49">
        <v>14</v>
      </c>
      <c r="E60" s="111"/>
      <c r="F60" s="126"/>
      <c r="G60" s="121"/>
      <c r="H60" s="29"/>
      <c r="I60" s="28">
        <f t="shared" si="0"/>
        <v>0</v>
      </c>
    </row>
    <row r="61" spans="1:9" ht="36.75" thickBot="1">
      <c r="A61" s="36">
        <v>57</v>
      </c>
      <c r="B61" s="7" t="s">
        <v>67</v>
      </c>
      <c r="C61" s="8" t="s">
        <v>9</v>
      </c>
      <c r="D61" s="47">
        <v>79</v>
      </c>
      <c r="E61" s="109"/>
      <c r="F61" s="126"/>
      <c r="G61" s="121"/>
      <c r="H61" s="29"/>
      <c r="I61" s="28">
        <f t="shared" si="0"/>
        <v>0</v>
      </c>
    </row>
    <row r="62" spans="1:9" ht="36.75" thickBot="1">
      <c r="A62" s="36">
        <v>58</v>
      </c>
      <c r="B62" s="14" t="s">
        <v>68</v>
      </c>
      <c r="C62" s="17" t="s">
        <v>9</v>
      </c>
      <c r="D62" s="48">
        <v>1</v>
      </c>
      <c r="E62" s="110"/>
      <c r="F62" s="126"/>
      <c r="G62" s="121"/>
      <c r="H62" s="29"/>
      <c r="I62" s="28">
        <f t="shared" si="0"/>
        <v>0</v>
      </c>
    </row>
    <row r="63" spans="1:9" ht="48.75" thickBot="1">
      <c r="A63" s="36">
        <v>59</v>
      </c>
      <c r="B63" s="19" t="s">
        <v>133</v>
      </c>
      <c r="C63" s="20" t="s">
        <v>9</v>
      </c>
      <c r="D63" s="49">
        <v>27</v>
      </c>
      <c r="E63" s="111"/>
      <c r="F63" s="126"/>
      <c r="G63" s="121"/>
      <c r="H63" s="29"/>
      <c r="I63" s="28">
        <f t="shared" si="0"/>
        <v>0</v>
      </c>
    </row>
    <row r="64" spans="1:10" ht="48.75" thickBot="1">
      <c r="A64" s="36">
        <v>60</v>
      </c>
      <c r="B64" s="19" t="s">
        <v>134</v>
      </c>
      <c r="C64" s="20" t="s">
        <v>9</v>
      </c>
      <c r="D64" s="49">
        <v>8</v>
      </c>
      <c r="E64" s="111"/>
      <c r="F64" s="127"/>
      <c r="G64" s="121"/>
      <c r="H64" s="29"/>
      <c r="I64" s="28">
        <f t="shared" si="0"/>
        <v>0</v>
      </c>
      <c r="J64" s="2"/>
    </row>
    <row r="65" spans="1:9" ht="108.75" thickBot="1">
      <c r="A65" s="36">
        <v>61</v>
      </c>
      <c r="B65" s="11" t="s">
        <v>135</v>
      </c>
      <c r="C65" s="20" t="s">
        <v>9</v>
      </c>
      <c r="D65" s="49">
        <v>1</v>
      </c>
      <c r="E65" s="119"/>
      <c r="F65" s="126"/>
      <c r="G65" s="121"/>
      <c r="H65" s="29"/>
      <c r="I65" s="28">
        <f t="shared" si="0"/>
        <v>0</v>
      </c>
    </row>
    <row r="66" spans="1:9" ht="84.75" thickBot="1">
      <c r="A66" s="36">
        <v>62</v>
      </c>
      <c r="B66" s="11" t="s">
        <v>136</v>
      </c>
      <c r="C66" s="12" t="s">
        <v>9</v>
      </c>
      <c r="D66" s="29">
        <v>1</v>
      </c>
      <c r="E66" s="111"/>
      <c r="F66" s="126"/>
      <c r="G66" s="121"/>
      <c r="H66" s="29"/>
      <c r="I66" s="28">
        <f t="shared" si="0"/>
        <v>0</v>
      </c>
    </row>
    <row r="67" spans="1:9" ht="60.75" thickBot="1">
      <c r="A67" s="36">
        <v>63</v>
      </c>
      <c r="B67" s="16" t="s">
        <v>137</v>
      </c>
      <c r="C67" s="9" t="s">
        <v>9</v>
      </c>
      <c r="D67" s="52">
        <v>2</v>
      </c>
      <c r="E67" s="120"/>
      <c r="F67" s="129"/>
      <c r="G67" s="121"/>
      <c r="H67" s="29"/>
      <c r="I67" s="28">
        <f t="shared" si="0"/>
        <v>0</v>
      </c>
    </row>
    <row r="68" spans="1:9" ht="24.75" thickBot="1">
      <c r="A68" s="36">
        <v>64</v>
      </c>
      <c r="B68" s="7" t="s">
        <v>69</v>
      </c>
      <c r="C68" s="8" t="s">
        <v>9</v>
      </c>
      <c r="D68" s="47">
        <v>2</v>
      </c>
      <c r="E68" s="109"/>
      <c r="F68" s="126"/>
      <c r="G68" s="121"/>
      <c r="H68" s="29"/>
      <c r="I68" s="28">
        <f t="shared" si="0"/>
        <v>0</v>
      </c>
    </row>
    <row r="69" spans="1:9" ht="96.75" thickBot="1">
      <c r="A69" s="36">
        <v>65</v>
      </c>
      <c r="B69" s="11" t="s">
        <v>39</v>
      </c>
      <c r="C69" s="12" t="s">
        <v>9</v>
      </c>
      <c r="D69" s="29">
        <v>1</v>
      </c>
      <c r="E69" s="111"/>
      <c r="F69" s="126"/>
      <c r="G69" s="121"/>
      <c r="H69" s="29"/>
      <c r="I69" s="28">
        <f t="shared" si="0"/>
        <v>0</v>
      </c>
    </row>
    <row r="70" spans="1:9" ht="25.5" customHeight="1" thickBot="1">
      <c r="A70" s="36">
        <v>66</v>
      </c>
      <c r="B70" s="7" t="s">
        <v>28</v>
      </c>
      <c r="C70" s="8" t="s">
        <v>9</v>
      </c>
      <c r="D70" s="47">
        <v>1</v>
      </c>
      <c r="E70" s="109"/>
      <c r="F70" s="126"/>
      <c r="G70" s="121"/>
      <c r="H70" s="29"/>
      <c r="I70" s="28">
        <f aca="true" t="shared" si="1" ref="I70:I81">ROUND(G70+G70*H70/100,2)</f>
        <v>0</v>
      </c>
    </row>
    <row r="71" spans="1:9" ht="36.75" thickBot="1">
      <c r="A71" s="36">
        <v>67</v>
      </c>
      <c r="B71" s="11" t="s">
        <v>139</v>
      </c>
      <c r="C71" s="20" t="s">
        <v>9</v>
      </c>
      <c r="D71" s="49">
        <v>5</v>
      </c>
      <c r="E71" s="111"/>
      <c r="F71" s="126"/>
      <c r="G71" s="121"/>
      <c r="H71" s="29"/>
      <c r="I71" s="28">
        <f t="shared" si="1"/>
        <v>0</v>
      </c>
    </row>
    <row r="72" spans="1:9" ht="36.75" thickBot="1">
      <c r="A72" s="36">
        <v>68</v>
      </c>
      <c r="B72" s="7" t="s">
        <v>138</v>
      </c>
      <c r="C72" s="8" t="s">
        <v>9</v>
      </c>
      <c r="D72" s="47">
        <v>1</v>
      </c>
      <c r="E72" s="115"/>
      <c r="F72" s="126"/>
      <c r="G72" s="121"/>
      <c r="H72" s="29"/>
      <c r="I72" s="28">
        <f t="shared" si="1"/>
        <v>0</v>
      </c>
    </row>
    <row r="73" spans="1:9" ht="36.75" thickBot="1">
      <c r="A73" s="36">
        <v>69</v>
      </c>
      <c r="B73" s="16" t="s">
        <v>151</v>
      </c>
      <c r="C73" s="9" t="s">
        <v>9</v>
      </c>
      <c r="D73" s="52">
        <v>1</v>
      </c>
      <c r="E73" s="119"/>
      <c r="F73" s="126"/>
      <c r="G73" s="121"/>
      <c r="H73" s="29"/>
      <c r="I73" s="28">
        <f t="shared" si="1"/>
        <v>0</v>
      </c>
    </row>
    <row r="74" spans="1:9" ht="36.75" thickBot="1">
      <c r="A74" s="36">
        <v>70</v>
      </c>
      <c r="B74" s="7" t="s">
        <v>140</v>
      </c>
      <c r="C74" s="8" t="s">
        <v>9</v>
      </c>
      <c r="D74" s="47">
        <v>1</v>
      </c>
      <c r="E74" s="115"/>
      <c r="F74" s="129"/>
      <c r="G74" s="121"/>
      <c r="H74" s="29"/>
      <c r="I74" s="28">
        <f t="shared" si="1"/>
        <v>0</v>
      </c>
    </row>
    <row r="75" spans="1:9" ht="21.75" customHeight="1" thickBot="1">
      <c r="A75" s="36">
        <v>71</v>
      </c>
      <c r="B75" s="15" t="s">
        <v>29</v>
      </c>
      <c r="C75" s="20" t="s">
        <v>9</v>
      </c>
      <c r="D75" s="49">
        <v>1</v>
      </c>
      <c r="E75" s="111"/>
      <c r="F75" s="126"/>
      <c r="G75" s="121"/>
      <c r="H75" s="29"/>
      <c r="I75" s="28">
        <f t="shared" si="1"/>
        <v>0</v>
      </c>
    </row>
    <row r="76" spans="1:9" ht="24.75" thickBot="1">
      <c r="A76" s="36">
        <v>72</v>
      </c>
      <c r="B76" s="7" t="s">
        <v>30</v>
      </c>
      <c r="C76" s="8" t="s">
        <v>9</v>
      </c>
      <c r="D76" s="47">
        <v>1</v>
      </c>
      <c r="E76" s="115"/>
      <c r="F76" s="129"/>
      <c r="G76" s="121"/>
      <c r="H76" s="29"/>
      <c r="I76" s="28">
        <f t="shared" si="1"/>
        <v>0</v>
      </c>
    </row>
    <row r="77" spans="1:9" ht="36.75" thickBot="1">
      <c r="A77" s="36">
        <v>73</v>
      </c>
      <c r="B77" s="7" t="s">
        <v>31</v>
      </c>
      <c r="C77" s="8" t="s">
        <v>9</v>
      </c>
      <c r="D77" s="47">
        <v>1</v>
      </c>
      <c r="E77" s="115"/>
      <c r="F77" s="126"/>
      <c r="G77" s="121"/>
      <c r="H77" s="29"/>
      <c r="I77" s="28">
        <f t="shared" si="1"/>
        <v>0</v>
      </c>
    </row>
    <row r="78" spans="1:9" ht="33" customHeight="1" thickBot="1">
      <c r="A78" s="36">
        <v>74</v>
      </c>
      <c r="B78" s="11" t="s">
        <v>70</v>
      </c>
      <c r="C78" s="20" t="s">
        <v>9</v>
      </c>
      <c r="D78" s="49">
        <v>1</v>
      </c>
      <c r="E78" s="111"/>
      <c r="F78" s="126"/>
      <c r="G78" s="121"/>
      <c r="H78" s="29"/>
      <c r="I78" s="28">
        <f t="shared" si="1"/>
        <v>0</v>
      </c>
    </row>
    <row r="79" spans="1:10" ht="23.25" customHeight="1" thickBot="1">
      <c r="A79" s="36">
        <v>75</v>
      </c>
      <c r="B79" s="11" t="s">
        <v>71</v>
      </c>
      <c r="C79" s="12" t="s">
        <v>9</v>
      </c>
      <c r="D79" s="29">
        <v>1</v>
      </c>
      <c r="E79" s="110"/>
      <c r="F79" s="127"/>
      <c r="G79" s="121"/>
      <c r="H79" s="29"/>
      <c r="I79" s="28">
        <f t="shared" si="1"/>
        <v>0</v>
      </c>
      <c r="J79" s="2"/>
    </row>
    <row r="80" spans="1:10" ht="24.75" customHeight="1" thickBot="1">
      <c r="A80" s="36">
        <v>76</v>
      </c>
      <c r="B80" s="19" t="s">
        <v>190</v>
      </c>
      <c r="C80" s="12" t="s">
        <v>9</v>
      </c>
      <c r="D80" s="29">
        <v>1</v>
      </c>
      <c r="E80" s="110"/>
      <c r="F80" s="127"/>
      <c r="G80" s="121"/>
      <c r="H80" s="29"/>
      <c r="I80" s="28">
        <f t="shared" si="1"/>
        <v>0</v>
      </c>
      <c r="J80" s="2"/>
    </row>
    <row r="81" spans="1:10" ht="48.75" thickBot="1">
      <c r="A81" s="36">
        <v>77</v>
      </c>
      <c r="B81" s="11" t="s">
        <v>72</v>
      </c>
      <c r="C81" s="12" t="s">
        <v>8</v>
      </c>
      <c r="D81" s="29">
        <v>3</v>
      </c>
      <c r="E81" s="111"/>
      <c r="F81" s="130"/>
      <c r="G81" s="121"/>
      <c r="H81" s="29"/>
      <c r="I81" s="28">
        <f t="shared" si="1"/>
        <v>0</v>
      </c>
      <c r="J81" s="2"/>
    </row>
    <row r="82" spans="1:10" ht="13.5" thickBot="1">
      <c r="A82" s="85"/>
      <c r="B82" s="86" t="s">
        <v>43</v>
      </c>
      <c r="C82" s="87"/>
      <c r="D82" s="88"/>
      <c r="E82" s="88"/>
      <c r="F82" s="122"/>
      <c r="G82" s="89">
        <f>SUM(G5:G81)</f>
        <v>0</v>
      </c>
      <c r="H82" s="90"/>
      <c r="I82" s="89">
        <f>SUM(I5:I81)</f>
        <v>0</v>
      </c>
      <c r="J82" s="2"/>
    </row>
    <row r="83" spans="1:9" ht="12.75">
      <c r="A83" s="152"/>
      <c r="B83" s="92" t="s">
        <v>36</v>
      </c>
      <c r="C83" s="154"/>
      <c r="D83" s="155"/>
      <c r="E83" s="148"/>
      <c r="F83" s="150"/>
      <c r="G83" s="155"/>
      <c r="H83" s="150"/>
      <c r="I83" s="155"/>
    </row>
    <row r="84" spans="1:9" ht="39" thickBot="1">
      <c r="A84" s="153"/>
      <c r="B84" s="91" t="s">
        <v>185</v>
      </c>
      <c r="C84" s="151"/>
      <c r="D84" s="156"/>
      <c r="E84" s="149"/>
      <c r="F84" s="151"/>
      <c r="G84" s="156"/>
      <c r="H84" s="151"/>
      <c r="I84" s="156"/>
    </row>
    <row r="85" ht="12.75">
      <c r="B85" s="2"/>
    </row>
    <row r="86" spans="2:10" ht="12.75">
      <c r="B86" s="144"/>
      <c r="C86" s="144"/>
      <c r="D86" s="144"/>
      <c r="E86" s="144"/>
      <c r="F86" s="144"/>
      <c r="G86" s="144"/>
      <c r="H86" s="144"/>
      <c r="I86" s="144"/>
      <c r="J86" s="32"/>
    </row>
    <row r="87" spans="2:9" ht="12.75">
      <c r="B87" s="144"/>
      <c r="C87" s="144"/>
      <c r="D87" s="144"/>
      <c r="E87" s="144"/>
      <c r="F87" s="144"/>
      <c r="G87" s="144"/>
      <c r="H87" s="144"/>
      <c r="I87" s="144"/>
    </row>
    <row r="88" ht="12.75">
      <c r="B88" s="6"/>
    </row>
  </sheetData>
  <sheetProtection/>
  <mergeCells count="17">
    <mergeCell ref="A83:A84"/>
    <mergeCell ref="C83:C84"/>
    <mergeCell ref="D83:D84"/>
    <mergeCell ref="G83:G84"/>
    <mergeCell ref="I83:I84"/>
    <mergeCell ref="A1:I1"/>
    <mergeCell ref="F2:F3"/>
    <mergeCell ref="G2:G3"/>
    <mergeCell ref="I2:I3"/>
    <mergeCell ref="A2:A3"/>
    <mergeCell ref="B86:I87"/>
    <mergeCell ref="B2:B3"/>
    <mergeCell ref="C2:C3"/>
    <mergeCell ref="D2:D3"/>
    <mergeCell ref="E83:E84"/>
    <mergeCell ref="F83:F84"/>
    <mergeCell ref="H83:H84"/>
  </mergeCells>
  <printOptions/>
  <pageMargins left="0.25" right="0.25" top="0.75" bottom="0.75" header="0.3" footer="0.3"/>
  <pageSetup fitToHeight="0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F5" sqref="F5"/>
    </sheetView>
  </sheetViews>
  <sheetFormatPr defaultColWidth="9.7109375" defaultRowHeight="12.75"/>
  <cols>
    <col min="1" max="1" width="3.8515625" style="0" customWidth="1"/>
    <col min="2" max="2" width="33.57421875" style="0" customWidth="1"/>
    <col min="3" max="3" width="4.8515625" style="0" customWidth="1"/>
    <col min="4" max="4" width="6.7109375" style="0" customWidth="1"/>
    <col min="5" max="5" width="14.28125" style="0" customWidth="1"/>
    <col min="6" max="6" width="6.8515625" style="0" customWidth="1"/>
    <col min="7" max="7" width="9.28125" style="0" customWidth="1"/>
    <col min="8" max="8" width="5.28125" style="0" customWidth="1"/>
    <col min="9" max="9" width="10.28125" style="0" customWidth="1"/>
  </cols>
  <sheetData>
    <row r="1" spans="1:9" ht="43.5" customHeight="1" thickBot="1">
      <c r="A1" s="163" t="s">
        <v>181</v>
      </c>
      <c r="B1" s="163"/>
      <c r="C1" s="163"/>
      <c r="D1" s="163"/>
      <c r="E1" s="163"/>
      <c r="F1" s="163"/>
      <c r="G1" s="163"/>
      <c r="H1" s="163"/>
      <c r="I1" s="163"/>
    </row>
    <row r="2" spans="1:9" ht="28.5" customHeight="1">
      <c r="A2" s="139" t="s">
        <v>0</v>
      </c>
      <c r="B2" s="139" t="s">
        <v>1</v>
      </c>
      <c r="C2" s="139" t="s">
        <v>2</v>
      </c>
      <c r="D2" s="139" t="s">
        <v>3</v>
      </c>
      <c r="E2" s="72" t="s">
        <v>4</v>
      </c>
      <c r="F2" s="139" t="s">
        <v>51</v>
      </c>
      <c r="G2" s="139" t="s">
        <v>6</v>
      </c>
      <c r="H2" s="71" t="s">
        <v>73</v>
      </c>
      <c r="I2" s="139" t="s">
        <v>7</v>
      </c>
    </row>
    <row r="3" spans="1:9" ht="27" customHeight="1" thickBot="1">
      <c r="A3" s="140"/>
      <c r="B3" s="140"/>
      <c r="C3" s="140"/>
      <c r="D3" s="140"/>
      <c r="E3" s="73" t="s">
        <v>5</v>
      </c>
      <c r="F3" s="140"/>
      <c r="G3" s="140"/>
      <c r="H3" s="82" t="s">
        <v>53</v>
      </c>
      <c r="I3" s="140"/>
    </row>
    <row r="4" spans="1:9" ht="13.5" thickBot="1">
      <c r="A4" s="10">
        <v>1</v>
      </c>
      <c r="B4" s="1">
        <v>2</v>
      </c>
      <c r="C4" s="1">
        <v>3</v>
      </c>
      <c r="D4" s="1">
        <v>4</v>
      </c>
      <c r="E4" s="1">
        <v>5</v>
      </c>
      <c r="F4" s="124">
        <v>6</v>
      </c>
      <c r="G4" s="1">
        <v>7</v>
      </c>
      <c r="H4" s="1">
        <v>8</v>
      </c>
      <c r="I4" s="1">
        <v>9</v>
      </c>
    </row>
    <row r="5" spans="1:9" ht="60.75" thickBot="1">
      <c r="A5" s="10">
        <v>1</v>
      </c>
      <c r="B5" s="16" t="s">
        <v>79</v>
      </c>
      <c r="C5" s="8" t="s">
        <v>19</v>
      </c>
      <c r="D5" s="8">
        <v>3444</v>
      </c>
      <c r="E5" s="109"/>
      <c r="F5" s="126"/>
      <c r="G5" s="123"/>
      <c r="H5" s="26"/>
      <c r="I5" s="30">
        <f>ROUND(G5+G5*H5/100,2)</f>
        <v>0</v>
      </c>
    </row>
    <row r="6" spans="1:9" ht="60.75" thickBot="1">
      <c r="A6" s="10">
        <v>2</v>
      </c>
      <c r="B6" s="16" t="s">
        <v>74</v>
      </c>
      <c r="C6" s="8" t="s">
        <v>19</v>
      </c>
      <c r="D6" s="8">
        <v>3205</v>
      </c>
      <c r="E6" s="109"/>
      <c r="F6" s="126"/>
      <c r="G6" s="123"/>
      <c r="H6" s="26"/>
      <c r="I6" s="30">
        <f>ROUND(G6+G6*H6/100,2)</f>
        <v>0</v>
      </c>
    </row>
    <row r="7" spans="1:13" ht="96.75" thickBot="1">
      <c r="A7" s="10">
        <v>3</v>
      </c>
      <c r="B7" s="7" t="s">
        <v>141</v>
      </c>
      <c r="C7" s="8" t="s">
        <v>19</v>
      </c>
      <c r="D7" s="8">
        <v>51</v>
      </c>
      <c r="E7" s="109"/>
      <c r="F7" s="126"/>
      <c r="G7" s="123"/>
      <c r="H7" s="26"/>
      <c r="I7" s="30">
        <f>ROUND(G7+G7*H7/100,2)</f>
        <v>0</v>
      </c>
      <c r="M7" s="5"/>
    </row>
    <row r="8" spans="1:13" ht="38.25" thickBot="1">
      <c r="A8" s="10">
        <v>4</v>
      </c>
      <c r="B8" s="7" t="s">
        <v>88</v>
      </c>
      <c r="C8" s="8" t="s">
        <v>8</v>
      </c>
      <c r="D8" s="8">
        <v>181</v>
      </c>
      <c r="E8" s="109"/>
      <c r="F8" s="126"/>
      <c r="G8" s="123"/>
      <c r="H8" s="26"/>
      <c r="I8" s="30">
        <f>ROUND(G8+G8*H8/100,2)</f>
        <v>0</v>
      </c>
      <c r="M8" s="4"/>
    </row>
    <row r="9" spans="1:9" ht="60.75" thickBot="1">
      <c r="A9" s="10">
        <v>5</v>
      </c>
      <c r="B9" s="16" t="s">
        <v>146</v>
      </c>
      <c r="C9" s="8" t="s">
        <v>19</v>
      </c>
      <c r="D9" s="8">
        <v>2720</v>
      </c>
      <c r="E9" s="109"/>
      <c r="F9" s="126"/>
      <c r="G9" s="123"/>
      <c r="H9" s="26"/>
      <c r="I9" s="30">
        <f>ROUND(G9+G9*H9/100,2)</f>
        <v>0</v>
      </c>
    </row>
    <row r="10" spans="1:9" ht="17.25" customHeight="1" thickBot="1">
      <c r="A10" s="94">
        <v>6</v>
      </c>
      <c r="B10" s="86" t="s">
        <v>58</v>
      </c>
      <c r="C10" s="95"/>
      <c r="D10" s="95"/>
      <c r="E10" s="95"/>
      <c r="F10" s="96"/>
      <c r="G10" s="97">
        <f>SUM(G5:G9)</f>
        <v>0</v>
      </c>
      <c r="H10" s="96"/>
      <c r="I10" s="98">
        <f>SUM(I5:I9)</f>
        <v>0</v>
      </c>
    </row>
    <row r="11" spans="1:9" ht="12.75">
      <c r="A11" s="150"/>
      <c r="B11" s="93"/>
      <c r="C11" s="150"/>
      <c r="D11" s="150"/>
      <c r="E11" s="150"/>
      <c r="F11" s="150"/>
      <c r="G11" s="162"/>
      <c r="H11" s="150"/>
      <c r="I11" s="162"/>
    </row>
    <row r="12" spans="1:9" ht="17.25" customHeight="1">
      <c r="A12" s="154"/>
      <c r="B12" s="92" t="s">
        <v>37</v>
      </c>
      <c r="C12" s="154"/>
      <c r="D12" s="154"/>
      <c r="E12" s="154"/>
      <c r="F12" s="154"/>
      <c r="G12" s="154"/>
      <c r="H12" s="154"/>
      <c r="I12" s="154"/>
    </row>
    <row r="13" spans="1:9" ht="16.5" customHeight="1" thickBot="1">
      <c r="A13" s="151"/>
      <c r="B13" s="91" t="s">
        <v>145</v>
      </c>
      <c r="C13" s="151"/>
      <c r="D13" s="151"/>
      <c r="E13" s="151"/>
      <c r="F13" s="151"/>
      <c r="G13" s="151"/>
      <c r="H13" s="151"/>
      <c r="I13" s="151"/>
    </row>
  </sheetData>
  <sheetProtection/>
  <mergeCells count="16">
    <mergeCell ref="I11:I13"/>
    <mergeCell ref="A1:I1"/>
    <mergeCell ref="A11:A13"/>
    <mergeCell ref="C11:C13"/>
    <mergeCell ref="D11:D13"/>
    <mergeCell ref="E11:E13"/>
    <mergeCell ref="I2:I3"/>
    <mergeCell ref="G11:G13"/>
    <mergeCell ref="C2:C3"/>
    <mergeCell ref="D2:D3"/>
    <mergeCell ref="A2:A3"/>
    <mergeCell ref="H11:H13"/>
    <mergeCell ref="B2:B3"/>
    <mergeCell ref="F11:F13"/>
    <mergeCell ref="F2:F3"/>
    <mergeCell ref="G2:G3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DTJ</dc:creator>
  <cp:keywords/>
  <dc:description/>
  <cp:lastModifiedBy>Krzysztof Włodarczyk</cp:lastModifiedBy>
  <cp:lastPrinted>2023-12-06T12:25:05Z</cp:lastPrinted>
  <dcterms:created xsi:type="dcterms:W3CDTF">2014-12-03T12:37:21Z</dcterms:created>
  <dcterms:modified xsi:type="dcterms:W3CDTF">2023-12-06T12:29:22Z</dcterms:modified>
  <cp:category/>
  <cp:version/>
  <cp:contentType/>
  <cp:contentStatus/>
</cp:coreProperties>
</file>