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17235" windowHeight="8325"/>
  </bookViews>
  <sheets>
    <sheet name="urządzenia PEM" sheetId="8" r:id="rId1"/>
  </sheets>
  <definedNames>
    <definedName name="_xlnm.Print_Area" localSheetId="0">'urządzenia PEM'!$A$1:$E$27</definedName>
    <definedName name="_xlnm.Print_Titles" localSheetId="0">'urządzenia PEM'!$1:$1</definedName>
  </definedNames>
  <calcPr calcId="145621"/>
</workbook>
</file>

<file path=xl/calcChain.xml><?xml version="1.0" encoding="utf-8"?>
<calcChain xmlns="http://schemas.openxmlformats.org/spreadsheetml/2006/main">
  <c r="E4" i="8" l="1"/>
  <c r="E27" i="8" s="1"/>
  <c r="C27" i="8"/>
  <c r="E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1" i="8"/>
  <c r="E10" i="8"/>
  <c r="E9" i="8"/>
  <c r="E8" i="8"/>
  <c r="E6" i="8"/>
  <c r="E5" i="8"/>
</calcChain>
</file>

<file path=xl/sharedStrings.xml><?xml version="1.0" encoding="utf-8"?>
<sst xmlns="http://schemas.openxmlformats.org/spreadsheetml/2006/main" count="53" uniqueCount="36">
  <si>
    <t xml:space="preserve">Lp. </t>
  </si>
  <si>
    <t>Typ urządzenia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</si>
  <si>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</si>
  <si>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</si>
  <si>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</si>
  <si>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</si>
  <si>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</si>
  <si>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</si>
  <si>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</si>
  <si>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</si>
  <si>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</si>
  <si>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Aparat do magnetoterapii Magnetus 2</t>
  </si>
  <si>
    <t>10.</t>
  </si>
  <si>
    <t>11.</t>
  </si>
  <si>
    <t>12.</t>
  </si>
  <si>
    <t>13.</t>
  </si>
  <si>
    <t xml:space="preserve">Aparat do magnetoterapii Magnetus 2 </t>
  </si>
  <si>
    <t>Diatermia chirurgiczna             Lancetron GT 55</t>
  </si>
  <si>
    <t xml:space="preserve"> </t>
  </si>
  <si>
    <t>Urządzenie (generatory) do magnetoterapii Aparatem Magnetus 2</t>
  </si>
  <si>
    <t>14.</t>
  </si>
  <si>
    <t>Cena jednostkowa netto za wykonanie pomiaru</t>
  </si>
  <si>
    <t>VAT (%)</t>
  </si>
  <si>
    <t>Wartość brutto za wykonanie pomiaru (cena netto + VAT)</t>
  </si>
  <si>
    <t xml:space="preserve">Aparat do magnetoterapii Magnetus 2  nr 4708     </t>
  </si>
  <si>
    <t>RAZEM:</t>
  </si>
  <si>
    <t>Pomiary w  2023 roku</t>
  </si>
  <si>
    <t>Pomiary w 2024 roku</t>
  </si>
  <si>
    <t xml:space="preserve">Diatermia krótkofalowa BTL-20 Terapuls </t>
  </si>
  <si>
    <t>Diatermia krótkofalowa BTL- 09</t>
  </si>
  <si>
    <t>Aparat do magnetoterapii Magnetus 2 nr 4903 2 dodatkowe generatory sterownika 4184</t>
  </si>
  <si>
    <t>Diatermia krótkofalowa BTL-6000 Shortwave 400</t>
  </si>
  <si>
    <t>Diatermia krótkofalowa BTL-20 Terapuls</t>
  </si>
  <si>
    <t>Aparat do magnetoterapii Magnetus 2 nr 4909 2 dodatkowe generatory sterownika 4149</t>
  </si>
  <si>
    <t>Diatermia krótkofalowa SW-500TS                           Aparat do magnetoterapii</t>
  </si>
  <si>
    <t>Diatermia chirurgiczna ES 300 /zestaw/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</si>
</sst>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0" fontId="3" fillId="0" borderId="1" xfId="0" applyNumberFormat="1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3" borderId="12" xfId="0" applyFont="1" applyFill="1" applyBorder="1" applyAlignment="1">
      <alignment vertical="center"/>
    </xf>
    <xf numFmtId="0" fontId="5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vertical="center"/>
    </xf>
    <xf numFmtId="0" fontId="3" fillId="3" borderId="15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/>
    </xf>
    <xf numFmtId="4" fontId="3" fillId="0" borderId="9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4" fontId="3" fillId="0" borderId="11" xfId="0" applyNumberFormat="1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 wrapText="1"/>
    </xf>
    <xf numFmtId="4" fontId="0" fillId="0" borderId="7" xfId="0" applyNumberFormat="1" applyFon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9" fontId="3" fillId="0" borderId="9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9" fontId="3" fillId="0" borderId="8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tabSelected="1" zoomScaleNormal="100" workbookViewId="0">
      <selection activeCell="B12" sqref="B12"/>
    </sheetView>
  </sheetViews>
  <sheetFormatPr defaultRowHeight="15" x14ac:dyDescent="0.25"/>
  <cols>
    <col min="1" max="1" width="4" style="1" customWidth="1"/>
    <col min="2" max="2" width="34" style="2" customWidth="1"/>
    <col min="3" max="3" width="18.42578125" style="2" customWidth="1"/>
    <col min="4" max="4" width="11.85546875" style="2" customWidth="1"/>
    <col min="5" max="5" width="17" style="2" customWidth="1"/>
    <col min="6" max="16384" width="9.140625" style="2"/>
  </cols>
  <sheetData>
    <row r="1" spans="1:6" s="1" customFormat="1" ht="66" customHeight="1" thickBot="1" x14ac:dyDescent="0.3">
      <c r="A1" s="4" t="s">
        <v>0</v>
      </c>
      <c r="B1" s="5" t="s">
        <v>1</v>
      </c>
      <c r="C1" s="6" t="s">
        <v>21</v>
      </c>
      <c r="D1" s="6" t="s">
        <v>22</v>
      </c>
      <c r="E1" s="7" t="s">
        <v>23</v>
      </c>
    </row>
    <row r="2" spans="1:6" s="1" customFormat="1" ht="15.75" customHeight="1" thickBot="1" x14ac:dyDescent="0.3">
      <c r="A2" s="4">
        <v>1</v>
      </c>
      <c r="B2" s="5">
        <v>2</v>
      </c>
      <c r="C2" s="6">
        <v>3</v>
      </c>
      <c r="D2" s="6">
        <v>4</v>
      </c>
      <c r="E2" s="7">
        <v>5</v>
      </c>
    </row>
    <row r="3" spans="1:6" s="1" customFormat="1" ht="15.75" customHeight="1" thickBot="1" x14ac:dyDescent="0.3">
      <c r="A3" s="8"/>
      <c r="B3" s="29" t="s">
        <v>26</v>
      </c>
      <c r="C3" s="9"/>
      <c r="D3" s="9"/>
      <c r="E3" s="10"/>
    </row>
    <row r="4" spans="1:6" ht="25.5" x14ac:dyDescent="0.25">
      <c r="A4" s="27" t="s">
        <v>2</v>
      </c>
      <c r="B4" s="28" t="s">
        <v>17</v>
      </c>
      <c r="C4" s="30"/>
      <c r="D4" s="37"/>
      <c r="E4" s="30">
        <f>C4*D4+C4</f>
        <v>0</v>
      </c>
    </row>
    <row r="5" spans="1:6" ht="25.5" x14ac:dyDescent="0.25">
      <c r="A5" s="17" t="s">
        <v>3</v>
      </c>
      <c r="B5" s="15" t="s">
        <v>34</v>
      </c>
      <c r="C5" s="31"/>
      <c r="D5" s="38"/>
      <c r="E5" s="31">
        <f t="shared" ref="E5:E11" si="0">C5*D5+C5</f>
        <v>0</v>
      </c>
      <c r="F5" s="2" t="s">
        <v>18</v>
      </c>
    </row>
    <row r="6" spans="1:6" ht="25.5" x14ac:dyDescent="0.25">
      <c r="A6" s="17" t="s">
        <v>4</v>
      </c>
      <c r="B6" s="15" t="s">
        <v>31</v>
      </c>
      <c r="C6" s="31"/>
      <c r="D6" s="38"/>
      <c r="E6" s="31">
        <f t="shared" si="0"/>
        <v>0</v>
      </c>
    </row>
    <row r="7" spans="1:6" ht="25.5" x14ac:dyDescent="0.25">
      <c r="A7" s="17" t="s">
        <v>5</v>
      </c>
      <c r="B7" s="15" t="s">
        <v>31</v>
      </c>
      <c r="C7" s="31"/>
      <c r="D7" s="38"/>
      <c r="E7" s="31">
        <f t="shared" si="0"/>
        <v>0</v>
      </c>
    </row>
    <row r="8" spans="1:6" x14ac:dyDescent="0.25">
      <c r="A8" s="17" t="s">
        <v>6</v>
      </c>
      <c r="B8" s="16" t="s">
        <v>11</v>
      </c>
      <c r="C8" s="31"/>
      <c r="D8" s="38"/>
      <c r="E8" s="31">
        <f t="shared" si="0"/>
        <v>0</v>
      </c>
    </row>
    <row r="9" spans="1:6" x14ac:dyDescent="0.25">
      <c r="A9" s="18" t="s">
        <v>7</v>
      </c>
      <c r="B9" s="16" t="s">
        <v>16</v>
      </c>
      <c r="C9" s="31"/>
      <c r="D9" s="38"/>
      <c r="E9" s="31">
        <f t="shared" si="0"/>
        <v>0</v>
      </c>
    </row>
    <row r="10" spans="1:6" ht="25.5" x14ac:dyDescent="0.25">
      <c r="A10" s="18" t="s">
        <v>8</v>
      </c>
      <c r="B10" s="15" t="s">
        <v>28</v>
      </c>
      <c r="C10" s="31"/>
      <c r="D10" s="38"/>
      <c r="E10" s="31">
        <f t="shared" si="0"/>
        <v>0</v>
      </c>
    </row>
    <row r="11" spans="1:6" ht="26.25" thickBot="1" x14ac:dyDescent="0.3">
      <c r="A11" s="19" t="s">
        <v>9</v>
      </c>
      <c r="B11" s="20" t="s">
        <v>32</v>
      </c>
      <c r="C11" s="32"/>
      <c r="D11" s="39"/>
      <c r="E11" s="32">
        <f t="shared" si="0"/>
        <v>0</v>
      </c>
    </row>
    <row r="12" spans="1:6" ht="15.75" thickBot="1" x14ac:dyDescent="0.3">
      <c r="A12" s="23"/>
      <c r="B12" s="24" t="s">
        <v>27</v>
      </c>
      <c r="C12" s="25"/>
      <c r="D12" s="25"/>
      <c r="E12" s="26"/>
    </row>
    <row r="13" spans="1:6" ht="25.5" x14ac:dyDescent="0.25">
      <c r="A13" s="21" t="s">
        <v>2</v>
      </c>
      <c r="B13" s="22" t="s">
        <v>17</v>
      </c>
      <c r="C13" s="30"/>
      <c r="D13" s="37"/>
      <c r="E13" s="33">
        <f t="shared" ref="E13:E26" si="1">C13*D13+C13</f>
        <v>0</v>
      </c>
    </row>
    <row r="14" spans="1:6" ht="25.5" x14ac:dyDescent="0.25">
      <c r="A14" s="11" t="s">
        <v>3</v>
      </c>
      <c r="B14" s="13" t="s">
        <v>35</v>
      </c>
      <c r="C14" s="31"/>
      <c r="D14" s="38"/>
      <c r="E14" s="34">
        <f t="shared" si="1"/>
        <v>0</v>
      </c>
    </row>
    <row r="15" spans="1:6" ht="25.5" x14ac:dyDescent="0.25">
      <c r="A15" s="11" t="s">
        <v>4</v>
      </c>
      <c r="B15" s="13" t="s">
        <v>34</v>
      </c>
      <c r="C15" s="31"/>
      <c r="D15" s="38"/>
      <c r="E15" s="34">
        <f t="shared" si="1"/>
        <v>0</v>
      </c>
    </row>
    <row r="16" spans="1:6" ht="25.5" x14ac:dyDescent="0.25">
      <c r="A16" s="11" t="s">
        <v>5</v>
      </c>
      <c r="B16" s="13" t="s">
        <v>24</v>
      </c>
      <c r="C16" s="31"/>
      <c r="D16" s="38"/>
      <c r="E16" s="34">
        <f t="shared" si="1"/>
        <v>0</v>
      </c>
    </row>
    <row r="17" spans="1:5" ht="25.5" x14ac:dyDescent="0.25">
      <c r="A17" s="11" t="s">
        <v>6</v>
      </c>
      <c r="B17" s="13" t="s">
        <v>19</v>
      </c>
      <c r="C17" s="31"/>
      <c r="D17" s="38"/>
      <c r="E17" s="34">
        <f t="shared" si="1"/>
        <v>0</v>
      </c>
    </row>
    <row r="18" spans="1:5" ht="38.25" x14ac:dyDescent="0.25">
      <c r="A18" s="11" t="s">
        <v>7</v>
      </c>
      <c r="B18" s="13" t="s">
        <v>33</v>
      </c>
      <c r="C18" s="31"/>
      <c r="D18" s="38"/>
      <c r="E18" s="34">
        <f t="shared" si="1"/>
        <v>0</v>
      </c>
    </row>
    <row r="19" spans="1:5" ht="25.5" x14ac:dyDescent="0.25">
      <c r="A19" s="11" t="s">
        <v>8</v>
      </c>
      <c r="B19" s="13" t="s">
        <v>31</v>
      </c>
      <c r="C19" s="31"/>
      <c r="D19" s="38"/>
      <c r="E19" s="34">
        <f t="shared" si="1"/>
        <v>0</v>
      </c>
    </row>
    <row r="20" spans="1:5" x14ac:dyDescent="0.25">
      <c r="A20" s="11" t="s">
        <v>9</v>
      </c>
      <c r="B20" s="13" t="s">
        <v>16</v>
      </c>
      <c r="C20" s="31"/>
      <c r="D20" s="38"/>
      <c r="E20" s="34">
        <f t="shared" si="1"/>
        <v>0</v>
      </c>
    </row>
    <row r="21" spans="1:5" ht="25.5" x14ac:dyDescent="0.25">
      <c r="A21" s="11" t="s">
        <v>10</v>
      </c>
      <c r="B21" s="13" t="s">
        <v>31</v>
      </c>
      <c r="C21" s="31"/>
      <c r="D21" s="38"/>
      <c r="E21" s="34">
        <f t="shared" si="1"/>
        <v>0</v>
      </c>
    </row>
    <row r="22" spans="1:5" ht="38.25" x14ac:dyDescent="0.25">
      <c r="A22" s="11" t="s">
        <v>12</v>
      </c>
      <c r="B22" s="13" t="s">
        <v>30</v>
      </c>
      <c r="C22" s="31"/>
      <c r="D22" s="38"/>
      <c r="E22" s="34">
        <f t="shared" si="1"/>
        <v>0</v>
      </c>
    </row>
    <row r="23" spans="1:5" x14ac:dyDescent="0.25">
      <c r="A23" s="11" t="s">
        <v>13</v>
      </c>
      <c r="B23" s="13" t="s">
        <v>11</v>
      </c>
      <c r="C23" s="31"/>
      <c r="D23" s="38"/>
      <c r="E23" s="34">
        <f t="shared" si="1"/>
        <v>0</v>
      </c>
    </row>
    <row r="24" spans="1:5" x14ac:dyDescent="0.25">
      <c r="A24" s="11" t="s">
        <v>14</v>
      </c>
      <c r="B24" s="13" t="s">
        <v>29</v>
      </c>
      <c r="C24" s="31"/>
      <c r="D24" s="38"/>
      <c r="E24" s="34">
        <f t="shared" si="1"/>
        <v>0</v>
      </c>
    </row>
    <row r="25" spans="1:5" ht="25.5" x14ac:dyDescent="0.25">
      <c r="A25" s="11" t="s">
        <v>15</v>
      </c>
      <c r="B25" s="13" t="s">
        <v>32</v>
      </c>
      <c r="C25" s="31"/>
      <c r="D25" s="38"/>
      <c r="E25" s="34">
        <f t="shared" si="1"/>
        <v>0</v>
      </c>
    </row>
    <row r="26" spans="1:5" ht="25.5" x14ac:dyDescent="0.25">
      <c r="A26" s="11" t="s">
        <v>20</v>
      </c>
      <c r="B26" s="13" t="s">
        <v>28</v>
      </c>
      <c r="C26" s="31"/>
      <c r="D26" s="38"/>
      <c r="E26" s="34">
        <f t="shared" si="1"/>
        <v>0</v>
      </c>
    </row>
    <row r="27" spans="1:5" x14ac:dyDescent="0.25">
      <c r="A27" s="3"/>
      <c r="B27" s="14" t="s">
        <v>25</v>
      </c>
      <c r="C27" s="36">
        <f>SUM(C4:C26)</f>
        <v>0</v>
      </c>
      <c r="D27" s="12"/>
      <c r="E27" s="35">
        <f>SUM(E4:E26)</f>
        <v>0</v>
      </c>
    </row>
    <row r="30" spans="1:5" x14ac:dyDescent="0.25">
      <c r="B30" s="40"/>
    </row>
  </sheetData>
  <pageMargins left="0.51181102362204722" right="0.51181102362204722" top="0.94488188976377963" bottom="0.94488188976377963" header="0.59055118110236227" footer="0"/>
  <pageSetup paperSize="9" fitToHeight="0" orientation="portrait" r:id="rId1"/>
  <headerFooter>
    <oddHeader>&amp;R&amp;"Arial,Normalny"&amp;10Załącznik nr 2 do Zapytania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urządzenia PEM</vt:lpstr>
      <vt:lpstr>'urządzenia PEM'!Obszar_wydruku</vt:lpstr>
      <vt:lpstr>'urządzenia PEM'!Tytuły_wydruku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Banul Agnieszka</dc:creator>
  <cp:lastModifiedBy>Agnieszka Joachimiak</cp:lastModifiedBy>
  <cp:lastPrinted>2023-02-10T08:59:01Z</cp:lastPrinted>
  <dcterms:created xsi:type="dcterms:W3CDTF">2018-03-14T12:46:23Z</dcterms:created>
  <dcterms:modified xsi:type="dcterms:W3CDTF">2023-02-10T13:20:29Z</dcterms:modified>
</cp:coreProperties>
</file>