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 Grażyna\Desktop\2025\wnioski 2025\nowe wnioski 02.2025\porcelana\"/>
    </mc:Choice>
  </mc:AlternateContent>
  <xr:revisionPtr revIDLastSave="0" documentId="13_ncr:1_{A1211A69-25B5-4FD8-8EF5-8227F41A18D9}" xr6:coauthVersionLast="47" xr6:coauthVersionMax="47" xr10:uidLastSave="{00000000-0000-0000-0000-000000000000}"/>
  <bookViews>
    <workbookView xWindow="-108" yWindow="-108" windowWidth="23256" windowHeight="12456" xr2:uid="{46A5BA05-F40D-467C-8ADE-3FA9C964431C}"/>
  </bookViews>
  <sheets>
    <sheet name="opis zadanie 2" sheetId="3" r:id="rId1"/>
  </sheets>
  <definedNames>
    <definedName name="_xlnm._FilterDatabase" localSheetId="0" hidden="1">'opis zadanie 2'!$A$2:$L$123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3" l="1"/>
  <c r="H82" i="3"/>
  <c r="H85" i="3"/>
  <c r="H83" i="3"/>
  <c r="H81" i="3"/>
  <c r="H80" i="3"/>
  <c r="H78" i="3"/>
  <c r="H76" i="3"/>
  <c r="H74" i="3"/>
  <c r="H75" i="3"/>
  <c r="H72" i="3"/>
  <c r="H59" i="3"/>
  <c r="H56" i="3"/>
  <c r="H55" i="3"/>
  <c r="H54" i="3"/>
  <c r="H53" i="3"/>
  <c r="H52" i="3"/>
  <c r="H51" i="3"/>
  <c r="H50" i="3"/>
  <c r="H49" i="3"/>
  <c r="H48" i="3"/>
  <c r="H47" i="3"/>
  <c r="H45" i="3"/>
  <c r="H37" i="3"/>
  <c r="H16" i="3"/>
  <c r="H10" i="3"/>
  <c r="H86" i="3"/>
  <c r="H87" i="3"/>
  <c r="H89" i="3"/>
  <c r="H88" i="3"/>
  <c r="H90" i="3"/>
  <c r="H93" i="3"/>
  <c r="H92" i="3"/>
  <c r="H91" i="3"/>
  <c r="H97" i="3"/>
  <c r="H96" i="3"/>
  <c r="H95" i="3"/>
  <c r="H94" i="3"/>
  <c r="H99" i="3"/>
  <c r="H98" i="3"/>
  <c r="H101" i="3"/>
  <c r="H100" i="3"/>
  <c r="H103" i="3"/>
  <c r="H102" i="3"/>
  <c r="H104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79" i="3"/>
  <c r="H77" i="3"/>
  <c r="H73" i="3"/>
  <c r="H71" i="3"/>
  <c r="H70" i="3"/>
  <c r="H69" i="3"/>
  <c r="H68" i="3"/>
  <c r="H67" i="3"/>
  <c r="H66" i="3"/>
  <c r="H65" i="3"/>
  <c r="H64" i="3"/>
  <c r="H63" i="3"/>
  <c r="H62" i="3"/>
  <c r="H61" i="3"/>
  <c r="H60" i="3"/>
  <c r="H58" i="3"/>
  <c r="H57" i="3"/>
  <c r="H46" i="3"/>
  <c r="H44" i="3"/>
  <c r="H43" i="3"/>
  <c r="H42" i="3"/>
  <c r="H41" i="3"/>
  <c r="H40" i="3"/>
  <c r="H39" i="3"/>
  <c r="H21" i="3"/>
  <c r="H20" i="3"/>
  <c r="H19" i="3"/>
  <c r="H18" i="3"/>
  <c r="H15" i="3"/>
  <c r="H14" i="3"/>
  <c r="H12" i="3"/>
  <c r="H34" i="3"/>
  <c r="H31" i="3"/>
  <c r="H28" i="3"/>
  <c r="H25" i="3"/>
  <c r="H22" i="3"/>
  <c r="H13" i="3"/>
  <c r="H7" i="3"/>
  <c r="H4" i="3"/>
  <c r="A7" i="3"/>
  <c r="A10" i="3" s="1"/>
  <c r="A12" i="3" s="1"/>
  <c r="A14" i="3" s="1"/>
  <c r="A16" i="3" s="1"/>
  <c r="A18" i="3" s="1"/>
  <c r="A20" i="3" s="1"/>
  <c r="A22" i="3" s="1"/>
  <c r="A25" i="3" s="1"/>
  <c r="A28" i="3" s="1"/>
  <c r="A31" i="3" s="1"/>
  <c r="A34" i="3" s="1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A56" i="3" s="1"/>
  <c r="A57" i="3" s="1"/>
  <c r="A59" i="3" s="1"/>
  <c r="A61" i="3" s="1"/>
  <c r="A63" i="3" s="1"/>
  <c r="A65" i="3" s="1"/>
  <c r="A67" i="3" s="1"/>
  <c r="A69" i="3" s="1"/>
  <c r="A72" i="3" s="1"/>
  <c r="A74" i="3" s="1"/>
  <c r="A76" i="3" s="1"/>
  <c r="A78" i="3" s="1"/>
  <c r="A80" i="3" s="1"/>
  <c r="A82" i="3" s="1"/>
  <c r="A84" i="3" s="1"/>
  <c r="A86" i="3" s="1"/>
  <c r="A88" i="3" s="1"/>
  <c r="A90" i="3" s="1"/>
  <c r="A92" i="3" s="1"/>
  <c r="A94" i="3" s="1"/>
  <c r="A96" i="3" s="1"/>
  <c r="A98" i="3" s="1"/>
  <c r="A100" i="3" s="1"/>
  <c r="A102" i="3" s="1"/>
  <c r="A104" i="3" s="1"/>
  <c r="A106" i="3" s="1"/>
  <c r="A109" i="3" s="1"/>
  <c r="A111" i="3" s="1"/>
  <c r="A113" i="3" s="1"/>
  <c r="A115" i="3" s="1"/>
  <c r="A117" i="3" s="1"/>
  <c r="A119" i="3" s="1"/>
  <c r="A121" i="3" s="1"/>
  <c r="A123" i="3" s="1"/>
  <c r="A125" i="3" s="1"/>
</calcChain>
</file>

<file path=xl/sharedStrings.xml><?xml version="1.0" encoding="utf-8"?>
<sst xmlns="http://schemas.openxmlformats.org/spreadsheetml/2006/main" count="195" uniqueCount="167">
  <si>
    <t>Przystosowanie do mycia w zmywarkach i wyparzarkach gastronomicznych</t>
  </si>
  <si>
    <t>Deski HACCP</t>
  </si>
  <si>
    <t>Przykładowy produkt: Stalgast 264170</t>
  </si>
  <si>
    <t>Przykładowy produkt: Stalgast 081351</t>
  </si>
  <si>
    <t>Przykładowy produkt: Stalgast 081301</t>
  </si>
  <si>
    <t>Przykładowy produkt: Stalgast 012361</t>
  </si>
  <si>
    <t>Cedzak</t>
  </si>
  <si>
    <t>Przykładowy produkt: Stalgast 072502</t>
  </si>
  <si>
    <t>Łyżka cedzakowa</t>
  </si>
  <si>
    <t>Przykładowy produkt: Stalgast 324101</t>
  </si>
  <si>
    <t>Przykładowy produkt: Stalgast 281212</t>
  </si>
  <si>
    <t>Przykładowy produkt: Stalgast 203180</t>
  </si>
  <si>
    <t>Przykładowy produkt: Stalgast 285092</t>
  </si>
  <si>
    <t>Obieraki do warzyw</t>
  </si>
  <si>
    <t xml:space="preserve">Przykładowy produkt: Ambition Wendy </t>
  </si>
  <si>
    <t>Pojemnik na sztućce</t>
  </si>
  <si>
    <t>Przykładowy produkt: Stalgast 063110</t>
  </si>
  <si>
    <t>Przykładowy produkt: Stalgast 121154</t>
  </si>
  <si>
    <t>Przykładowy produkt: Stalgast 121104</t>
  </si>
  <si>
    <t>Przykładowy produkt: Stalgast 112157</t>
  </si>
  <si>
    <t>Przykładowy produkt: Stalgast 112107</t>
  </si>
  <si>
    <t>Przykładowy produkt: Stalgast 111100</t>
  </si>
  <si>
    <t>Gałkownica</t>
  </si>
  <si>
    <t>Patelnia</t>
  </si>
  <si>
    <t>Przykładowy produkt: Stalgast 018283</t>
  </si>
  <si>
    <t>Łopatki do patelni</t>
  </si>
  <si>
    <t>Listwa magnetyczna</t>
  </si>
  <si>
    <t>Przykładowy produkt: Stalgast 249338</t>
  </si>
  <si>
    <t>Przykładowy produkt: Stalgast 422243</t>
  </si>
  <si>
    <t>Przykładowy produkt: Stalgast 422303</t>
  </si>
  <si>
    <t>Szatkownica mandolina</t>
  </si>
  <si>
    <t>Przykładowy produkt: Stalgast 336003</t>
  </si>
  <si>
    <t>Termometr do lodówki</t>
  </si>
  <si>
    <t>Przykładowy produkt: Stalgast 620110</t>
  </si>
  <si>
    <t>Przykładowy produkt: Stalgast 341452</t>
  </si>
  <si>
    <t>Przykładowy produkt: Stalgast 341451</t>
  </si>
  <si>
    <t>Przykładowy produkt: Stalgast 341456</t>
  </si>
  <si>
    <t>Przykładowy produkt: Stalgast 341322</t>
  </si>
  <si>
    <t>Taca</t>
  </si>
  <si>
    <t>Łopatka do przewracania potraw</t>
  </si>
  <si>
    <t>Antypoślizgowa rękojeść wykonana z dwóch rodzajów tworzywa, twardego (kolor czerwony), oraz miękkiego (kolor zielony), ostrze ze stali chromowo-molibdenowej, o twardości 54-56 HR. Długość częsci roboczej 170mm.</t>
  </si>
  <si>
    <t>Miska kuchenna 11,5l</t>
  </si>
  <si>
    <t>Miska kuchenna 7l</t>
  </si>
  <si>
    <t>Ze stali nierdzewnej, powierzchnia satynowa, kolor inox, wysokość: 160 mm, pojemność 11,5l, średnica 350 mm.</t>
  </si>
  <si>
    <t>Ze stali nierdzewnej, powierzchnia satynowa, kolor inox, wysokość: 140 mm, pojemność 7l, średnica 300 mm</t>
  </si>
  <si>
    <t>Garnek 20,5l</t>
  </si>
  <si>
    <t>Garnek średni bez pokrywki, stalowy, średnica 360 mm, pojemność 20.5 l. Wielowarstwowe dno typu sandwich. Stal nierdzewna.</t>
  </si>
  <si>
    <t>Garnek 16l</t>
  </si>
  <si>
    <t>Przykładowy produkt: Stalgast 013361</t>
  </si>
  <si>
    <t>Garnek niski bez pokrywki, stalowy, średnica 360 mm, pojemność 16 l. Wielowarstwowe dno typu sandwich. Stal nierdzewna.</t>
  </si>
  <si>
    <t>Przykładowy produkt: Stalgast 017241</t>
  </si>
  <si>
    <t>Rondel do sosów</t>
  </si>
  <si>
    <t>Rondel do sosów bez pokrywki, stalowy, średnica 240 mm, pojemność 2,2 l. Wielowarstwowe dno typu sandwich. Stal nierdzewna.</t>
  </si>
  <si>
    <t>Wanna przecedzakowa. Wysokość 260 mm, średnica 500 mm, stal nierdzewna.</t>
  </si>
  <si>
    <t xml:space="preserve">Profesjonalna łyżka cedzakowa monoblok, pozbawiona spawów. Wykonana z jednego kawałka stali, łatwa w utrzymaniu czystości, ergonomiczny, zagięty uchwyt do zawieszania. Długość 325 mm, średnica 100 mm. </t>
  </si>
  <si>
    <t>Nóż kuchenny do warzyw wykonany ze stali nierdzewnej, długość 220 mm. Trzonek o ergonomicznym kształcie wykonany z tworzywa plastycznego. System oznaczeń HACCP.</t>
  </si>
  <si>
    <t xml:space="preserve">Nóż do nacinania wykonany ze stali nierdzewnej, długość 170 mm, antypoślizgowa rękojeść wykonana z dwóch rodzajów tworzywa, twardego (kolor czerwony), oraz miękkiego (kolor zielony), ostrze ze stali chromowo-molibdenowej, o twardości 54-56 HRC. </t>
  </si>
  <si>
    <t>Nóż kuchenny 220</t>
  </si>
  <si>
    <t>Nóż kuchenny 170</t>
  </si>
  <si>
    <t>Nóż kuchenny 100</t>
  </si>
  <si>
    <t xml:space="preserve">Nóż kuchenny do warzyw wykonany ze stali nierdzewnej, długość 100 mm. Trzonek o ergonomicznym kształcie wykonany z tworzywa plastycznego. System oznaczeń HACCP. </t>
  </si>
  <si>
    <t>Tasak 330</t>
  </si>
  <si>
    <t>Pojemnik z polietylenu, szerokość 530 mm, głębokość 325 mm, wysokość 100 mm. Kolor szary.</t>
  </si>
  <si>
    <t>Pojemnik GN 1/1</t>
  </si>
  <si>
    <t>Pojemnik stal nierdzewna, perforowany, przeznaczony do piecy konwekcyjno-parowych. Pojemność 19l.</t>
  </si>
  <si>
    <t>Pojemnik stal nierdzewna, perforowany, przeznaczony do piecy konwekcyjno-parowych. Pojemność 14l.</t>
  </si>
  <si>
    <t>Pojemnik GN 1/2</t>
  </si>
  <si>
    <t>Pojemnik stal nierdzewna, przeznaczony do piecy konwekcyjno-parowych. Pojemność 8,5l.</t>
  </si>
  <si>
    <t>Pojemnik stal nierdzewna, przeznaczony do piecy konwekcyjno-parowych. Pojemność 6l.</t>
  </si>
  <si>
    <t>Pojemnik stal nierdzewna, przeznaczony do piecy konwekcyjno-parowych. Pojemność 14l.</t>
  </si>
  <si>
    <t>Stal nierdzewna, pojemność 1/10.</t>
  </si>
  <si>
    <t>Stal nierdzewna, pojemność 1/20.</t>
  </si>
  <si>
    <t>Powłoka granitowa,aluminiowa; rączka stal, nie nagrzewająca się. Średnica 280 mm.</t>
  </si>
  <si>
    <t>Silikonowe, perforowane. Antypoślizgowy uchwyt typu Soft-Touch. Wykonane z PBT i silikonu.</t>
  </si>
  <si>
    <t>Przykładowy produkt: Mars Black Florina</t>
  </si>
  <si>
    <t>Długość 330 mm, stal nierdzewna. Listwa do noży kuchennych.</t>
  </si>
  <si>
    <t>Szczypce uniwersalne 230</t>
  </si>
  <si>
    <t>Szczypce uniwersalne 300</t>
  </si>
  <si>
    <t>Uchwyt i blokada pokryta silikonem, nie absorbuje zapachów i kolorów, odporne na wysoką temperaturę, blokada otwarcia. Długość 230 mm.</t>
  </si>
  <si>
    <t>Uchwyt i blokada pokryta silikonem, nie absorbuje zapachów i kolorów, odporne na wysoką temperaturę, blokada otwarcia. Długość 300 mm.</t>
  </si>
  <si>
    <t>Płynna regulacja grubości cięcia. Zmiana noża bez konieczności demontowania poprzedniego. Plastry od 0,5 do 9 mm. Julienne 4,5x4,5 i 9x9 mm. Wyposażona w element dociskowy. Bezpieczna antypoślizgowa podstawa urządzenia.</t>
  </si>
  <si>
    <t>Termometr tarczowy, zakres od -40°C do +40°C, obudowa wykonana ze stali nierdzewnej, uchwyt umożliwiający zawieszenie.</t>
  </si>
  <si>
    <t>Polipropylen, grubość 13 mm, szerokość 450 mm, głębokość 300 mm. Kolor: zielony.</t>
  </si>
  <si>
    <t>Polipropylen, grubość 13 mm, szerokość 450 mm, głębokość 300 mm. Kolor: czerwony.</t>
  </si>
  <si>
    <t>Polipropylen, grubość 13 mm, szerokość 450 mm, głębokość 300 mm. Kolor: brązowy.</t>
  </si>
  <si>
    <t>Polipropylen, grubość 12 mm, szerokość 325 mm, głębokość 265 mm. Kolor: zielony.</t>
  </si>
  <si>
    <t>Przykładowy produkt: Hendi 508916</t>
  </si>
  <si>
    <t>Przykładowy produkt: Stalgast 153102</t>
  </si>
  <si>
    <t>Z poliwęglanu, kolor czarny, wykonany z materiału nie absorbującego zapachów oraz smaków, pojemność 3,7l.</t>
  </si>
  <si>
    <t>Pojemnik 3,7l</t>
  </si>
  <si>
    <t>Pojemnik 1,7l</t>
  </si>
  <si>
    <t>Przykładowy produkt: Stalgast Araven 166105</t>
  </si>
  <si>
    <t>Z polipropylenu, z pokrywą, można stosować w temperaturze od -40°C do 95°C, wykonany z materiału nie absorbującego zapachów oraz smaków, pojemność 1,7l. Możliwość piętrowania. System Color Clip.</t>
  </si>
  <si>
    <t>Szczypce uniwersalne 240</t>
  </si>
  <si>
    <t>Przykładowy produkt: Stalgast 422241</t>
  </si>
  <si>
    <t>Stal nierdzewna, kolor inox. Długość 240 mm.</t>
  </si>
  <si>
    <t>Nóż kuchenny 250</t>
  </si>
  <si>
    <t>Przykładowy produkt: Stalgast 281251 czerowny</t>
  </si>
  <si>
    <t>Nóż kuchenny wykonany ze stali nierdzewnej, długość 250 mm. Trzonek o ergonomicznym kształcie wykonany z tworzywa plastycznego. System oznaczeń HACCP. Kolor: biały, czerwony, żółty, brązowy, niebieski, zielony. Po 1 szt z każdego koloru.</t>
  </si>
  <si>
    <t>Sitko kuchenne</t>
  </si>
  <si>
    <t>Przykładowy produkt: Ambition Ivy 5904134967978</t>
  </si>
  <si>
    <t>Stal nierdzewna, średnica 20 cm, długość 38 cm.</t>
  </si>
  <si>
    <t>Przykładowy produkt: Ambition Ivy 5904134967916</t>
  </si>
  <si>
    <t>Łyżka do lodów, szerokość 6 cm, długość 21 cm.</t>
  </si>
  <si>
    <t>Blachy do ciasta</t>
  </si>
  <si>
    <t>Przykładowy produkt: SNB 5902882001395</t>
  </si>
  <si>
    <t>Fakturowane, ocynowane, odporne na wysokie temperatury. Wymiar: 41 x 30 x 6 cm.</t>
  </si>
  <si>
    <t>Przykładowy produkt: Szarlotta Domotti 5904134820396</t>
  </si>
  <si>
    <t>Fakturowane, stalowe. Wymiar: 36 x 25 x 6 cm.</t>
  </si>
  <si>
    <t>Keksówka</t>
  </si>
  <si>
    <t>Fakturowane, stalowe. Wymiar: 30,5 x 14,5 x 10 cm.</t>
  </si>
  <si>
    <t>Przykładowy produkt: Szarlotta Domotti 5904134820372</t>
  </si>
  <si>
    <t>Garnek 50l</t>
  </si>
  <si>
    <t>Przykładowy produkt: Stalgast 011405</t>
  </si>
  <si>
    <t>Garnek wysoki z pokrywką, stalowy, średnica 400 mm, pojemność 50,3 l. Wielowarstwowe dno typu sandwich. Stal nierdzewna.</t>
  </si>
  <si>
    <t>Przykładowy produkt: Stalgast 035401</t>
  </si>
  <si>
    <t>Teflonowa, aluminiowa, epoksydowa stalowa rączka, pojemność 5l. Średnica 400 mm.</t>
  </si>
  <si>
    <t>Przykładowy produkt: Stalgast 014244</t>
  </si>
  <si>
    <t>Teflonowa, stalowa, wielowarstowe, kapsułowe dno. Średnica 240 mm.</t>
  </si>
  <si>
    <t>Patelnia do smażenia jajek. Z powłoką nieprzywierającą, wytłoczone miejsca na 4 jajka. Średnica 260 mm.</t>
  </si>
  <si>
    <t>Przykładowy produkt: Ambition Stone Edition Pedra 5904134521781</t>
  </si>
  <si>
    <t xml:space="preserve">Pojemnik </t>
  </si>
  <si>
    <t>Przykładowy produkt: Cambro 44CW110</t>
  </si>
  <si>
    <t>Z poliwęglanu, kolor czarny, GN 1/4, wysokość 10 cm.</t>
  </si>
  <si>
    <t>Przykładowy produkt: Stalgast 224532 czerwona</t>
  </si>
  <si>
    <t>Polipropylen, grubość 13 mm, szerokość 450 mm, głębokość 300 mm. Kolor: brązowy, żółty, niebieski, czerwony, biały, zielony. Po 1 szt z każdego koloru.</t>
  </si>
  <si>
    <t>Tłuczek do mięsa</t>
  </si>
  <si>
    <t>Przykładowy produkt: Contacto 1092/255</t>
  </si>
  <si>
    <t>Z aluminium, długość 255 mm, o gładkiej i ćwiekowanej powierzchni 70 x 70 mm.</t>
  </si>
  <si>
    <t>Wałek do ciasta</t>
  </si>
  <si>
    <t>Przykładowy produkt: Hendi 515006</t>
  </si>
  <si>
    <t>Stal nierdzewna, długość 47 cm. Tuleje ślizgowe. Powierzchnia wałkująca o długości 25 cm.</t>
  </si>
  <si>
    <t>Blachy GN 1/1</t>
  </si>
  <si>
    <t>Blachy GN 1/2</t>
  </si>
  <si>
    <t>Przykładowy produkt: Stalgast 112106</t>
  </si>
  <si>
    <t>Stal nierdzewna, z pokrywą. Szerokość 325 mm, głębokość 265 mm, wysokość 100 mm.</t>
  </si>
  <si>
    <t>Przykładowy produkt: Hendi 781302</t>
  </si>
  <si>
    <t>Tasak 300</t>
  </si>
  <si>
    <t>Nożyce do drobiu</t>
  </si>
  <si>
    <t>Przykładowy produkt: Hendi 781401</t>
  </si>
  <si>
    <t>Stal nierdzewna, długość 260 mm, wykonane z jednego kawałka bardzo twardej, kutej stali chromowo-molibdenowej, uchwyt z wysokiej jakości tworzywa POM.</t>
  </si>
  <si>
    <t>ilość</t>
  </si>
  <si>
    <t>Przykładowy produkt: Hendi 844205</t>
  </si>
  <si>
    <t>Tasak wykonany z jednego kawałka bardzo twardej, kutej stali chromowo- molibdenowej. Uchwyt z wysokiej jakości tworzywa POM. Długość ostrza: 180 mm.</t>
  </si>
  <si>
    <t>Nóż kuchenny wykonany z wysokiej jakościu niemieckiej stali chromowo- molibdenowowanadowej X50CrMoV15  długość 200 mm. Higieniczna zgoda z HACCP. Konstrukcja rękojeści  uniemożliwia gromadzenie się resztek w miejscach łączen. Kute na gorąco z jednego kawałka stali .</t>
  </si>
  <si>
    <t>Nieprzywierajaca powłoka, stal pokryta emalią, czarna, powierzchnia gładka, szerokość 530 mm, głębokość - 325 mm, wysokość - 20 mm.</t>
  </si>
  <si>
    <t>Przykładowy produkt:Stalgast 101021</t>
  </si>
  <si>
    <t>Z poliwęglanu, przezroczysty, wysokość 20 cm, GN.</t>
  </si>
  <si>
    <t>Przykładowy produkt: Stalgast 142202</t>
  </si>
  <si>
    <t>Przykładowy produkt:Stalgast 111060</t>
  </si>
  <si>
    <t xml:space="preserve"> Pojemnik stalowy, pojemność 8l, wysokość - 65 mm.</t>
  </si>
  <si>
    <t>Zielona rękojeść. Ostrza wykonane z jednego kawałka stali nierdzewnej z węglowo-chromowo-molibdenowego stopu, twardość 54-56 HRC. Długość ostrza: 160 mm.</t>
  </si>
  <si>
    <t>Przykładowy produkt: Stalgast nr. Kat. 213160</t>
  </si>
  <si>
    <t>Przykładowy produkt: Hendi 508947</t>
  </si>
  <si>
    <t xml:space="preserve">Z melaminy, imitująca drewno,z laminatem  wymiar 37cm* 53 cm </t>
  </si>
  <si>
    <t>Z melaminy, imitująca drewno,z laminatem  wymiar 24 cm* 35 cm</t>
  </si>
  <si>
    <t>Obieraczka pionowa, ze stali nierdzewnej, długość 17 cm, czarna.</t>
  </si>
  <si>
    <t>Łazienki 1</t>
  </si>
  <si>
    <t>"Markiewicz"</t>
  </si>
  <si>
    <t>Sanatorium Grażyna</t>
  </si>
  <si>
    <t>Dom Zdrojowy</t>
  </si>
  <si>
    <t>Opis przedmiotu zamówienia</t>
  </si>
  <si>
    <t>Miejsce dostawy - Ciechocinek</t>
  </si>
  <si>
    <t>Proponowany produkt</t>
  </si>
  <si>
    <t>Cena jednostkowa netto</t>
  </si>
  <si>
    <t>Razem ilość UC S.A.</t>
  </si>
  <si>
    <t>Nazwa lub numer indeksu lub inne oznaczenie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</si>
</sst>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19" xfId="0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164" fontId="1" fillId="3" borderId="18" xfId="1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3" borderId="21" xfId="1" applyNumberFormat="1" applyFont="1" applyFill="1" applyBorder="1" applyAlignment="1">
      <alignment horizontal="center" vertical="center" wrapText="1"/>
    </xf>
    <xf numFmtId="164" fontId="1" fillId="3" borderId="24" xfId="1" applyNumberFormat="1" applyFont="1" applyFill="1" applyBorder="1" applyAlignment="1">
      <alignment horizontal="center" vertical="center" wrapText="1"/>
    </xf>
    <xf numFmtId="164" fontId="1" fillId="3" borderId="26" xfId="1" applyNumberFormat="1" applyFont="1" applyFill="1" applyBorder="1" applyAlignment="1">
      <alignment horizontal="center" vertical="center" wrapText="1"/>
    </xf>
    <xf numFmtId="164" fontId="1" fillId="3" borderId="22" xfId="1" applyNumberFormat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D3A-43D4-4CCF-B309-3882AB6FAD2B}">
  <dimension ref="A1:K206"/>
  <sheetViews>
    <sheetView tabSelected="1" workbookViewId="0">
      <selection activeCell="F10" sqref="F10:F11"/>
    </sheetView>
  </sheetViews>
  <sheetFormatPr defaultRowHeight="14.4" x14ac:dyDescent="0.3"/>
  <cols>
    <col min="1" max="1" width="4" style="5" bestFit="1" customWidth="1"/>
    <col min="2" max="2" width="22.6640625" style="5" bestFit="1" customWidth="1"/>
    <col min="3" max="3" width="49.88671875" style="14" customWidth="1"/>
    <col min="4" max="4" width="13.5546875" style="7" customWidth="1"/>
    <col min="5" max="5" width="16.6640625" style="7" customWidth="1"/>
    <col min="6" max="6" width="15.21875" style="7" customWidth="1"/>
    <col min="7" max="7" width="14.44140625" style="7" customWidth="1"/>
    <col min="8" max="8" width="14" style="8" customWidth="1"/>
    <col min="9" max="10" width="20" style="5" customWidth="1"/>
  </cols>
  <sheetData>
    <row r="1" spans="1:10" ht="34.200000000000003" customHeight="1" x14ac:dyDescent="0.3">
      <c r="A1" s="69"/>
      <c r="B1" s="70"/>
      <c r="C1" s="71"/>
      <c r="D1" s="75" t="s">
        <v>162</v>
      </c>
      <c r="E1" s="76"/>
      <c r="F1" s="76"/>
      <c r="G1" s="77"/>
      <c r="H1" s="78" t="s">
        <v>165</v>
      </c>
      <c r="I1" s="81" t="s">
        <v>163</v>
      </c>
      <c r="J1" s="83" t="s">
        <v>164</v>
      </c>
    </row>
    <row r="2" spans="1:10" ht="29.4" thickBot="1" x14ac:dyDescent="0.35">
      <c r="A2" s="72"/>
      <c r="B2" s="73"/>
      <c r="C2" s="74"/>
      <c r="D2" s="29" t="s">
        <v>157</v>
      </c>
      <c r="E2" s="16" t="s">
        <v>158</v>
      </c>
      <c r="F2" s="16" t="s">
        <v>159</v>
      </c>
      <c r="G2" s="18" t="s">
        <v>160</v>
      </c>
      <c r="H2" s="79"/>
      <c r="I2" s="82"/>
      <c r="J2" s="84"/>
    </row>
    <row r="3" spans="1:10" ht="43.8" thickBot="1" x14ac:dyDescent="0.35">
      <c r="A3" s="19"/>
      <c r="B3" s="20"/>
      <c r="C3" s="21" t="s">
        <v>161</v>
      </c>
      <c r="D3" s="30" t="s">
        <v>141</v>
      </c>
      <c r="E3" s="22" t="s">
        <v>141</v>
      </c>
      <c r="F3" s="22" t="s">
        <v>141</v>
      </c>
      <c r="G3" s="23" t="s">
        <v>141</v>
      </c>
      <c r="H3" s="80"/>
      <c r="I3" s="27" t="s">
        <v>166</v>
      </c>
      <c r="J3" s="28"/>
    </row>
    <row r="4" spans="1:10" ht="14.4" customHeight="1" x14ac:dyDescent="0.3">
      <c r="A4" s="56">
        <v>1</v>
      </c>
      <c r="B4" s="59" t="s">
        <v>41</v>
      </c>
      <c r="C4" s="4" t="s">
        <v>43</v>
      </c>
      <c r="D4" s="47"/>
      <c r="E4" s="47">
        <v>2</v>
      </c>
      <c r="F4" s="47"/>
      <c r="G4" s="47"/>
      <c r="H4" s="51">
        <f>SUM(D4:G6)</f>
        <v>2</v>
      </c>
      <c r="I4" s="57"/>
      <c r="J4" s="57"/>
    </row>
    <row r="5" spans="1:10" ht="28.8" x14ac:dyDescent="0.3">
      <c r="A5" s="57"/>
      <c r="B5" s="60"/>
      <c r="C5" s="4" t="s">
        <v>0</v>
      </c>
      <c r="D5" s="48"/>
      <c r="E5" s="48"/>
      <c r="F5" s="48"/>
      <c r="G5" s="48"/>
      <c r="H5" s="51"/>
      <c r="I5" s="57"/>
      <c r="J5" s="57"/>
    </row>
    <row r="6" spans="1:10" x14ac:dyDescent="0.3">
      <c r="A6" s="58"/>
      <c r="B6" s="61"/>
      <c r="C6" s="4" t="s">
        <v>3</v>
      </c>
      <c r="D6" s="49"/>
      <c r="E6" s="49"/>
      <c r="F6" s="49"/>
      <c r="G6" s="49"/>
      <c r="H6" s="52"/>
      <c r="I6" s="58"/>
      <c r="J6" s="58"/>
    </row>
    <row r="7" spans="1:10" ht="28.8" x14ac:dyDescent="0.3">
      <c r="A7" s="56">
        <f>A4+1</f>
        <v>2</v>
      </c>
      <c r="B7" s="59" t="s">
        <v>42</v>
      </c>
      <c r="C7" s="4" t="s">
        <v>44</v>
      </c>
      <c r="D7" s="47"/>
      <c r="E7" s="47">
        <v>2</v>
      </c>
      <c r="F7" s="47"/>
      <c r="G7" s="47"/>
      <c r="H7" s="50">
        <f t="shared" ref="H7" si="0">SUM(D7:G9)</f>
        <v>2</v>
      </c>
      <c r="I7" s="56"/>
      <c r="J7" s="56"/>
    </row>
    <row r="8" spans="1:10" ht="28.8" x14ac:dyDescent="0.3">
      <c r="A8" s="57"/>
      <c r="B8" s="60"/>
      <c r="C8" s="4" t="s">
        <v>0</v>
      </c>
      <c r="D8" s="48"/>
      <c r="E8" s="48"/>
      <c r="F8" s="48"/>
      <c r="G8" s="48"/>
      <c r="H8" s="51"/>
      <c r="I8" s="57"/>
      <c r="J8" s="57"/>
    </row>
    <row r="9" spans="1:10" x14ac:dyDescent="0.3">
      <c r="A9" s="58"/>
      <c r="B9" s="61"/>
      <c r="C9" s="4" t="s">
        <v>4</v>
      </c>
      <c r="D9" s="49"/>
      <c r="E9" s="49"/>
      <c r="F9" s="49"/>
      <c r="G9" s="49"/>
      <c r="H9" s="52"/>
      <c r="I9" s="58"/>
      <c r="J9" s="58"/>
    </row>
    <row r="10" spans="1:10" ht="43.2" x14ac:dyDescent="0.3">
      <c r="A10" s="56">
        <f>A7+1</f>
        <v>3</v>
      </c>
      <c r="B10" s="59" t="s">
        <v>45</v>
      </c>
      <c r="C10" s="4" t="s">
        <v>46</v>
      </c>
      <c r="D10" s="47"/>
      <c r="E10" s="47">
        <v>2</v>
      </c>
      <c r="F10" s="47"/>
      <c r="G10" s="47"/>
      <c r="H10" s="50">
        <f>SUM(D10:G11)</f>
        <v>2</v>
      </c>
      <c r="I10" s="53"/>
      <c r="J10" s="50"/>
    </row>
    <row r="11" spans="1:10" x14ac:dyDescent="0.3">
      <c r="A11" s="58"/>
      <c r="B11" s="61"/>
      <c r="C11" s="4" t="s">
        <v>5</v>
      </c>
      <c r="D11" s="49"/>
      <c r="E11" s="49"/>
      <c r="F11" s="49"/>
      <c r="G11" s="49"/>
      <c r="H11" s="52"/>
      <c r="I11" s="55"/>
      <c r="J11" s="52"/>
    </row>
    <row r="12" spans="1:10" ht="43.2" x14ac:dyDescent="0.3">
      <c r="A12" s="56">
        <f>A10+1</f>
        <v>4</v>
      </c>
      <c r="B12" s="59" t="s">
        <v>47</v>
      </c>
      <c r="C12" s="4" t="s">
        <v>49</v>
      </c>
      <c r="D12" s="47"/>
      <c r="E12" s="47">
        <v>1</v>
      </c>
      <c r="F12" s="47"/>
      <c r="G12" s="47"/>
      <c r="H12" s="50">
        <f>SUM(D12:G13)</f>
        <v>1</v>
      </c>
      <c r="I12" s="53"/>
      <c r="J12" s="50"/>
    </row>
    <row r="13" spans="1:10" x14ac:dyDescent="0.3">
      <c r="A13" s="58"/>
      <c r="B13" s="61"/>
      <c r="C13" s="4" t="s">
        <v>48</v>
      </c>
      <c r="D13" s="49"/>
      <c r="E13" s="49"/>
      <c r="F13" s="49"/>
      <c r="G13" s="49"/>
      <c r="H13" s="52">
        <f t="shared" ref="H13:H15" si="1">SUM(D13:G15)</f>
        <v>1</v>
      </c>
      <c r="I13" s="55"/>
      <c r="J13" s="52"/>
    </row>
    <row r="14" spans="1:10" ht="43.2" x14ac:dyDescent="0.3">
      <c r="A14" s="56">
        <f t="shared" ref="A14" si="2">A12+1</f>
        <v>5</v>
      </c>
      <c r="B14" s="59" t="s">
        <v>112</v>
      </c>
      <c r="C14" s="4" t="s">
        <v>114</v>
      </c>
      <c r="D14" s="47"/>
      <c r="E14" s="47"/>
      <c r="F14" s="47"/>
      <c r="G14" s="47">
        <v>1</v>
      </c>
      <c r="H14" s="50">
        <f>SUM(D14:G15)</f>
        <v>1</v>
      </c>
      <c r="I14" s="53"/>
      <c r="J14" s="50"/>
    </row>
    <row r="15" spans="1:10" x14ac:dyDescent="0.3">
      <c r="A15" s="58"/>
      <c r="B15" s="61"/>
      <c r="C15" s="4" t="s">
        <v>113</v>
      </c>
      <c r="D15" s="49"/>
      <c r="E15" s="49"/>
      <c r="F15" s="49"/>
      <c r="G15" s="49"/>
      <c r="H15" s="52">
        <f t="shared" si="1"/>
        <v>1</v>
      </c>
      <c r="I15" s="55"/>
      <c r="J15" s="52"/>
    </row>
    <row r="16" spans="1:10" ht="43.2" x14ac:dyDescent="0.3">
      <c r="A16" s="56">
        <f t="shared" ref="A16" si="3">A14+1</f>
        <v>6</v>
      </c>
      <c r="B16" s="59" t="s">
        <v>51</v>
      </c>
      <c r="C16" s="4" t="s">
        <v>52</v>
      </c>
      <c r="D16" s="47"/>
      <c r="E16" s="47">
        <v>1</v>
      </c>
      <c r="F16" s="47"/>
      <c r="G16" s="47"/>
      <c r="H16" s="50">
        <f>SUM(D16:G17)</f>
        <v>1</v>
      </c>
      <c r="I16" s="53"/>
      <c r="J16" s="50"/>
    </row>
    <row r="17" spans="1:10" ht="28.8" customHeight="1" x14ac:dyDescent="0.3">
      <c r="A17" s="58"/>
      <c r="B17" s="61"/>
      <c r="C17" s="4" t="s">
        <v>50</v>
      </c>
      <c r="D17" s="49"/>
      <c r="E17" s="49"/>
      <c r="F17" s="49"/>
      <c r="G17" s="49"/>
      <c r="H17" s="52"/>
      <c r="I17" s="55"/>
      <c r="J17" s="52"/>
    </row>
    <row r="18" spans="1:10" ht="28.8" x14ac:dyDescent="0.3">
      <c r="A18" s="56">
        <f>A16+1</f>
        <v>7</v>
      </c>
      <c r="B18" s="59" t="s">
        <v>6</v>
      </c>
      <c r="C18" s="4" t="s">
        <v>53</v>
      </c>
      <c r="D18" s="47"/>
      <c r="E18" s="47">
        <v>1</v>
      </c>
      <c r="F18" s="47"/>
      <c r="G18" s="47"/>
      <c r="H18" s="50">
        <f t="shared" ref="H18" si="4">SUM(D18:G19)</f>
        <v>1</v>
      </c>
      <c r="I18" s="53"/>
      <c r="J18" s="50"/>
    </row>
    <row r="19" spans="1:10" x14ac:dyDescent="0.3">
      <c r="A19" s="58"/>
      <c r="B19" s="61"/>
      <c r="C19" s="4" t="s">
        <v>7</v>
      </c>
      <c r="D19" s="49"/>
      <c r="E19" s="49"/>
      <c r="F19" s="49"/>
      <c r="G19" s="49"/>
      <c r="H19" s="52">
        <f t="shared" ref="H19:H21" si="5">SUM(D19:G21)</f>
        <v>2</v>
      </c>
      <c r="I19" s="55"/>
      <c r="J19" s="52"/>
    </row>
    <row r="20" spans="1:10" ht="57.6" x14ac:dyDescent="0.3">
      <c r="A20" s="56">
        <f t="shared" ref="A20" si="6">A18+1</f>
        <v>8</v>
      </c>
      <c r="B20" s="59" t="s">
        <v>8</v>
      </c>
      <c r="C20" s="4" t="s">
        <v>54</v>
      </c>
      <c r="D20" s="47"/>
      <c r="E20" s="47">
        <v>2</v>
      </c>
      <c r="F20" s="47"/>
      <c r="G20" s="47"/>
      <c r="H20" s="50">
        <f t="shared" ref="H20" si="7">SUM(D20:G21)</f>
        <v>2</v>
      </c>
      <c r="I20" s="53"/>
      <c r="J20" s="50"/>
    </row>
    <row r="21" spans="1:10" x14ac:dyDescent="0.3">
      <c r="A21" s="58"/>
      <c r="B21" s="61"/>
      <c r="C21" s="4" t="s">
        <v>9</v>
      </c>
      <c r="D21" s="49"/>
      <c r="E21" s="49"/>
      <c r="F21" s="49"/>
      <c r="G21" s="49"/>
      <c r="H21" s="52">
        <f t="shared" si="5"/>
        <v>3</v>
      </c>
      <c r="I21" s="55"/>
      <c r="J21" s="52"/>
    </row>
    <row r="22" spans="1:10" ht="57.6" x14ac:dyDescent="0.3">
      <c r="A22" s="44">
        <f>A20+1</f>
        <v>9</v>
      </c>
      <c r="B22" s="34" t="s">
        <v>57</v>
      </c>
      <c r="C22" s="13" t="s">
        <v>55</v>
      </c>
      <c r="D22" s="36"/>
      <c r="E22" s="36">
        <v>3</v>
      </c>
      <c r="F22" s="36"/>
      <c r="G22" s="36"/>
      <c r="H22" s="39">
        <f t="shared" ref="H22" si="8">SUM(D22:G24)</f>
        <v>3</v>
      </c>
      <c r="I22" s="42"/>
      <c r="J22" s="39"/>
    </row>
    <row r="23" spans="1:10" ht="28.8" x14ac:dyDescent="0.3">
      <c r="A23" s="64"/>
      <c r="B23" s="41"/>
      <c r="C23" s="4" t="s">
        <v>0</v>
      </c>
      <c r="D23" s="62"/>
      <c r="E23" s="62"/>
      <c r="F23" s="62"/>
      <c r="G23" s="62"/>
      <c r="H23" s="63"/>
      <c r="I23" s="68"/>
      <c r="J23" s="63"/>
    </row>
    <row r="24" spans="1:10" x14ac:dyDescent="0.3">
      <c r="A24" s="45"/>
      <c r="B24" s="35"/>
      <c r="C24" s="4" t="s">
        <v>10</v>
      </c>
      <c r="D24" s="37"/>
      <c r="E24" s="37"/>
      <c r="F24" s="37"/>
      <c r="G24" s="37"/>
      <c r="H24" s="40"/>
      <c r="I24" s="43"/>
      <c r="J24" s="40"/>
    </row>
    <row r="25" spans="1:10" ht="72" x14ac:dyDescent="0.3">
      <c r="A25" s="44">
        <f>A22+1</f>
        <v>10</v>
      </c>
      <c r="B25" s="34" t="s">
        <v>58</v>
      </c>
      <c r="C25" s="13" t="s">
        <v>56</v>
      </c>
      <c r="D25" s="36"/>
      <c r="E25" s="36">
        <v>2</v>
      </c>
      <c r="F25" s="36"/>
      <c r="G25" s="36"/>
      <c r="H25" s="39">
        <f t="shared" ref="H25" si="9">SUM(D25:G27)</f>
        <v>2</v>
      </c>
      <c r="I25" s="42"/>
      <c r="J25" s="39"/>
    </row>
    <row r="26" spans="1:10" ht="28.8" x14ac:dyDescent="0.3">
      <c r="A26" s="64"/>
      <c r="B26" s="41"/>
      <c r="C26" s="4" t="s">
        <v>0</v>
      </c>
      <c r="D26" s="62"/>
      <c r="E26" s="62"/>
      <c r="F26" s="62"/>
      <c r="G26" s="62"/>
      <c r="H26" s="63"/>
      <c r="I26" s="68"/>
      <c r="J26" s="63"/>
    </row>
    <row r="27" spans="1:10" x14ac:dyDescent="0.3">
      <c r="A27" s="45"/>
      <c r="B27" s="35"/>
      <c r="C27" s="4" t="s">
        <v>11</v>
      </c>
      <c r="D27" s="37"/>
      <c r="E27" s="37"/>
      <c r="F27" s="37"/>
      <c r="G27" s="37"/>
      <c r="H27" s="40"/>
      <c r="I27" s="43"/>
      <c r="J27" s="40"/>
    </row>
    <row r="28" spans="1:10" ht="57.6" x14ac:dyDescent="0.3">
      <c r="A28" s="44">
        <f t="shared" ref="A28" si="10">A25+1</f>
        <v>11</v>
      </c>
      <c r="B28" s="34" t="s">
        <v>59</v>
      </c>
      <c r="C28" s="13" t="s">
        <v>60</v>
      </c>
      <c r="D28" s="36"/>
      <c r="E28" s="36">
        <v>10</v>
      </c>
      <c r="F28" s="36"/>
      <c r="G28" s="36"/>
      <c r="H28" s="39">
        <f t="shared" ref="H28" si="11">SUM(D28:G30)</f>
        <v>10</v>
      </c>
      <c r="I28" s="42"/>
      <c r="J28" s="39"/>
    </row>
    <row r="29" spans="1:10" ht="28.8" x14ac:dyDescent="0.3">
      <c r="A29" s="64"/>
      <c r="B29" s="41"/>
      <c r="C29" s="4" t="s">
        <v>0</v>
      </c>
      <c r="D29" s="62"/>
      <c r="E29" s="62"/>
      <c r="F29" s="62"/>
      <c r="G29" s="62"/>
      <c r="H29" s="63"/>
      <c r="I29" s="68"/>
      <c r="J29" s="63"/>
    </row>
    <row r="30" spans="1:10" x14ac:dyDescent="0.3">
      <c r="A30" s="45"/>
      <c r="B30" s="35"/>
      <c r="C30" s="4" t="s">
        <v>12</v>
      </c>
      <c r="D30" s="37"/>
      <c r="E30" s="37"/>
      <c r="F30" s="37"/>
      <c r="G30" s="37"/>
      <c r="H30" s="40"/>
      <c r="I30" s="43"/>
      <c r="J30" s="40"/>
    </row>
    <row r="31" spans="1:10" ht="72" x14ac:dyDescent="0.3">
      <c r="A31" s="44">
        <f t="shared" ref="A31" si="12">A28+1</f>
        <v>12</v>
      </c>
      <c r="B31" s="34" t="s">
        <v>96</v>
      </c>
      <c r="C31" s="13" t="s">
        <v>98</v>
      </c>
      <c r="D31" s="36"/>
      <c r="E31" s="36"/>
      <c r="F31" s="36"/>
      <c r="G31" s="36">
        <v>6</v>
      </c>
      <c r="H31" s="39">
        <f t="shared" ref="H31" si="13">SUM(D31:G33)</f>
        <v>6</v>
      </c>
      <c r="I31" s="42"/>
      <c r="J31" s="39"/>
    </row>
    <row r="32" spans="1:10" ht="28.8" x14ac:dyDescent="0.3">
      <c r="A32" s="64"/>
      <c r="B32" s="41"/>
      <c r="C32" s="4" t="s">
        <v>0</v>
      </c>
      <c r="D32" s="62"/>
      <c r="E32" s="62"/>
      <c r="F32" s="62"/>
      <c r="G32" s="62"/>
      <c r="H32" s="63"/>
      <c r="I32" s="68"/>
      <c r="J32" s="63"/>
    </row>
    <row r="33" spans="1:10" x14ac:dyDescent="0.3">
      <c r="A33" s="45"/>
      <c r="B33" s="35"/>
      <c r="C33" s="4" t="s">
        <v>97</v>
      </c>
      <c r="D33" s="37"/>
      <c r="E33" s="37"/>
      <c r="F33" s="37"/>
      <c r="G33" s="37"/>
      <c r="H33" s="40"/>
      <c r="I33" s="43"/>
      <c r="J33" s="40"/>
    </row>
    <row r="34" spans="1:10" ht="72" x14ac:dyDescent="0.3">
      <c r="A34" s="44">
        <f>A31+1</f>
        <v>13</v>
      </c>
      <c r="B34" s="65" t="s">
        <v>96</v>
      </c>
      <c r="C34" s="9" t="s">
        <v>144</v>
      </c>
      <c r="D34" s="36"/>
      <c r="E34" s="36"/>
      <c r="F34" s="36">
        <v>6</v>
      </c>
      <c r="G34" s="36"/>
      <c r="H34" s="39">
        <f t="shared" ref="H34" si="14">SUM(D34:G36)</f>
        <v>6</v>
      </c>
      <c r="I34" s="42"/>
      <c r="J34" s="39"/>
    </row>
    <row r="35" spans="1:10" ht="28.8" x14ac:dyDescent="0.3">
      <c r="A35" s="64"/>
      <c r="B35" s="66"/>
      <c r="C35" s="10" t="s">
        <v>0</v>
      </c>
      <c r="D35" s="62"/>
      <c r="E35" s="62"/>
      <c r="F35" s="62"/>
      <c r="G35" s="62"/>
      <c r="H35" s="63"/>
      <c r="I35" s="68"/>
      <c r="J35" s="63"/>
    </row>
    <row r="36" spans="1:10" x14ac:dyDescent="0.3">
      <c r="A36" s="45"/>
      <c r="B36" s="67"/>
      <c r="C36" s="10" t="s">
        <v>142</v>
      </c>
      <c r="D36" s="37"/>
      <c r="E36" s="37"/>
      <c r="F36" s="37"/>
      <c r="G36" s="37"/>
      <c r="H36" s="40"/>
      <c r="I36" s="43"/>
      <c r="J36" s="40"/>
    </row>
    <row r="37" spans="1:10" ht="28.8" x14ac:dyDescent="0.3">
      <c r="A37" s="44">
        <f>A34+1</f>
        <v>14</v>
      </c>
      <c r="B37" s="34" t="s">
        <v>13</v>
      </c>
      <c r="C37" s="13" t="s">
        <v>156</v>
      </c>
      <c r="D37" s="36"/>
      <c r="E37" s="36">
        <v>10</v>
      </c>
      <c r="F37" s="36"/>
      <c r="G37" s="36"/>
      <c r="H37" s="39">
        <f>SUM(D37:G38)</f>
        <v>10</v>
      </c>
      <c r="I37" s="42"/>
      <c r="J37" s="39"/>
    </row>
    <row r="38" spans="1:10" s="5" customFormat="1" x14ac:dyDescent="0.3">
      <c r="A38" s="45"/>
      <c r="B38" s="35"/>
      <c r="C38" s="4" t="s">
        <v>14</v>
      </c>
      <c r="D38" s="37"/>
      <c r="E38" s="37"/>
      <c r="F38" s="37"/>
      <c r="G38" s="37"/>
      <c r="H38" s="40"/>
      <c r="I38" s="43"/>
      <c r="J38" s="40"/>
    </row>
    <row r="39" spans="1:10" s="5" customFormat="1" ht="43.2" x14ac:dyDescent="0.3">
      <c r="A39" s="44">
        <f>A37+1</f>
        <v>15</v>
      </c>
      <c r="B39" s="34" t="s">
        <v>61</v>
      </c>
      <c r="C39" s="13" t="s">
        <v>151</v>
      </c>
      <c r="D39" s="36"/>
      <c r="E39" s="36">
        <v>1</v>
      </c>
      <c r="F39" s="36"/>
      <c r="G39" s="36"/>
      <c r="H39" s="39">
        <f t="shared" ref="H39" si="15">SUM(D39:G40)</f>
        <v>1</v>
      </c>
      <c r="I39" s="42"/>
      <c r="J39" s="39"/>
    </row>
    <row r="40" spans="1:10" x14ac:dyDescent="0.3">
      <c r="A40" s="45"/>
      <c r="B40" s="35"/>
      <c r="C40" s="4" t="s">
        <v>152</v>
      </c>
      <c r="D40" s="37"/>
      <c r="E40" s="37"/>
      <c r="F40" s="37"/>
      <c r="G40" s="37"/>
      <c r="H40" s="40">
        <f t="shared" ref="H40:H54" si="16">SUM(D40:G42)</f>
        <v>2</v>
      </c>
      <c r="I40" s="43"/>
      <c r="J40" s="40"/>
    </row>
    <row r="41" spans="1:10" ht="43.2" x14ac:dyDescent="0.3">
      <c r="A41" s="44">
        <f t="shared" ref="A41" si="17">A39+1</f>
        <v>16</v>
      </c>
      <c r="B41" s="34" t="s">
        <v>137</v>
      </c>
      <c r="C41" s="9" t="s">
        <v>143</v>
      </c>
      <c r="D41" s="36"/>
      <c r="E41" s="36"/>
      <c r="F41" s="36">
        <v>2</v>
      </c>
      <c r="G41" s="36"/>
      <c r="H41" s="39">
        <f t="shared" ref="H41" si="18">SUM(D41:G42)</f>
        <v>2</v>
      </c>
      <c r="I41" s="42"/>
      <c r="J41" s="39"/>
    </row>
    <row r="42" spans="1:10" x14ac:dyDescent="0.3">
      <c r="A42" s="45"/>
      <c r="B42" s="35"/>
      <c r="C42" s="4" t="s">
        <v>136</v>
      </c>
      <c r="D42" s="37"/>
      <c r="E42" s="37"/>
      <c r="F42" s="37"/>
      <c r="G42" s="37"/>
      <c r="H42" s="40">
        <f t="shared" si="16"/>
        <v>1</v>
      </c>
      <c r="I42" s="43"/>
      <c r="J42" s="40"/>
    </row>
    <row r="43" spans="1:10" ht="28.8" x14ac:dyDescent="0.3">
      <c r="A43" s="44">
        <f t="shared" ref="A43" si="19">A41+1</f>
        <v>17</v>
      </c>
      <c r="B43" s="34" t="s">
        <v>15</v>
      </c>
      <c r="C43" s="13" t="s">
        <v>62</v>
      </c>
      <c r="D43" s="36"/>
      <c r="E43" s="36">
        <v>1</v>
      </c>
      <c r="F43" s="36"/>
      <c r="G43" s="36"/>
      <c r="H43" s="39">
        <f t="shared" ref="H43" si="20">SUM(D43:G44)</f>
        <v>1</v>
      </c>
      <c r="I43" s="42"/>
      <c r="J43" s="39"/>
    </row>
    <row r="44" spans="1:10" x14ac:dyDescent="0.3">
      <c r="A44" s="45"/>
      <c r="B44" s="35"/>
      <c r="C44" s="4" t="s">
        <v>16</v>
      </c>
      <c r="D44" s="37"/>
      <c r="E44" s="37"/>
      <c r="F44" s="37"/>
      <c r="G44" s="37"/>
      <c r="H44" s="40">
        <f t="shared" si="16"/>
        <v>4</v>
      </c>
      <c r="I44" s="43"/>
      <c r="J44" s="40"/>
    </row>
    <row r="45" spans="1:10" ht="28.8" x14ac:dyDescent="0.3">
      <c r="A45" s="44">
        <f t="shared" ref="A45" si="21">A43+1</f>
        <v>18</v>
      </c>
      <c r="B45" s="34" t="s">
        <v>63</v>
      </c>
      <c r="C45" s="13" t="s">
        <v>64</v>
      </c>
      <c r="D45" s="36"/>
      <c r="E45" s="36">
        <v>2</v>
      </c>
      <c r="F45" s="36"/>
      <c r="G45" s="36"/>
      <c r="H45" s="39">
        <f>SUM(D45+E45+F45+G45)</f>
        <v>2</v>
      </c>
      <c r="I45" s="42"/>
      <c r="J45" s="39"/>
    </row>
    <row r="46" spans="1:10" x14ac:dyDescent="0.3">
      <c r="A46" s="45"/>
      <c r="B46" s="35"/>
      <c r="C46" s="4" t="s">
        <v>17</v>
      </c>
      <c r="D46" s="37"/>
      <c r="E46" s="37">
        <v>2</v>
      </c>
      <c r="F46" s="37"/>
      <c r="G46" s="37"/>
      <c r="H46" s="40">
        <f t="shared" si="16"/>
        <v>5</v>
      </c>
      <c r="I46" s="43"/>
      <c r="J46" s="40"/>
    </row>
    <row r="47" spans="1:10" ht="28.8" x14ac:dyDescent="0.3">
      <c r="A47" s="44">
        <f t="shared" ref="A47" si="22">A45+1</f>
        <v>19</v>
      </c>
      <c r="B47" s="34" t="s">
        <v>63</v>
      </c>
      <c r="C47" s="13" t="s">
        <v>65</v>
      </c>
      <c r="D47" s="36"/>
      <c r="E47" s="36">
        <v>1</v>
      </c>
      <c r="F47" s="36"/>
      <c r="G47" s="36"/>
      <c r="H47" s="39">
        <f>SUM(D47+E47+F47+G47)</f>
        <v>1</v>
      </c>
      <c r="I47" s="42"/>
      <c r="J47" s="39"/>
    </row>
    <row r="48" spans="1:10" x14ac:dyDescent="0.3">
      <c r="A48" s="45"/>
      <c r="B48" s="35"/>
      <c r="C48" s="4" t="s">
        <v>18</v>
      </c>
      <c r="D48" s="37"/>
      <c r="E48" s="37">
        <v>2</v>
      </c>
      <c r="F48" s="37"/>
      <c r="G48" s="37"/>
      <c r="H48" s="40">
        <f t="shared" si="16"/>
        <v>6</v>
      </c>
      <c r="I48" s="43"/>
      <c r="J48" s="40"/>
    </row>
    <row r="49" spans="1:10" ht="28.8" x14ac:dyDescent="0.3">
      <c r="A49" s="44">
        <f>A47+1</f>
        <v>20</v>
      </c>
      <c r="B49" s="34" t="s">
        <v>66</v>
      </c>
      <c r="C49" s="13" t="s">
        <v>67</v>
      </c>
      <c r="D49" s="36"/>
      <c r="E49" s="36">
        <v>2</v>
      </c>
      <c r="F49" s="36"/>
      <c r="G49" s="36"/>
      <c r="H49" s="39">
        <f>SUM(D49+E49+F49+G49)</f>
        <v>2</v>
      </c>
      <c r="I49" s="42"/>
      <c r="J49" s="39"/>
    </row>
    <row r="50" spans="1:10" x14ac:dyDescent="0.3">
      <c r="A50" s="45"/>
      <c r="B50" s="35"/>
      <c r="C50" s="4" t="s">
        <v>19</v>
      </c>
      <c r="D50" s="37"/>
      <c r="E50" s="37">
        <v>2</v>
      </c>
      <c r="F50" s="37"/>
      <c r="G50" s="37"/>
      <c r="H50" s="40">
        <f t="shared" si="16"/>
        <v>6</v>
      </c>
      <c r="I50" s="43"/>
      <c r="J50" s="40"/>
    </row>
    <row r="51" spans="1:10" ht="28.8" x14ac:dyDescent="0.3">
      <c r="A51" s="44">
        <f t="shared" ref="A51" si="23">A49+1</f>
        <v>21</v>
      </c>
      <c r="B51" s="34" t="s">
        <v>66</v>
      </c>
      <c r="C51" s="13" t="s">
        <v>68</v>
      </c>
      <c r="D51" s="36"/>
      <c r="E51" s="36">
        <v>2</v>
      </c>
      <c r="F51" s="36"/>
      <c r="G51" s="36"/>
      <c r="H51" s="39">
        <f>SUM(D51+E51+F51+G51)</f>
        <v>2</v>
      </c>
      <c r="I51" s="42"/>
      <c r="J51" s="39"/>
    </row>
    <row r="52" spans="1:10" x14ac:dyDescent="0.3">
      <c r="A52" s="45"/>
      <c r="B52" s="35"/>
      <c r="C52" s="4" t="s">
        <v>20</v>
      </c>
      <c r="D52" s="37"/>
      <c r="E52" s="37">
        <v>2</v>
      </c>
      <c r="F52" s="37"/>
      <c r="G52" s="37"/>
      <c r="H52" s="40">
        <f t="shared" si="16"/>
        <v>7</v>
      </c>
      <c r="I52" s="43"/>
      <c r="J52" s="40"/>
    </row>
    <row r="53" spans="1:10" ht="28.8" x14ac:dyDescent="0.3">
      <c r="A53" s="44">
        <f t="shared" ref="A53" si="24">A51+1</f>
        <v>22</v>
      </c>
      <c r="B53" s="34" t="s">
        <v>63</v>
      </c>
      <c r="C53" s="13" t="s">
        <v>69</v>
      </c>
      <c r="D53" s="36"/>
      <c r="E53" s="36">
        <v>3</v>
      </c>
      <c r="F53" s="36"/>
      <c r="G53" s="36"/>
      <c r="H53" s="39">
        <f>SUM(D53+E53+F53+G53)</f>
        <v>3</v>
      </c>
      <c r="I53" s="42"/>
      <c r="J53" s="39"/>
    </row>
    <row r="54" spans="1:10" x14ac:dyDescent="0.3">
      <c r="A54" s="45"/>
      <c r="B54" s="35"/>
      <c r="C54" s="4" t="s">
        <v>21</v>
      </c>
      <c r="D54" s="37"/>
      <c r="E54" s="37">
        <v>2</v>
      </c>
      <c r="F54" s="37"/>
      <c r="G54" s="37"/>
      <c r="H54" s="40">
        <f t="shared" si="16"/>
        <v>14</v>
      </c>
      <c r="I54" s="43"/>
      <c r="J54" s="40"/>
    </row>
    <row r="55" spans="1:10" x14ac:dyDescent="0.3">
      <c r="A55" s="17">
        <f>A53+1</f>
        <v>23</v>
      </c>
      <c r="B55" s="17" t="s">
        <v>22</v>
      </c>
      <c r="C55" s="13" t="s">
        <v>70</v>
      </c>
      <c r="D55" s="6"/>
      <c r="E55" s="1">
        <v>6</v>
      </c>
      <c r="F55" s="6"/>
      <c r="G55" s="6"/>
      <c r="H55" s="26">
        <f>SUM(D55:G55)</f>
        <v>6</v>
      </c>
      <c r="I55" s="24"/>
      <c r="J55" s="25"/>
    </row>
    <row r="56" spans="1:10" x14ac:dyDescent="0.3">
      <c r="A56" s="17">
        <f>A55+1</f>
        <v>24</v>
      </c>
      <c r="B56" s="17" t="s">
        <v>22</v>
      </c>
      <c r="C56" s="13" t="s">
        <v>71</v>
      </c>
      <c r="D56" s="6"/>
      <c r="E56" s="1">
        <v>6</v>
      </c>
      <c r="F56" s="6"/>
      <c r="G56" s="6"/>
      <c r="H56" s="26">
        <f>SUM(D56:G56)</f>
        <v>6</v>
      </c>
      <c r="I56" s="24"/>
      <c r="J56" s="25"/>
    </row>
    <row r="57" spans="1:10" x14ac:dyDescent="0.3">
      <c r="A57" s="44">
        <f>A56+1</f>
        <v>25</v>
      </c>
      <c r="B57" s="34" t="s">
        <v>22</v>
      </c>
      <c r="C57" s="13" t="s">
        <v>103</v>
      </c>
      <c r="D57" s="36"/>
      <c r="E57" s="36"/>
      <c r="F57" s="36"/>
      <c r="G57" s="36">
        <v>4</v>
      </c>
      <c r="H57" s="39">
        <f t="shared" ref="H57" si="25">SUM(D57:G58)</f>
        <v>4</v>
      </c>
      <c r="I57" s="42"/>
      <c r="J57" s="39"/>
    </row>
    <row r="58" spans="1:10" x14ac:dyDescent="0.3">
      <c r="A58" s="45"/>
      <c r="B58" s="35"/>
      <c r="C58" s="4" t="s">
        <v>102</v>
      </c>
      <c r="D58" s="37"/>
      <c r="E58" s="37"/>
      <c r="F58" s="37"/>
      <c r="G58" s="37"/>
      <c r="H58" s="40">
        <f t="shared" ref="H58:H120" si="26">SUM(D58:G60)</f>
        <v>4</v>
      </c>
      <c r="I58" s="43"/>
      <c r="J58" s="40"/>
    </row>
    <row r="59" spans="1:10" ht="28.8" x14ac:dyDescent="0.3">
      <c r="A59" s="44">
        <f>A57+1</f>
        <v>26</v>
      </c>
      <c r="B59" s="34" t="s">
        <v>23</v>
      </c>
      <c r="C59" s="13" t="s">
        <v>72</v>
      </c>
      <c r="D59" s="36"/>
      <c r="E59" s="36">
        <v>2</v>
      </c>
      <c r="F59" s="36"/>
      <c r="G59" s="36"/>
      <c r="H59" s="39">
        <f>SUM(D59+E59+F59+G59)</f>
        <v>2</v>
      </c>
      <c r="I59" s="42"/>
      <c r="J59" s="39"/>
    </row>
    <row r="60" spans="1:10" x14ac:dyDescent="0.3">
      <c r="A60" s="45"/>
      <c r="B60" s="35"/>
      <c r="C60" s="4" t="s">
        <v>24</v>
      </c>
      <c r="D60" s="37"/>
      <c r="E60" s="37">
        <v>2</v>
      </c>
      <c r="F60" s="37"/>
      <c r="G60" s="37"/>
      <c r="H60" s="40">
        <f t="shared" si="26"/>
        <v>3</v>
      </c>
      <c r="I60" s="43"/>
      <c r="J60" s="40"/>
    </row>
    <row r="61" spans="1:10" ht="28.8" x14ac:dyDescent="0.3">
      <c r="A61" s="44">
        <f t="shared" ref="A61" si="27">A59+1</f>
        <v>27</v>
      </c>
      <c r="B61" s="34" t="s">
        <v>23</v>
      </c>
      <c r="C61" s="13" t="s">
        <v>116</v>
      </c>
      <c r="D61" s="36"/>
      <c r="E61" s="36"/>
      <c r="F61" s="36"/>
      <c r="G61" s="36">
        <v>1</v>
      </c>
      <c r="H61" s="39">
        <f t="shared" ref="H61" si="28">SUM(D61:G62)</f>
        <v>1</v>
      </c>
      <c r="I61" s="42"/>
      <c r="J61" s="39"/>
    </row>
    <row r="62" spans="1:10" x14ac:dyDescent="0.3">
      <c r="A62" s="45"/>
      <c r="B62" s="35"/>
      <c r="C62" s="4" t="s">
        <v>115</v>
      </c>
      <c r="D62" s="37"/>
      <c r="E62" s="37"/>
      <c r="F62" s="37"/>
      <c r="G62" s="37"/>
      <c r="H62" s="40">
        <f t="shared" si="26"/>
        <v>1</v>
      </c>
      <c r="I62" s="43"/>
      <c r="J62" s="40"/>
    </row>
    <row r="63" spans="1:10" ht="28.8" x14ac:dyDescent="0.3">
      <c r="A63" s="44">
        <f t="shared" ref="A63" si="29">A61+1</f>
        <v>28</v>
      </c>
      <c r="B63" s="34" t="s">
        <v>23</v>
      </c>
      <c r="C63" s="13" t="s">
        <v>118</v>
      </c>
      <c r="D63" s="36"/>
      <c r="E63" s="36"/>
      <c r="F63" s="36"/>
      <c r="G63" s="36">
        <v>1</v>
      </c>
      <c r="H63" s="39">
        <f t="shared" ref="H63" si="30">SUM(D63:G64)</f>
        <v>1</v>
      </c>
      <c r="I63" s="42"/>
      <c r="J63" s="39"/>
    </row>
    <row r="64" spans="1:10" x14ac:dyDescent="0.3">
      <c r="A64" s="45"/>
      <c r="B64" s="35"/>
      <c r="C64" s="4" t="s">
        <v>117</v>
      </c>
      <c r="D64" s="37"/>
      <c r="E64" s="37"/>
      <c r="F64" s="37"/>
      <c r="G64" s="37"/>
      <c r="H64" s="40">
        <f t="shared" si="26"/>
        <v>4</v>
      </c>
      <c r="I64" s="43"/>
      <c r="J64" s="40"/>
    </row>
    <row r="65" spans="1:11" ht="28.8" x14ac:dyDescent="0.3">
      <c r="A65" s="44">
        <f>A63+1</f>
        <v>29</v>
      </c>
      <c r="B65" s="34" t="s">
        <v>23</v>
      </c>
      <c r="C65" s="13" t="s">
        <v>119</v>
      </c>
      <c r="D65" s="36"/>
      <c r="E65" s="36"/>
      <c r="F65" s="36"/>
      <c r="G65" s="36">
        <v>4</v>
      </c>
      <c r="H65" s="39">
        <f t="shared" ref="H65" si="31">SUM(D65:G66)</f>
        <v>4</v>
      </c>
      <c r="I65" s="42"/>
      <c r="J65" s="39"/>
    </row>
    <row r="66" spans="1:11" ht="28.8" customHeight="1" x14ac:dyDescent="0.3">
      <c r="A66" s="45"/>
      <c r="B66" s="35"/>
      <c r="C66" s="4" t="s">
        <v>120</v>
      </c>
      <c r="D66" s="37"/>
      <c r="E66" s="37"/>
      <c r="F66" s="37"/>
      <c r="G66" s="37"/>
      <c r="H66" s="40">
        <f t="shared" si="26"/>
        <v>5</v>
      </c>
      <c r="I66" s="43"/>
      <c r="J66" s="40"/>
      <c r="K66" s="46"/>
    </row>
    <row r="67" spans="1:11" ht="28.8" x14ac:dyDescent="0.3">
      <c r="A67" s="44">
        <f t="shared" ref="A67" si="32">A65+1</f>
        <v>30</v>
      </c>
      <c r="B67" s="34" t="s">
        <v>25</v>
      </c>
      <c r="C67" s="13" t="s">
        <v>73</v>
      </c>
      <c r="D67" s="36"/>
      <c r="E67" s="36">
        <v>5</v>
      </c>
      <c r="F67" s="36"/>
      <c r="G67" s="36"/>
      <c r="H67" s="39">
        <f t="shared" ref="H67" si="33">SUM(D67:G68)</f>
        <v>5</v>
      </c>
      <c r="I67" s="42"/>
      <c r="J67" s="39"/>
      <c r="K67" s="46"/>
    </row>
    <row r="68" spans="1:11" x14ac:dyDescent="0.3">
      <c r="A68" s="45"/>
      <c r="B68" s="35"/>
      <c r="C68" s="4" t="s">
        <v>74</v>
      </c>
      <c r="D68" s="37"/>
      <c r="E68" s="37"/>
      <c r="F68" s="37"/>
      <c r="G68" s="37"/>
      <c r="H68" s="40">
        <f t="shared" si="26"/>
        <v>2</v>
      </c>
      <c r="I68" s="43"/>
      <c r="J68" s="40"/>
      <c r="K68" s="46"/>
    </row>
    <row r="69" spans="1:11" ht="57.6" x14ac:dyDescent="0.3">
      <c r="A69" s="56">
        <f>A67+1</f>
        <v>31</v>
      </c>
      <c r="B69" s="59" t="s">
        <v>39</v>
      </c>
      <c r="C69" s="4" t="s">
        <v>40</v>
      </c>
      <c r="D69" s="47"/>
      <c r="E69" s="47">
        <v>2</v>
      </c>
      <c r="F69" s="47"/>
      <c r="G69" s="47"/>
      <c r="H69" s="50">
        <f t="shared" ref="H69" si="34">SUM(D69:G70)</f>
        <v>2</v>
      </c>
      <c r="I69" s="53"/>
      <c r="J69" s="50"/>
    </row>
    <row r="70" spans="1:11" ht="28.8" x14ac:dyDescent="0.3">
      <c r="A70" s="57"/>
      <c r="B70" s="60"/>
      <c r="C70" s="4" t="s">
        <v>0</v>
      </c>
      <c r="D70" s="48"/>
      <c r="E70" s="48"/>
      <c r="F70" s="48"/>
      <c r="G70" s="48"/>
      <c r="H70" s="51">
        <f t="shared" si="26"/>
        <v>2</v>
      </c>
      <c r="I70" s="54"/>
      <c r="J70" s="51"/>
    </row>
    <row r="71" spans="1:11" x14ac:dyDescent="0.3">
      <c r="A71" s="58"/>
      <c r="B71" s="61"/>
      <c r="C71" s="4" t="s">
        <v>2</v>
      </c>
      <c r="D71" s="49"/>
      <c r="E71" s="49"/>
      <c r="F71" s="49"/>
      <c r="G71" s="49"/>
      <c r="H71" s="52">
        <f t="shared" ref="H71" si="35">SUM(D71:G72)</f>
        <v>2</v>
      </c>
      <c r="I71" s="55"/>
      <c r="J71" s="52"/>
    </row>
    <row r="72" spans="1:11" x14ac:dyDescent="0.3">
      <c r="A72" s="44">
        <f>A69+1</f>
        <v>32</v>
      </c>
      <c r="B72" s="34" t="s">
        <v>26</v>
      </c>
      <c r="C72" s="14" t="s">
        <v>75</v>
      </c>
      <c r="D72" s="36"/>
      <c r="E72" s="36">
        <v>2</v>
      </c>
      <c r="F72" s="36"/>
      <c r="G72" s="36"/>
      <c r="H72" s="39">
        <f>SUM(D72:G73)</f>
        <v>2</v>
      </c>
      <c r="I72" s="42"/>
      <c r="J72" s="39"/>
    </row>
    <row r="73" spans="1:11" x14ac:dyDescent="0.3">
      <c r="A73" s="45"/>
      <c r="B73" s="35"/>
      <c r="C73" s="4" t="s">
        <v>27</v>
      </c>
      <c r="D73" s="37"/>
      <c r="E73" s="37"/>
      <c r="F73" s="37"/>
      <c r="G73" s="37"/>
      <c r="H73" s="40">
        <f t="shared" ref="H73:H75" si="36">SUM(D73:G74)</f>
        <v>2</v>
      </c>
      <c r="I73" s="43"/>
      <c r="J73" s="40"/>
    </row>
    <row r="74" spans="1:11" ht="43.2" x14ac:dyDescent="0.3">
      <c r="A74" s="44">
        <f>A72+1</f>
        <v>33</v>
      </c>
      <c r="B74" s="34" t="s">
        <v>76</v>
      </c>
      <c r="C74" s="2" t="s">
        <v>78</v>
      </c>
      <c r="D74" s="36"/>
      <c r="E74" s="36">
        <v>2</v>
      </c>
      <c r="F74" s="36"/>
      <c r="G74" s="36"/>
      <c r="H74" s="39">
        <f>SUM(D74+E74+F74+G74)</f>
        <v>2</v>
      </c>
      <c r="I74" s="42"/>
      <c r="J74" s="39"/>
    </row>
    <row r="75" spans="1:11" x14ac:dyDescent="0.3">
      <c r="A75" s="45"/>
      <c r="B75" s="35"/>
      <c r="C75" s="4" t="s">
        <v>28</v>
      </c>
      <c r="D75" s="37"/>
      <c r="E75" s="37">
        <v>2</v>
      </c>
      <c r="F75" s="37"/>
      <c r="G75" s="37"/>
      <c r="H75" s="40">
        <f t="shared" si="36"/>
        <v>4</v>
      </c>
      <c r="I75" s="43"/>
      <c r="J75" s="40"/>
    </row>
    <row r="76" spans="1:11" ht="43.2" x14ac:dyDescent="0.3">
      <c r="A76" s="44">
        <f t="shared" ref="A76" si="37">A74+1</f>
        <v>34</v>
      </c>
      <c r="B76" s="34" t="s">
        <v>77</v>
      </c>
      <c r="C76" s="2" t="s">
        <v>79</v>
      </c>
      <c r="D76" s="36"/>
      <c r="E76" s="36">
        <v>2</v>
      </c>
      <c r="F76" s="36"/>
      <c r="G76" s="36"/>
      <c r="H76" s="39">
        <f>SUM(D76+E76+F76+G76)</f>
        <v>2</v>
      </c>
      <c r="I76" s="42"/>
      <c r="J76" s="39"/>
    </row>
    <row r="77" spans="1:11" x14ac:dyDescent="0.3">
      <c r="A77" s="45"/>
      <c r="B77" s="35"/>
      <c r="C77" s="4" t="s">
        <v>29</v>
      </c>
      <c r="D77" s="37"/>
      <c r="E77" s="37">
        <v>2</v>
      </c>
      <c r="F77" s="37"/>
      <c r="G77" s="37"/>
      <c r="H77" s="40">
        <f t="shared" ref="H77" si="38">SUM(D77:G78)</f>
        <v>8</v>
      </c>
      <c r="I77" s="43"/>
      <c r="J77" s="40"/>
    </row>
    <row r="78" spans="1:11" x14ac:dyDescent="0.3">
      <c r="A78" s="44">
        <f t="shared" ref="A78" si="39">A76+1</f>
        <v>35</v>
      </c>
      <c r="B78" s="34" t="s">
        <v>93</v>
      </c>
      <c r="C78" s="2" t="s">
        <v>95</v>
      </c>
      <c r="D78" s="36"/>
      <c r="E78" s="36"/>
      <c r="F78" s="36"/>
      <c r="G78" s="36">
        <v>6</v>
      </c>
      <c r="H78" s="39">
        <f>SUM(D78:G79)</f>
        <v>6</v>
      </c>
      <c r="I78" s="42"/>
      <c r="J78" s="39"/>
    </row>
    <row r="79" spans="1:11" ht="16.2" customHeight="1" x14ac:dyDescent="0.3">
      <c r="A79" s="45"/>
      <c r="B79" s="35"/>
      <c r="C79" s="4" t="s">
        <v>94</v>
      </c>
      <c r="D79" s="37"/>
      <c r="E79" s="37"/>
      <c r="F79" s="37"/>
      <c r="G79" s="37"/>
      <c r="H79" s="40">
        <f t="shared" ref="H79:H85" si="40">SUM(D79:G80)</f>
        <v>1</v>
      </c>
      <c r="I79" s="43"/>
      <c r="J79" s="40"/>
    </row>
    <row r="80" spans="1:11" ht="72" x14ac:dyDescent="0.3">
      <c r="A80" s="44">
        <f t="shared" ref="A80" si="41">A78+1</f>
        <v>36</v>
      </c>
      <c r="B80" s="34" t="s">
        <v>30</v>
      </c>
      <c r="C80" s="13" t="s">
        <v>80</v>
      </c>
      <c r="D80" s="36"/>
      <c r="E80" s="36">
        <v>1</v>
      </c>
      <c r="F80" s="36"/>
      <c r="G80" s="36"/>
      <c r="H80" s="39">
        <f>SUM(D80:G81)</f>
        <v>1</v>
      </c>
      <c r="I80" s="42"/>
      <c r="J80" s="39"/>
    </row>
    <row r="81" spans="1:10" x14ac:dyDescent="0.3">
      <c r="A81" s="45"/>
      <c r="B81" s="35"/>
      <c r="C81" s="4" t="s">
        <v>31</v>
      </c>
      <c r="D81" s="37"/>
      <c r="E81" s="37"/>
      <c r="F81" s="37"/>
      <c r="G81" s="37"/>
      <c r="H81" s="40">
        <f t="shared" si="40"/>
        <v>7</v>
      </c>
      <c r="I81" s="43"/>
      <c r="J81" s="40"/>
    </row>
    <row r="82" spans="1:10" ht="43.2" x14ac:dyDescent="0.3">
      <c r="A82" s="44">
        <f t="shared" ref="A82" si="42">A80+1</f>
        <v>37</v>
      </c>
      <c r="B82" s="34" t="s">
        <v>32</v>
      </c>
      <c r="C82" s="13" t="s">
        <v>81</v>
      </c>
      <c r="D82" s="36"/>
      <c r="E82" s="36">
        <v>7</v>
      </c>
      <c r="F82" s="36"/>
      <c r="G82" s="36"/>
      <c r="H82" s="39">
        <f>SUM(D82+E82+F82+G82)</f>
        <v>7</v>
      </c>
      <c r="I82" s="42"/>
      <c r="J82" s="39"/>
    </row>
    <row r="83" spans="1:10" x14ac:dyDescent="0.3">
      <c r="A83" s="45"/>
      <c r="B83" s="35"/>
      <c r="C83" s="4" t="s">
        <v>33</v>
      </c>
      <c r="D83" s="37"/>
      <c r="E83" s="37">
        <v>7</v>
      </c>
      <c r="F83" s="37"/>
      <c r="G83" s="37"/>
      <c r="H83" s="40">
        <f t="shared" si="40"/>
        <v>10</v>
      </c>
      <c r="I83" s="43"/>
      <c r="J83" s="40"/>
    </row>
    <row r="84" spans="1:10" ht="28.8" x14ac:dyDescent="0.3">
      <c r="A84" s="44">
        <f t="shared" ref="A84" si="43">A82+1</f>
        <v>38</v>
      </c>
      <c r="B84" s="34" t="s">
        <v>1</v>
      </c>
      <c r="C84" s="13" t="s">
        <v>82</v>
      </c>
      <c r="D84" s="36"/>
      <c r="E84" s="36">
        <v>3</v>
      </c>
      <c r="F84" s="36"/>
      <c r="G84" s="36"/>
      <c r="H84" s="39">
        <f>SUM(D84+E84+F84+G84)</f>
        <v>3</v>
      </c>
      <c r="I84" s="42"/>
      <c r="J84" s="39"/>
    </row>
    <row r="85" spans="1:10" x14ac:dyDescent="0.3">
      <c r="A85" s="45"/>
      <c r="B85" s="35"/>
      <c r="C85" s="4" t="s">
        <v>34</v>
      </c>
      <c r="D85" s="37"/>
      <c r="E85" s="37">
        <v>3</v>
      </c>
      <c r="F85" s="37"/>
      <c r="G85" s="37"/>
      <c r="H85" s="40">
        <f t="shared" si="40"/>
        <v>5</v>
      </c>
      <c r="I85" s="43"/>
      <c r="J85" s="40"/>
    </row>
    <row r="86" spans="1:10" ht="28.8" x14ac:dyDescent="0.3">
      <c r="A86" s="44">
        <f t="shared" ref="A86" si="44">A84+1</f>
        <v>39</v>
      </c>
      <c r="B86" s="34" t="s">
        <v>1</v>
      </c>
      <c r="C86" s="13" t="s">
        <v>83</v>
      </c>
      <c r="D86" s="36"/>
      <c r="E86" s="36">
        <v>2</v>
      </c>
      <c r="F86" s="36"/>
      <c r="G86" s="36"/>
      <c r="H86" s="39">
        <f>SUM(D86+E86+F86+G86)</f>
        <v>2</v>
      </c>
      <c r="I86" s="42"/>
      <c r="J86" s="39"/>
    </row>
    <row r="87" spans="1:10" x14ac:dyDescent="0.3">
      <c r="A87" s="45"/>
      <c r="B87" s="35"/>
      <c r="C87" s="4" t="s">
        <v>35</v>
      </c>
      <c r="D87" s="37"/>
      <c r="E87" s="37">
        <v>3</v>
      </c>
      <c r="F87" s="37"/>
      <c r="G87" s="37"/>
      <c r="H87" s="40">
        <f t="shared" ref="H87:H93" si="45">SUM(D87:G88)</f>
        <v>5</v>
      </c>
      <c r="I87" s="43"/>
      <c r="J87" s="40"/>
    </row>
    <row r="88" spans="1:10" ht="28.8" x14ac:dyDescent="0.3">
      <c r="A88" s="44">
        <f>A86+1</f>
        <v>40</v>
      </c>
      <c r="B88" s="34" t="s">
        <v>1</v>
      </c>
      <c r="C88" s="13" t="s">
        <v>84</v>
      </c>
      <c r="D88" s="36"/>
      <c r="E88" s="36">
        <v>2</v>
      </c>
      <c r="F88" s="36"/>
      <c r="G88" s="36"/>
      <c r="H88" s="39">
        <f>SUM(D88+E88+F88+G88)</f>
        <v>2</v>
      </c>
      <c r="I88" s="42"/>
      <c r="J88" s="39"/>
    </row>
    <row r="89" spans="1:10" x14ac:dyDescent="0.3">
      <c r="A89" s="45"/>
      <c r="B89" s="35"/>
      <c r="C89" s="4" t="s">
        <v>36</v>
      </c>
      <c r="D89" s="37"/>
      <c r="E89" s="37">
        <v>3</v>
      </c>
      <c r="F89" s="37"/>
      <c r="G89" s="37"/>
      <c r="H89" s="40">
        <f t="shared" si="45"/>
        <v>5</v>
      </c>
      <c r="I89" s="43"/>
      <c r="J89" s="40"/>
    </row>
    <row r="90" spans="1:10" ht="15" customHeight="1" x14ac:dyDescent="0.3">
      <c r="A90" s="44">
        <f t="shared" ref="A90" si="46">A88+1</f>
        <v>41</v>
      </c>
      <c r="B90" s="34" t="s">
        <v>1</v>
      </c>
      <c r="C90" s="13" t="s">
        <v>85</v>
      </c>
      <c r="D90" s="36"/>
      <c r="E90" s="36">
        <v>2</v>
      </c>
      <c r="F90" s="36"/>
      <c r="G90" s="36"/>
      <c r="H90" s="39">
        <f>SUM(D90+E90+F90+G90)</f>
        <v>2</v>
      </c>
      <c r="I90" s="42"/>
      <c r="J90" s="39"/>
    </row>
    <row r="91" spans="1:10" x14ac:dyDescent="0.3">
      <c r="A91" s="45"/>
      <c r="B91" s="35"/>
      <c r="C91" s="4" t="s">
        <v>37</v>
      </c>
      <c r="D91" s="37"/>
      <c r="E91" s="37">
        <v>3</v>
      </c>
      <c r="F91" s="37"/>
      <c r="G91" s="37"/>
      <c r="H91" s="40">
        <f t="shared" si="45"/>
        <v>15</v>
      </c>
      <c r="I91" s="43"/>
      <c r="J91" s="40"/>
    </row>
    <row r="92" spans="1:10" ht="43.2" x14ac:dyDescent="0.3">
      <c r="A92" s="44">
        <f>A90+1</f>
        <v>42</v>
      </c>
      <c r="B92" s="34" t="s">
        <v>1</v>
      </c>
      <c r="C92" s="13" t="s">
        <v>125</v>
      </c>
      <c r="D92" s="36"/>
      <c r="E92" s="36"/>
      <c r="F92" s="36">
        <v>6</v>
      </c>
      <c r="G92" s="36">
        <v>6</v>
      </c>
      <c r="H92" s="39">
        <f t="shared" si="45"/>
        <v>12</v>
      </c>
      <c r="I92" s="42"/>
      <c r="J92" s="39"/>
    </row>
    <row r="93" spans="1:10" x14ac:dyDescent="0.3">
      <c r="A93" s="45"/>
      <c r="B93" s="35"/>
      <c r="C93" s="4" t="s">
        <v>124</v>
      </c>
      <c r="D93" s="37"/>
      <c r="E93" s="37"/>
      <c r="F93" s="37"/>
      <c r="G93" s="37"/>
      <c r="H93" s="40">
        <f t="shared" si="45"/>
        <v>6</v>
      </c>
      <c r="I93" s="43"/>
      <c r="J93" s="40"/>
    </row>
    <row r="94" spans="1:10" ht="28.8" x14ac:dyDescent="0.3">
      <c r="A94" s="44">
        <f t="shared" ref="A94" si="47">A92+1</f>
        <v>43</v>
      </c>
      <c r="B94" s="34" t="s">
        <v>38</v>
      </c>
      <c r="C94" s="13" t="s">
        <v>154</v>
      </c>
      <c r="D94" s="36"/>
      <c r="E94" s="36">
        <v>6</v>
      </c>
      <c r="F94" s="36"/>
      <c r="G94" s="36"/>
      <c r="H94" s="39">
        <f t="shared" ref="H94:H97" si="48">SUM(D94:G95)</f>
        <v>6</v>
      </c>
      <c r="I94" s="42"/>
      <c r="J94" s="39"/>
    </row>
    <row r="95" spans="1:10" x14ac:dyDescent="0.3">
      <c r="A95" s="45"/>
      <c r="B95" s="35"/>
      <c r="C95" s="4" t="s">
        <v>153</v>
      </c>
      <c r="D95" s="37"/>
      <c r="E95" s="37"/>
      <c r="F95" s="37"/>
      <c r="G95" s="37"/>
      <c r="H95" s="40">
        <f t="shared" si="48"/>
        <v>60</v>
      </c>
      <c r="I95" s="43"/>
      <c r="J95" s="40"/>
    </row>
    <row r="96" spans="1:10" ht="28.8" x14ac:dyDescent="0.3">
      <c r="A96" s="44">
        <f t="shared" ref="A96" si="49">A94+1</f>
        <v>44</v>
      </c>
      <c r="B96" s="34" t="s">
        <v>38</v>
      </c>
      <c r="C96" s="4" t="s">
        <v>155</v>
      </c>
      <c r="D96" s="36"/>
      <c r="E96" s="36">
        <v>60</v>
      </c>
      <c r="F96" s="36"/>
      <c r="G96" s="36"/>
      <c r="H96" s="39">
        <f t="shared" si="48"/>
        <v>60</v>
      </c>
      <c r="I96" s="42"/>
      <c r="J96" s="39"/>
    </row>
    <row r="97" spans="1:10" x14ac:dyDescent="0.3">
      <c r="A97" s="45"/>
      <c r="B97" s="35"/>
      <c r="C97" s="4" t="s">
        <v>86</v>
      </c>
      <c r="D97" s="37"/>
      <c r="E97" s="37"/>
      <c r="F97" s="37"/>
      <c r="G97" s="37"/>
      <c r="H97" s="40">
        <f t="shared" si="48"/>
        <v>3</v>
      </c>
      <c r="I97" s="43"/>
      <c r="J97" s="40"/>
    </row>
    <row r="98" spans="1:10" ht="28.8" x14ac:dyDescent="0.3">
      <c r="A98" s="44">
        <f t="shared" ref="A98" si="50">A96+1</f>
        <v>45</v>
      </c>
      <c r="B98" s="34" t="s">
        <v>89</v>
      </c>
      <c r="C98" s="13" t="s">
        <v>88</v>
      </c>
      <c r="D98" s="36"/>
      <c r="E98" s="36">
        <v>3</v>
      </c>
      <c r="F98" s="36"/>
      <c r="G98" s="36"/>
      <c r="H98" s="39">
        <f>SUM(D98:G99)</f>
        <v>3</v>
      </c>
      <c r="I98" s="42"/>
      <c r="J98" s="39"/>
    </row>
    <row r="99" spans="1:10" x14ac:dyDescent="0.3">
      <c r="A99" s="45"/>
      <c r="B99" s="35"/>
      <c r="C99" s="4" t="s">
        <v>87</v>
      </c>
      <c r="D99" s="37"/>
      <c r="E99" s="37"/>
      <c r="F99" s="37"/>
      <c r="G99" s="37"/>
      <c r="H99" s="40">
        <f t="shared" ref="H99:H105" si="51">SUM(D99:G100)</f>
        <v>8</v>
      </c>
      <c r="I99" s="43"/>
      <c r="J99" s="40"/>
    </row>
    <row r="100" spans="1:10" ht="57.6" x14ac:dyDescent="0.3">
      <c r="A100" s="44">
        <f>A98+1</f>
        <v>46</v>
      </c>
      <c r="B100" s="34" t="s">
        <v>90</v>
      </c>
      <c r="C100" s="13" t="s">
        <v>92</v>
      </c>
      <c r="D100" s="36"/>
      <c r="E100" s="36">
        <v>8</v>
      </c>
      <c r="F100" s="36"/>
      <c r="G100" s="36"/>
      <c r="H100" s="39">
        <f>SUM(D100:G101)</f>
        <v>8</v>
      </c>
      <c r="I100" s="42"/>
      <c r="J100" s="39"/>
    </row>
    <row r="101" spans="1:10" x14ac:dyDescent="0.3">
      <c r="A101" s="45"/>
      <c r="B101" s="35"/>
      <c r="C101" s="4" t="s">
        <v>91</v>
      </c>
      <c r="D101" s="37"/>
      <c r="E101" s="37"/>
      <c r="F101" s="37"/>
      <c r="G101" s="37"/>
      <c r="H101" s="40">
        <f t="shared" si="51"/>
        <v>4</v>
      </c>
      <c r="I101" s="43"/>
      <c r="J101" s="40"/>
    </row>
    <row r="102" spans="1:10" x14ac:dyDescent="0.3">
      <c r="A102" s="44">
        <f t="shared" ref="A102" si="52">A100+1</f>
        <v>47</v>
      </c>
      <c r="B102" s="34" t="s">
        <v>121</v>
      </c>
      <c r="C102" s="13" t="s">
        <v>123</v>
      </c>
      <c r="D102" s="36"/>
      <c r="E102" s="36"/>
      <c r="F102" s="36"/>
      <c r="G102" s="36">
        <v>4</v>
      </c>
      <c r="H102" s="39">
        <f>SUM(D102:G103)</f>
        <v>4</v>
      </c>
      <c r="I102" s="42"/>
      <c r="J102" s="39"/>
    </row>
    <row r="103" spans="1:10" x14ac:dyDescent="0.3">
      <c r="A103" s="45"/>
      <c r="B103" s="35"/>
      <c r="C103" s="4" t="s">
        <v>122</v>
      </c>
      <c r="D103" s="37"/>
      <c r="E103" s="37"/>
      <c r="F103" s="37"/>
      <c r="G103" s="37"/>
      <c r="H103" s="40">
        <f t="shared" si="51"/>
        <v>1</v>
      </c>
      <c r="I103" s="43"/>
      <c r="J103" s="40"/>
    </row>
    <row r="104" spans="1:10" x14ac:dyDescent="0.3">
      <c r="A104" s="44">
        <f t="shared" ref="A104" si="53">A102+1</f>
        <v>48</v>
      </c>
      <c r="B104" s="34" t="s">
        <v>121</v>
      </c>
      <c r="C104" s="13" t="s">
        <v>147</v>
      </c>
      <c r="D104" s="36"/>
      <c r="E104" s="36"/>
      <c r="F104" s="36">
        <v>1</v>
      </c>
      <c r="G104" s="36"/>
      <c r="H104" s="39">
        <f>SUM(D104:G105)</f>
        <v>1</v>
      </c>
      <c r="I104" s="42"/>
      <c r="J104" s="39"/>
    </row>
    <row r="105" spans="1:10" x14ac:dyDescent="0.3">
      <c r="A105" s="45"/>
      <c r="B105" s="35"/>
      <c r="C105" s="4" t="s">
        <v>148</v>
      </c>
      <c r="D105" s="37"/>
      <c r="E105" s="37"/>
      <c r="F105" s="37"/>
      <c r="G105" s="37"/>
      <c r="H105" s="40">
        <f t="shared" si="51"/>
        <v>5</v>
      </c>
      <c r="I105" s="43"/>
      <c r="J105" s="40"/>
    </row>
    <row r="106" spans="1:10" x14ac:dyDescent="0.3">
      <c r="A106" s="33">
        <f>A104+1</f>
        <v>49</v>
      </c>
      <c r="B106" s="34" t="s">
        <v>99</v>
      </c>
      <c r="C106" s="2" t="s">
        <v>101</v>
      </c>
      <c r="D106" s="38"/>
      <c r="E106" s="38"/>
      <c r="F106" s="38"/>
      <c r="G106" s="38">
        <v>5</v>
      </c>
      <c r="H106" s="32">
        <f t="shared" si="26"/>
        <v>5</v>
      </c>
      <c r="I106" s="31"/>
      <c r="J106" s="32"/>
    </row>
    <row r="107" spans="1:10" ht="28.8" x14ac:dyDescent="0.3">
      <c r="A107" s="33"/>
      <c r="B107" s="41"/>
      <c r="C107" s="3" t="s">
        <v>0</v>
      </c>
      <c r="D107" s="38"/>
      <c r="E107" s="38"/>
      <c r="F107" s="38"/>
      <c r="G107" s="38"/>
      <c r="H107" s="32">
        <f t="shared" ref="H107" si="54">SUM(D107:G108)</f>
        <v>0</v>
      </c>
      <c r="I107" s="31"/>
      <c r="J107" s="32"/>
    </row>
    <row r="108" spans="1:10" x14ac:dyDescent="0.3">
      <c r="A108" s="33"/>
      <c r="B108" s="35"/>
      <c r="C108" s="3" t="s">
        <v>100</v>
      </c>
      <c r="D108" s="38"/>
      <c r="E108" s="38"/>
      <c r="F108" s="38"/>
      <c r="G108" s="38"/>
      <c r="H108" s="32">
        <f t="shared" si="26"/>
        <v>8</v>
      </c>
      <c r="I108" s="31"/>
      <c r="J108" s="32"/>
    </row>
    <row r="109" spans="1:10" x14ac:dyDescent="0.3">
      <c r="A109" s="33">
        <f>A106+1</f>
        <v>50</v>
      </c>
      <c r="B109" s="34" t="s">
        <v>104</v>
      </c>
      <c r="C109" s="14" t="s">
        <v>106</v>
      </c>
      <c r="D109" s="38"/>
      <c r="E109" s="38"/>
      <c r="F109" s="38"/>
      <c r="G109" s="38">
        <v>8</v>
      </c>
      <c r="H109" s="32">
        <f t="shared" ref="H109" si="55">SUM(D109:G110)</f>
        <v>8</v>
      </c>
      <c r="I109" s="31"/>
      <c r="J109" s="32"/>
    </row>
    <row r="110" spans="1:10" x14ac:dyDescent="0.3">
      <c r="A110" s="33"/>
      <c r="B110" s="35"/>
      <c r="C110" s="3" t="s">
        <v>105</v>
      </c>
      <c r="D110" s="38"/>
      <c r="E110" s="38"/>
      <c r="F110" s="38"/>
      <c r="G110" s="38"/>
      <c r="H110" s="32">
        <f t="shared" si="26"/>
        <v>8</v>
      </c>
      <c r="I110" s="31"/>
      <c r="J110" s="32"/>
    </row>
    <row r="111" spans="1:10" x14ac:dyDescent="0.3">
      <c r="A111" s="33">
        <f>A109+1</f>
        <v>51</v>
      </c>
      <c r="B111" s="34" t="s">
        <v>104</v>
      </c>
      <c r="C111" s="14" t="s">
        <v>108</v>
      </c>
      <c r="D111" s="38"/>
      <c r="E111" s="38"/>
      <c r="F111" s="38"/>
      <c r="G111" s="38">
        <v>8</v>
      </c>
      <c r="H111" s="32">
        <f t="shared" ref="H111" si="56">SUM(D111:G112)</f>
        <v>8</v>
      </c>
      <c r="I111" s="31"/>
      <c r="J111" s="32"/>
    </row>
    <row r="112" spans="1:10" x14ac:dyDescent="0.3">
      <c r="A112" s="33"/>
      <c r="B112" s="35"/>
      <c r="C112" s="3" t="s">
        <v>107</v>
      </c>
      <c r="D112" s="38"/>
      <c r="E112" s="38"/>
      <c r="F112" s="38"/>
      <c r="G112" s="38"/>
      <c r="H112" s="32">
        <f t="shared" si="26"/>
        <v>16</v>
      </c>
      <c r="I112" s="31"/>
      <c r="J112" s="32"/>
    </row>
    <row r="113" spans="1:10" x14ac:dyDescent="0.3">
      <c r="A113" s="33">
        <f t="shared" ref="A113" si="57">A111+1</f>
        <v>52</v>
      </c>
      <c r="B113" s="34" t="s">
        <v>109</v>
      </c>
      <c r="C113" s="14" t="s">
        <v>110</v>
      </c>
      <c r="D113" s="38"/>
      <c r="E113" s="38"/>
      <c r="F113" s="38">
        <v>8</v>
      </c>
      <c r="G113" s="38">
        <v>8</v>
      </c>
      <c r="H113" s="32">
        <f t="shared" ref="H113" si="58">SUM(D113:G114)</f>
        <v>16</v>
      </c>
      <c r="I113" s="31"/>
      <c r="J113" s="32"/>
    </row>
    <row r="114" spans="1:10" x14ac:dyDescent="0.3">
      <c r="A114" s="33"/>
      <c r="B114" s="35"/>
      <c r="C114" s="3" t="s">
        <v>111</v>
      </c>
      <c r="D114" s="38"/>
      <c r="E114" s="38"/>
      <c r="F114" s="38"/>
      <c r="G114" s="38"/>
      <c r="H114" s="32">
        <f t="shared" si="26"/>
        <v>3</v>
      </c>
      <c r="I114" s="31"/>
      <c r="J114" s="32"/>
    </row>
    <row r="115" spans="1:10" ht="43.2" x14ac:dyDescent="0.3">
      <c r="A115" s="33">
        <f t="shared" ref="A115" si="59">A113+1</f>
        <v>53</v>
      </c>
      <c r="B115" s="34" t="s">
        <v>132</v>
      </c>
      <c r="C115" s="11" t="s">
        <v>145</v>
      </c>
      <c r="D115" s="38"/>
      <c r="E115" s="38"/>
      <c r="F115" s="38">
        <v>3</v>
      </c>
      <c r="G115" s="38"/>
      <c r="H115" s="32">
        <f t="shared" ref="H115" si="60">SUM(D115:G116)</f>
        <v>3</v>
      </c>
      <c r="I115" s="31"/>
      <c r="J115" s="32"/>
    </row>
    <row r="116" spans="1:10" x14ac:dyDescent="0.3">
      <c r="A116" s="33"/>
      <c r="B116" s="35"/>
      <c r="C116" s="12" t="s">
        <v>146</v>
      </c>
      <c r="D116" s="38"/>
      <c r="E116" s="38"/>
      <c r="F116" s="38"/>
      <c r="G116" s="38"/>
      <c r="H116" s="32">
        <f t="shared" si="26"/>
        <v>3</v>
      </c>
      <c r="I116" s="31"/>
      <c r="J116" s="32"/>
    </row>
    <row r="117" spans="1:10" x14ac:dyDescent="0.3">
      <c r="A117" s="33">
        <f t="shared" ref="A117" si="61">A115+1</f>
        <v>54</v>
      </c>
      <c r="B117" s="34" t="s">
        <v>63</v>
      </c>
      <c r="C117" s="11" t="s">
        <v>150</v>
      </c>
      <c r="D117" s="38"/>
      <c r="E117" s="38"/>
      <c r="F117" s="38">
        <v>3</v>
      </c>
      <c r="G117" s="38"/>
      <c r="H117" s="32">
        <f t="shared" ref="H117" si="62">SUM(D117:G118)</f>
        <v>3</v>
      </c>
      <c r="I117" s="31"/>
      <c r="J117" s="32"/>
    </row>
    <row r="118" spans="1:10" x14ac:dyDescent="0.3">
      <c r="A118" s="33"/>
      <c r="B118" s="35"/>
      <c r="C118" s="12" t="s">
        <v>149</v>
      </c>
      <c r="D118" s="38"/>
      <c r="E118" s="38"/>
      <c r="F118" s="38"/>
      <c r="G118" s="38"/>
      <c r="H118" s="32">
        <f t="shared" si="26"/>
        <v>2</v>
      </c>
      <c r="I118" s="31"/>
      <c r="J118" s="32"/>
    </row>
    <row r="119" spans="1:10" ht="28.8" x14ac:dyDescent="0.3">
      <c r="A119" s="33">
        <f t="shared" ref="A119" si="63">A117+1</f>
        <v>55</v>
      </c>
      <c r="B119" s="34" t="s">
        <v>133</v>
      </c>
      <c r="C119" s="2" t="s">
        <v>135</v>
      </c>
      <c r="D119" s="38"/>
      <c r="E119" s="38"/>
      <c r="F119" s="38">
        <v>2</v>
      </c>
      <c r="G119" s="38"/>
      <c r="H119" s="32">
        <f t="shared" ref="H119" si="64">SUM(D119:G120)</f>
        <v>2</v>
      </c>
      <c r="I119" s="31"/>
      <c r="J119" s="32"/>
    </row>
    <row r="120" spans="1:10" x14ac:dyDescent="0.3">
      <c r="A120" s="33"/>
      <c r="B120" s="35"/>
      <c r="C120" s="3" t="s">
        <v>134</v>
      </c>
      <c r="D120" s="38"/>
      <c r="E120" s="38"/>
      <c r="F120" s="38"/>
      <c r="G120" s="38"/>
      <c r="H120" s="32">
        <f t="shared" si="26"/>
        <v>2</v>
      </c>
      <c r="I120" s="31"/>
      <c r="J120" s="32"/>
    </row>
    <row r="121" spans="1:10" x14ac:dyDescent="0.3">
      <c r="A121" s="33">
        <f>A119+1</f>
        <v>56</v>
      </c>
      <c r="B121" s="34" t="s">
        <v>126</v>
      </c>
      <c r="C121" s="14" t="s">
        <v>128</v>
      </c>
      <c r="D121" s="38"/>
      <c r="E121" s="38"/>
      <c r="F121" s="38"/>
      <c r="G121" s="38">
        <v>2</v>
      </c>
      <c r="H121" s="32">
        <f t="shared" ref="H121" si="65">SUM(D121:G122)</f>
        <v>2</v>
      </c>
      <c r="I121" s="31"/>
      <c r="J121" s="32"/>
    </row>
    <row r="122" spans="1:10" x14ac:dyDescent="0.3">
      <c r="A122" s="33"/>
      <c r="B122" s="35"/>
      <c r="C122" s="3" t="s">
        <v>127</v>
      </c>
      <c r="D122" s="38"/>
      <c r="E122" s="38"/>
      <c r="F122" s="38"/>
      <c r="G122" s="38"/>
      <c r="H122" s="32">
        <f t="shared" ref="H122:H124" si="66">SUM(D122:G124)</f>
        <v>1</v>
      </c>
      <c r="I122" s="31"/>
      <c r="J122" s="32"/>
    </row>
    <row r="123" spans="1:10" x14ac:dyDescent="0.3">
      <c r="A123" s="33">
        <f t="shared" ref="A123" si="67">A121+1</f>
        <v>57</v>
      </c>
      <c r="B123" s="34" t="s">
        <v>129</v>
      </c>
      <c r="C123" s="14" t="s">
        <v>131</v>
      </c>
      <c r="D123" s="38"/>
      <c r="E123" s="38"/>
      <c r="F123" s="38"/>
      <c r="G123" s="38">
        <v>1</v>
      </c>
      <c r="H123" s="32">
        <f t="shared" ref="H123" si="68">SUM(D123:G124)</f>
        <v>1</v>
      </c>
      <c r="I123" s="31"/>
      <c r="J123" s="32"/>
    </row>
    <row r="124" spans="1:10" x14ac:dyDescent="0.3">
      <c r="A124" s="33"/>
      <c r="B124" s="35"/>
      <c r="C124" s="3" t="s">
        <v>130</v>
      </c>
      <c r="D124" s="38"/>
      <c r="E124" s="38"/>
      <c r="F124" s="38"/>
      <c r="G124" s="38"/>
      <c r="H124" s="32">
        <f t="shared" si="66"/>
        <v>2</v>
      </c>
      <c r="I124" s="31"/>
      <c r="J124" s="32"/>
    </row>
    <row r="125" spans="1:10" ht="43.2" x14ac:dyDescent="0.3">
      <c r="A125" s="33">
        <f>A123+1</f>
        <v>58</v>
      </c>
      <c r="B125" s="34" t="s">
        <v>138</v>
      </c>
      <c r="C125" s="2" t="s">
        <v>140</v>
      </c>
      <c r="D125" s="36"/>
      <c r="E125" s="36"/>
      <c r="F125" s="36">
        <v>2</v>
      </c>
      <c r="G125" s="36"/>
      <c r="H125" s="39">
        <f t="shared" ref="H125" si="69">SUM(D125:G126)</f>
        <v>2</v>
      </c>
      <c r="I125" s="42"/>
      <c r="J125" s="39"/>
    </row>
    <row r="126" spans="1:10" x14ac:dyDescent="0.3">
      <c r="A126" s="33"/>
      <c r="B126" s="35"/>
      <c r="C126" s="3" t="s">
        <v>139</v>
      </c>
      <c r="D126" s="37"/>
      <c r="E126" s="37"/>
      <c r="F126" s="37"/>
      <c r="G126" s="37"/>
      <c r="H126" s="40">
        <f>SUM(D126:G127)</f>
        <v>0</v>
      </c>
      <c r="I126" s="43"/>
      <c r="J126" s="40"/>
    </row>
    <row r="127" spans="1:10" x14ac:dyDescent="0.3">
      <c r="C127" s="15"/>
    </row>
    <row r="128" spans="1:10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  <row r="164" spans="3:3" x14ac:dyDescent="0.3">
      <c r="C164" s="2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</sheetData>
  <mergeCells count="510">
    <mergeCell ref="A12:A13"/>
    <mergeCell ref="B12:B13"/>
    <mergeCell ref="D12:D13"/>
    <mergeCell ref="E12:E13"/>
    <mergeCell ref="I90:I91"/>
    <mergeCell ref="J90:J91"/>
    <mergeCell ref="I92:I93"/>
    <mergeCell ref="J92:J93"/>
    <mergeCell ref="A1:C2"/>
    <mergeCell ref="D1:G1"/>
    <mergeCell ref="H1:H3"/>
    <mergeCell ref="I1:I2"/>
    <mergeCell ref="J1:J2"/>
    <mergeCell ref="I10:I11"/>
    <mergeCell ref="J10:J11"/>
    <mergeCell ref="I12:I13"/>
    <mergeCell ref="J12:J13"/>
    <mergeCell ref="I4:I6"/>
    <mergeCell ref="J4:J6"/>
    <mergeCell ref="I7:I9"/>
    <mergeCell ref="J7:J9"/>
    <mergeCell ref="F4:F6"/>
    <mergeCell ref="G4:G6"/>
    <mergeCell ref="H4:H6"/>
    <mergeCell ref="A4:A6"/>
    <mergeCell ref="B4:B6"/>
    <mergeCell ref="D4:D6"/>
    <mergeCell ref="E4:E6"/>
    <mergeCell ref="I45:I46"/>
    <mergeCell ref="J45:J46"/>
    <mergeCell ref="I47:I48"/>
    <mergeCell ref="J47:J48"/>
    <mergeCell ref="I125:I126"/>
    <mergeCell ref="J125:J126"/>
    <mergeCell ref="I72:I73"/>
    <mergeCell ref="J72:J73"/>
    <mergeCell ref="I74:I75"/>
    <mergeCell ref="J74:J75"/>
    <mergeCell ref="I76:I77"/>
    <mergeCell ref="J76:J77"/>
    <mergeCell ref="I78:I79"/>
    <mergeCell ref="J78:J79"/>
    <mergeCell ref="I80:I81"/>
    <mergeCell ref="J80:J81"/>
    <mergeCell ref="I82:I83"/>
    <mergeCell ref="J82:J83"/>
    <mergeCell ref="I84:I85"/>
    <mergeCell ref="J84:J85"/>
    <mergeCell ref="I86:I87"/>
    <mergeCell ref="J86:J87"/>
    <mergeCell ref="I88:I89"/>
    <mergeCell ref="J88:J89"/>
    <mergeCell ref="I49:I50"/>
    <mergeCell ref="J49:J50"/>
    <mergeCell ref="I51:I52"/>
    <mergeCell ref="J51:J52"/>
    <mergeCell ref="I53:I54"/>
    <mergeCell ref="I22:I24"/>
    <mergeCell ref="J22:J24"/>
    <mergeCell ref="I25:I27"/>
    <mergeCell ref="J25:J27"/>
    <mergeCell ref="I28:I30"/>
    <mergeCell ref="J28:J30"/>
    <mergeCell ref="I31:I33"/>
    <mergeCell ref="J31:J33"/>
    <mergeCell ref="I34:I36"/>
    <mergeCell ref="J34:J36"/>
    <mergeCell ref="I37:I38"/>
    <mergeCell ref="J37:J38"/>
    <mergeCell ref="J53:J54"/>
    <mergeCell ref="I39:I40"/>
    <mergeCell ref="J39:J40"/>
    <mergeCell ref="I41:I42"/>
    <mergeCell ref="J41:J42"/>
    <mergeCell ref="I43:I44"/>
    <mergeCell ref="J43:J44"/>
    <mergeCell ref="I14:I15"/>
    <mergeCell ref="J14:J15"/>
    <mergeCell ref="I16:I17"/>
    <mergeCell ref="J16:J17"/>
    <mergeCell ref="I18:I19"/>
    <mergeCell ref="J18:J19"/>
    <mergeCell ref="A7:A9"/>
    <mergeCell ref="B7:B9"/>
    <mergeCell ref="D7:D9"/>
    <mergeCell ref="E7:E9"/>
    <mergeCell ref="F7:F9"/>
    <mergeCell ref="G7:G9"/>
    <mergeCell ref="H7:H9"/>
    <mergeCell ref="A10:A11"/>
    <mergeCell ref="B10:B11"/>
    <mergeCell ref="D10:D11"/>
    <mergeCell ref="E10:E11"/>
    <mergeCell ref="F10:F11"/>
    <mergeCell ref="A14:A15"/>
    <mergeCell ref="B14:B15"/>
    <mergeCell ref="D14:D15"/>
    <mergeCell ref="E14:E15"/>
    <mergeCell ref="G10:G11"/>
    <mergeCell ref="H10:H11"/>
    <mergeCell ref="F12:F13"/>
    <mergeCell ref="F14:F15"/>
    <mergeCell ref="G14:G15"/>
    <mergeCell ref="H14:H15"/>
    <mergeCell ref="G12:G13"/>
    <mergeCell ref="H12:H13"/>
    <mergeCell ref="F16:F17"/>
    <mergeCell ref="G16:G17"/>
    <mergeCell ref="H16:H17"/>
    <mergeCell ref="A18:A19"/>
    <mergeCell ref="B18:B19"/>
    <mergeCell ref="D18:D19"/>
    <mergeCell ref="E18:E19"/>
    <mergeCell ref="A16:A17"/>
    <mergeCell ref="B16:B17"/>
    <mergeCell ref="D16:D17"/>
    <mergeCell ref="E16:E17"/>
    <mergeCell ref="I20:I21"/>
    <mergeCell ref="A20:A21"/>
    <mergeCell ref="B20:B21"/>
    <mergeCell ref="D20:D21"/>
    <mergeCell ref="E20:E21"/>
    <mergeCell ref="F20:F21"/>
    <mergeCell ref="G20:G21"/>
    <mergeCell ref="F18:F19"/>
    <mergeCell ref="G18:G19"/>
    <mergeCell ref="H18:H19"/>
    <mergeCell ref="F31:F33"/>
    <mergeCell ref="J20:J21"/>
    <mergeCell ref="A25:A27"/>
    <mergeCell ref="B25:B27"/>
    <mergeCell ref="D25:D27"/>
    <mergeCell ref="E25:E27"/>
    <mergeCell ref="H20:H21"/>
    <mergeCell ref="A22:A24"/>
    <mergeCell ref="B22:B24"/>
    <mergeCell ref="D22:D24"/>
    <mergeCell ref="E22:E24"/>
    <mergeCell ref="F22:F24"/>
    <mergeCell ref="F25:F27"/>
    <mergeCell ref="G25:G27"/>
    <mergeCell ref="H25:H27"/>
    <mergeCell ref="G22:G24"/>
    <mergeCell ref="H22:H24"/>
    <mergeCell ref="G31:G33"/>
    <mergeCell ref="H31:H33"/>
    <mergeCell ref="F28:F30"/>
    <mergeCell ref="G28:G30"/>
    <mergeCell ref="H28:H30"/>
    <mergeCell ref="F34:F36"/>
    <mergeCell ref="G34:G36"/>
    <mergeCell ref="H34:H36"/>
    <mergeCell ref="A37:A38"/>
    <mergeCell ref="B37:B38"/>
    <mergeCell ref="D37:D38"/>
    <mergeCell ref="E37:E38"/>
    <mergeCell ref="A34:A36"/>
    <mergeCell ref="B34:B36"/>
    <mergeCell ref="D34:D36"/>
    <mergeCell ref="E34:E36"/>
    <mergeCell ref="A31:A33"/>
    <mergeCell ref="B31:B33"/>
    <mergeCell ref="D31:D33"/>
    <mergeCell ref="E31:E33"/>
    <mergeCell ref="A28:A30"/>
    <mergeCell ref="B28:B30"/>
    <mergeCell ref="D28:D30"/>
    <mergeCell ref="E28:E30"/>
    <mergeCell ref="A39:A40"/>
    <mergeCell ref="B39:B40"/>
    <mergeCell ref="D39:D40"/>
    <mergeCell ref="E39:E40"/>
    <mergeCell ref="F39:F40"/>
    <mergeCell ref="G39:G40"/>
    <mergeCell ref="F37:F38"/>
    <mergeCell ref="G37:G38"/>
    <mergeCell ref="H37:H38"/>
    <mergeCell ref="H39:H40"/>
    <mergeCell ref="H41:H42"/>
    <mergeCell ref="A43:A44"/>
    <mergeCell ref="B43:B44"/>
    <mergeCell ref="D43:D44"/>
    <mergeCell ref="E43:E44"/>
    <mergeCell ref="F43:F44"/>
    <mergeCell ref="A41:A42"/>
    <mergeCell ref="B41:B42"/>
    <mergeCell ref="D41:D42"/>
    <mergeCell ref="E41:E42"/>
    <mergeCell ref="F41:F42"/>
    <mergeCell ref="G41:G42"/>
    <mergeCell ref="H43:H44"/>
    <mergeCell ref="A45:A46"/>
    <mergeCell ref="B45:B46"/>
    <mergeCell ref="D45:D46"/>
    <mergeCell ref="E45:E46"/>
    <mergeCell ref="F47:F48"/>
    <mergeCell ref="G47:G48"/>
    <mergeCell ref="H47:H48"/>
    <mergeCell ref="F45:F46"/>
    <mergeCell ref="G45:G46"/>
    <mergeCell ref="H45:H46"/>
    <mergeCell ref="B49:B50"/>
    <mergeCell ref="D49:D50"/>
    <mergeCell ref="E49:E50"/>
    <mergeCell ref="F51:F52"/>
    <mergeCell ref="A47:A48"/>
    <mergeCell ref="B47:B48"/>
    <mergeCell ref="D47:D48"/>
    <mergeCell ref="E47:E48"/>
    <mergeCell ref="G43:G44"/>
    <mergeCell ref="G51:G52"/>
    <mergeCell ref="H51:H52"/>
    <mergeCell ref="F49:F50"/>
    <mergeCell ref="G49:G50"/>
    <mergeCell ref="H49:H50"/>
    <mergeCell ref="A57:A58"/>
    <mergeCell ref="B57:B58"/>
    <mergeCell ref="D57:D58"/>
    <mergeCell ref="E57:E58"/>
    <mergeCell ref="A53:A54"/>
    <mergeCell ref="B53:B54"/>
    <mergeCell ref="D53:D54"/>
    <mergeCell ref="E53:E54"/>
    <mergeCell ref="F57:F58"/>
    <mergeCell ref="G57:G58"/>
    <mergeCell ref="H57:H58"/>
    <mergeCell ref="F53:F54"/>
    <mergeCell ref="G53:G54"/>
    <mergeCell ref="H53:H54"/>
    <mergeCell ref="A51:A52"/>
    <mergeCell ref="B51:B52"/>
    <mergeCell ref="D51:D52"/>
    <mergeCell ref="E51:E52"/>
    <mergeCell ref="A49:A50"/>
    <mergeCell ref="I57:I58"/>
    <mergeCell ref="J57:J58"/>
    <mergeCell ref="I59:I60"/>
    <mergeCell ref="J59:J60"/>
    <mergeCell ref="A61:A62"/>
    <mergeCell ref="B61:B62"/>
    <mergeCell ref="D61:D62"/>
    <mergeCell ref="E61:E62"/>
    <mergeCell ref="A59:A60"/>
    <mergeCell ref="B59:B60"/>
    <mergeCell ref="D59:D60"/>
    <mergeCell ref="E59:E60"/>
    <mergeCell ref="F61:F62"/>
    <mergeCell ref="G61:G62"/>
    <mergeCell ref="H61:H62"/>
    <mergeCell ref="F59:F60"/>
    <mergeCell ref="G59:G60"/>
    <mergeCell ref="H59:H60"/>
    <mergeCell ref="I61:I62"/>
    <mergeCell ref="J61:J62"/>
    <mergeCell ref="D67:D68"/>
    <mergeCell ref="E67:E68"/>
    <mergeCell ref="I63:I64"/>
    <mergeCell ref="J63:J64"/>
    <mergeCell ref="I65:I66"/>
    <mergeCell ref="J65:J66"/>
    <mergeCell ref="A65:A66"/>
    <mergeCell ref="B65:B66"/>
    <mergeCell ref="D65:D66"/>
    <mergeCell ref="E65:E66"/>
    <mergeCell ref="A63:A64"/>
    <mergeCell ref="B63:B64"/>
    <mergeCell ref="D63:D64"/>
    <mergeCell ref="E63:E64"/>
    <mergeCell ref="F65:F66"/>
    <mergeCell ref="G65:G66"/>
    <mergeCell ref="H65:H66"/>
    <mergeCell ref="F63:F64"/>
    <mergeCell ref="G63:G64"/>
    <mergeCell ref="H63:H64"/>
    <mergeCell ref="K66:K68"/>
    <mergeCell ref="A72:A73"/>
    <mergeCell ref="B72:B73"/>
    <mergeCell ref="D72:D73"/>
    <mergeCell ref="E72:E73"/>
    <mergeCell ref="F72:F73"/>
    <mergeCell ref="G72:G73"/>
    <mergeCell ref="F69:F71"/>
    <mergeCell ref="G69:G71"/>
    <mergeCell ref="H69:H71"/>
    <mergeCell ref="H72:H73"/>
    <mergeCell ref="I67:I68"/>
    <mergeCell ref="J67:J68"/>
    <mergeCell ref="I69:I71"/>
    <mergeCell ref="J69:J71"/>
    <mergeCell ref="F67:F68"/>
    <mergeCell ref="G67:G68"/>
    <mergeCell ref="H67:H68"/>
    <mergeCell ref="A69:A71"/>
    <mergeCell ref="B69:B71"/>
    <mergeCell ref="D69:D71"/>
    <mergeCell ref="E69:E71"/>
    <mergeCell ref="A67:A68"/>
    <mergeCell ref="B67:B68"/>
    <mergeCell ref="H74:H75"/>
    <mergeCell ref="A76:A77"/>
    <mergeCell ref="B76:B77"/>
    <mergeCell ref="D76:D77"/>
    <mergeCell ref="E76:E77"/>
    <mergeCell ref="F76:F77"/>
    <mergeCell ref="A74:A75"/>
    <mergeCell ref="B74:B75"/>
    <mergeCell ref="D74:D75"/>
    <mergeCell ref="E74:E75"/>
    <mergeCell ref="F74:F75"/>
    <mergeCell ref="G74:G75"/>
    <mergeCell ref="D82:D83"/>
    <mergeCell ref="E82:E83"/>
    <mergeCell ref="F84:F85"/>
    <mergeCell ref="A80:A81"/>
    <mergeCell ref="B80:B81"/>
    <mergeCell ref="D80:D81"/>
    <mergeCell ref="E80:E81"/>
    <mergeCell ref="G76:G77"/>
    <mergeCell ref="H76:H77"/>
    <mergeCell ref="A78:A79"/>
    <mergeCell ref="B78:B79"/>
    <mergeCell ref="D78:D79"/>
    <mergeCell ref="E78:E79"/>
    <mergeCell ref="F80:F81"/>
    <mergeCell ref="G80:G81"/>
    <mergeCell ref="H80:H81"/>
    <mergeCell ref="F78:F79"/>
    <mergeCell ref="G78:G79"/>
    <mergeCell ref="H78:H79"/>
    <mergeCell ref="H84:H85"/>
    <mergeCell ref="F82:F83"/>
    <mergeCell ref="G82:G83"/>
    <mergeCell ref="H82:H83"/>
    <mergeCell ref="A88:A89"/>
    <mergeCell ref="B88:B89"/>
    <mergeCell ref="D88:D89"/>
    <mergeCell ref="E88:E89"/>
    <mergeCell ref="A86:A87"/>
    <mergeCell ref="B86:B87"/>
    <mergeCell ref="D86:D87"/>
    <mergeCell ref="E86:E87"/>
    <mergeCell ref="F88:F89"/>
    <mergeCell ref="G88:G89"/>
    <mergeCell ref="H88:H89"/>
    <mergeCell ref="F86:F87"/>
    <mergeCell ref="G86:G87"/>
    <mergeCell ref="H86:H87"/>
    <mergeCell ref="A84:A85"/>
    <mergeCell ref="B84:B85"/>
    <mergeCell ref="D84:D85"/>
    <mergeCell ref="E84:E85"/>
    <mergeCell ref="A82:A83"/>
    <mergeCell ref="B82:B83"/>
    <mergeCell ref="B92:B93"/>
    <mergeCell ref="D92:D93"/>
    <mergeCell ref="E92:E93"/>
    <mergeCell ref="A90:A91"/>
    <mergeCell ref="B90:B91"/>
    <mergeCell ref="D90:D91"/>
    <mergeCell ref="E90:E91"/>
    <mergeCell ref="F92:F93"/>
    <mergeCell ref="G84:G85"/>
    <mergeCell ref="G92:G93"/>
    <mergeCell ref="H92:H93"/>
    <mergeCell ref="F90:F91"/>
    <mergeCell ref="G90:G91"/>
    <mergeCell ref="H90:H91"/>
    <mergeCell ref="I94:I95"/>
    <mergeCell ref="J94:J95"/>
    <mergeCell ref="A96:A97"/>
    <mergeCell ref="B96:B97"/>
    <mergeCell ref="D96:D97"/>
    <mergeCell ref="E96:E97"/>
    <mergeCell ref="A94:A95"/>
    <mergeCell ref="B94:B95"/>
    <mergeCell ref="D94:D95"/>
    <mergeCell ref="E94:E95"/>
    <mergeCell ref="F96:F97"/>
    <mergeCell ref="G96:G97"/>
    <mergeCell ref="H96:H97"/>
    <mergeCell ref="F94:F95"/>
    <mergeCell ref="G94:G95"/>
    <mergeCell ref="H94:H95"/>
    <mergeCell ref="I96:I97"/>
    <mergeCell ref="J96:J97"/>
    <mergeCell ref="A92:A93"/>
    <mergeCell ref="I98:I99"/>
    <mergeCell ref="J98:J99"/>
    <mergeCell ref="I100:I101"/>
    <mergeCell ref="J100:J101"/>
    <mergeCell ref="A100:A101"/>
    <mergeCell ref="B100:B101"/>
    <mergeCell ref="D100:D101"/>
    <mergeCell ref="E100:E101"/>
    <mergeCell ref="A98:A99"/>
    <mergeCell ref="B98:B99"/>
    <mergeCell ref="D98:D99"/>
    <mergeCell ref="E98:E99"/>
    <mergeCell ref="F100:F101"/>
    <mergeCell ref="G100:G101"/>
    <mergeCell ref="H100:H101"/>
    <mergeCell ref="F98:F99"/>
    <mergeCell ref="G98:G99"/>
    <mergeCell ref="H98:H99"/>
    <mergeCell ref="I102:I103"/>
    <mergeCell ref="J102:J103"/>
    <mergeCell ref="I104:I105"/>
    <mergeCell ref="J104:J105"/>
    <mergeCell ref="A104:A105"/>
    <mergeCell ref="B104:B105"/>
    <mergeCell ref="D104:D105"/>
    <mergeCell ref="E104:E105"/>
    <mergeCell ref="A102:A103"/>
    <mergeCell ref="B102:B103"/>
    <mergeCell ref="D102:D103"/>
    <mergeCell ref="E102:E103"/>
    <mergeCell ref="F104:F105"/>
    <mergeCell ref="G104:G105"/>
    <mergeCell ref="H104:H105"/>
    <mergeCell ref="F102:F103"/>
    <mergeCell ref="G102:G103"/>
    <mergeCell ref="H102:H103"/>
    <mergeCell ref="I106:I108"/>
    <mergeCell ref="J106:J108"/>
    <mergeCell ref="A109:A110"/>
    <mergeCell ref="B109:B110"/>
    <mergeCell ref="D109:D110"/>
    <mergeCell ref="E109:E110"/>
    <mergeCell ref="A106:A108"/>
    <mergeCell ref="B106:B108"/>
    <mergeCell ref="D106:D108"/>
    <mergeCell ref="E106:E108"/>
    <mergeCell ref="F109:F110"/>
    <mergeCell ref="G109:G110"/>
    <mergeCell ref="H109:H110"/>
    <mergeCell ref="F106:F108"/>
    <mergeCell ref="G106:G108"/>
    <mergeCell ref="H106:H108"/>
    <mergeCell ref="I109:I110"/>
    <mergeCell ref="J109:J110"/>
    <mergeCell ref="I111:I112"/>
    <mergeCell ref="J111:J112"/>
    <mergeCell ref="I113:I114"/>
    <mergeCell ref="J113:J114"/>
    <mergeCell ref="A113:A114"/>
    <mergeCell ref="B113:B114"/>
    <mergeCell ref="D113:D114"/>
    <mergeCell ref="E113:E114"/>
    <mergeCell ref="A111:A112"/>
    <mergeCell ref="B111:B112"/>
    <mergeCell ref="D111:D112"/>
    <mergeCell ref="E111:E112"/>
    <mergeCell ref="F113:F114"/>
    <mergeCell ref="G113:G114"/>
    <mergeCell ref="H113:H114"/>
    <mergeCell ref="F111:F112"/>
    <mergeCell ref="G111:G112"/>
    <mergeCell ref="H111:H112"/>
    <mergeCell ref="I115:I116"/>
    <mergeCell ref="J115:J116"/>
    <mergeCell ref="A117:A118"/>
    <mergeCell ref="B117:B118"/>
    <mergeCell ref="D117:D118"/>
    <mergeCell ref="E117:E118"/>
    <mergeCell ref="A115:A116"/>
    <mergeCell ref="B115:B116"/>
    <mergeCell ref="D115:D116"/>
    <mergeCell ref="E115:E116"/>
    <mergeCell ref="F117:F118"/>
    <mergeCell ref="G117:G118"/>
    <mergeCell ref="H117:H118"/>
    <mergeCell ref="F115:F116"/>
    <mergeCell ref="G115:G116"/>
    <mergeCell ref="H115:H116"/>
    <mergeCell ref="I117:I118"/>
    <mergeCell ref="J117:J118"/>
    <mergeCell ref="I119:I120"/>
    <mergeCell ref="J119:J120"/>
    <mergeCell ref="I121:I122"/>
    <mergeCell ref="J121:J122"/>
    <mergeCell ref="A121:A122"/>
    <mergeCell ref="B121:B122"/>
    <mergeCell ref="D121:D122"/>
    <mergeCell ref="E121:E122"/>
    <mergeCell ref="A119:A120"/>
    <mergeCell ref="B119:B120"/>
    <mergeCell ref="D119:D120"/>
    <mergeCell ref="E119:E120"/>
    <mergeCell ref="F121:F122"/>
    <mergeCell ref="G121:G122"/>
    <mergeCell ref="H121:H122"/>
    <mergeCell ref="F119:F120"/>
    <mergeCell ref="G119:G120"/>
    <mergeCell ref="H119:H120"/>
    <mergeCell ref="I123:I124"/>
    <mergeCell ref="J123:J124"/>
    <mergeCell ref="A125:A126"/>
    <mergeCell ref="B125:B126"/>
    <mergeCell ref="D125:D126"/>
    <mergeCell ref="E125:E126"/>
    <mergeCell ref="A123:A124"/>
    <mergeCell ref="B123:B124"/>
    <mergeCell ref="D123:D124"/>
    <mergeCell ref="E123:E124"/>
    <mergeCell ref="F125:F126"/>
    <mergeCell ref="G125:G126"/>
    <mergeCell ref="H125:H126"/>
    <mergeCell ref="F123:F124"/>
    <mergeCell ref="G123:G124"/>
    <mergeCell ref="H123:H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zadanie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Grażyna</dc:creator>
  <cp:lastModifiedBy>Laptop Grażyna</cp:lastModifiedBy>
  <dcterms:created xsi:type="dcterms:W3CDTF">2025-02-18T09:23:07Z</dcterms:created>
  <dcterms:modified xsi:type="dcterms:W3CDTF">2025-03-25T08:40:41Z</dcterms:modified>
</cp:coreProperties>
</file>