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54_PN_2022_OWOCE I WARZYWA\2. SWZ + zał\"/>
    </mc:Choice>
  </mc:AlternateContent>
  <bookViews>
    <workbookView xWindow="0" yWindow="0" windowWidth="28800" windowHeight="1200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N62" i="1"/>
  <c r="F62" i="1"/>
  <c r="F9" i="1" l="1"/>
  <c r="F10" i="1"/>
  <c r="F11" i="1"/>
  <c r="F12" i="1"/>
  <c r="F13" i="1"/>
  <c r="F14" i="1"/>
  <c r="H14" i="1" s="1"/>
  <c r="I14" i="1" s="1"/>
  <c r="F15" i="1"/>
  <c r="F16" i="1"/>
  <c r="H16" i="1" s="1"/>
  <c r="F17" i="1"/>
  <c r="H17" i="1" s="1"/>
  <c r="I17" i="1" s="1"/>
  <c r="F18" i="1"/>
  <c r="H18" i="1" s="1"/>
  <c r="I18" i="1" s="1"/>
  <c r="F19" i="1"/>
  <c r="F20" i="1"/>
  <c r="H20" i="1" s="1"/>
  <c r="F21" i="1"/>
  <c r="H21" i="1" s="1"/>
  <c r="I21" i="1" s="1"/>
  <c r="F22" i="1"/>
  <c r="F23" i="1"/>
  <c r="H23" i="1" s="1"/>
  <c r="I23" i="1" s="1"/>
  <c r="F24" i="1"/>
  <c r="F25" i="1"/>
  <c r="H25" i="1" s="1"/>
  <c r="I25" i="1" s="1"/>
  <c r="F26" i="1"/>
  <c r="H26" i="1" s="1"/>
  <c r="F27" i="1"/>
  <c r="H27" i="1" s="1"/>
  <c r="F28" i="1"/>
  <c r="F29" i="1"/>
  <c r="F30" i="1"/>
  <c r="H30" i="1" s="1"/>
  <c r="I30" i="1" s="1"/>
  <c r="F31" i="1"/>
  <c r="F32" i="1"/>
  <c r="H32" i="1" s="1"/>
  <c r="F33" i="1"/>
  <c r="H33" i="1" s="1"/>
  <c r="I33" i="1" s="1"/>
  <c r="F34" i="1"/>
  <c r="H34" i="1" s="1"/>
  <c r="I34" i="1" s="1"/>
  <c r="F35" i="1"/>
  <c r="F36" i="1"/>
  <c r="H36" i="1" s="1"/>
  <c r="F37" i="1"/>
  <c r="F38" i="1"/>
  <c r="H38" i="1" s="1"/>
  <c r="F39" i="1"/>
  <c r="H39" i="1" s="1"/>
  <c r="I39" i="1" s="1"/>
  <c r="F40" i="1"/>
  <c r="F41" i="1"/>
  <c r="F42" i="1"/>
  <c r="F43" i="1"/>
  <c r="H43" i="1" s="1"/>
  <c r="F44" i="1"/>
  <c r="H44" i="1" s="1"/>
  <c r="F45" i="1"/>
  <c r="H45" i="1" s="1"/>
  <c r="I45" i="1" s="1"/>
  <c r="F46" i="1"/>
  <c r="H46" i="1" s="1"/>
  <c r="I46" i="1" s="1"/>
  <c r="F47" i="1"/>
  <c r="F48" i="1"/>
  <c r="H48" i="1" s="1"/>
  <c r="F49" i="1"/>
  <c r="H49" i="1" s="1"/>
  <c r="I49" i="1" s="1"/>
  <c r="F50" i="1"/>
  <c r="H50" i="1" s="1"/>
  <c r="I50" i="1" s="1"/>
  <c r="F51" i="1"/>
  <c r="H51" i="1" s="1"/>
  <c r="F52" i="1"/>
  <c r="H52" i="1" s="1"/>
  <c r="F53" i="1"/>
  <c r="H53" i="1" s="1"/>
  <c r="I53" i="1" s="1"/>
  <c r="F54" i="1"/>
  <c r="H54" i="1" s="1"/>
  <c r="F55" i="1"/>
  <c r="H55" i="1" s="1"/>
  <c r="I55" i="1" s="1"/>
  <c r="F56" i="1"/>
  <c r="F57" i="1"/>
  <c r="H57" i="1" s="1"/>
  <c r="I57" i="1" s="1"/>
  <c r="F58" i="1"/>
  <c r="H58" i="1" s="1"/>
  <c r="I58" i="1" s="1"/>
  <c r="F59" i="1"/>
  <c r="H59" i="1" s="1"/>
  <c r="F60" i="1"/>
  <c r="F61" i="1"/>
  <c r="H61" i="1" s="1"/>
  <c r="I61" i="1" s="1"/>
  <c r="K13" i="1"/>
  <c r="M13" i="1" s="1"/>
  <c r="K14" i="1"/>
  <c r="M14" i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/>
  <c r="K22" i="1"/>
  <c r="M22" i="1" s="1"/>
  <c r="N22" i="1" s="1"/>
  <c r="K23" i="1"/>
  <c r="M23" i="1" s="1"/>
  <c r="K24" i="1"/>
  <c r="M24" i="1" s="1"/>
  <c r="K25" i="1"/>
  <c r="M25" i="1" s="1"/>
  <c r="K26" i="1"/>
  <c r="M26" i="1"/>
  <c r="K27" i="1"/>
  <c r="M27" i="1"/>
  <c r="N27" i="1"/>
  <c r="K28" i="1"/>
  <c r="M28" i="1" s="1"/>
  <c r="K29" i="1"/>
  <c r="M29" i="1"/>
  <c r="K30" i="1"/>
  <c r="M30" i="1" s="1"/>
  <c r="K31" i="1"/>
  <c r="M31" i="1"/>
  <c r="N31" i="1"/>
  <c r="K32" i="1"/>
  <c r="M32" i="1" s="1"/>
  <c r="K33" i="1"/>
  <c r="M33" i="1"/>
  <c r="K34" i="1"/>
  <c r="M34" i="1" s="1"/>
  <c r="K35" i="1"/>
  <c r="M35" i="1"/>
  <c r="K36" i="1"/>
  <c r="M36" i="1" s="1"/>
  <c r="K37" i="1"/>
  <c r="M37" i="1" s="1"/>
  <c r="K38" i="1"/>
  <c r="M38" i="1"/>
  <c r="N38" i="1" s="1"/>
  <c r="K39" i="1"/>
  <c r="M39" i="1" s="1"/>
  <c r="K40" i="1"/>
  <c r="M40" i="1" s="1"/>
  <c r="K41" i="1"/>
  <c r="K42" i="1"/>
  <c r="M42" i="1" s="1"/>
  <c r="K43" i="1"/>
  <c r="M43" i="1"/>
  <c r="N43" i="1" s="1"/>
  <c r="K44" i="1"/>
  <c r="M44" i="1" s="1"/>
  <c r="K45" i="1"/>
  <c r="M45" i="1"/>
  <c r="K46" i="1"/>
  <c r="M46" i="1"/>
  <c r="K47" i="1"/>
  <c r="M47" i="1"/>
  <c r="N47" i="1" s="1"/>
  <c r="K48" i="1"/>
  <c r="M48" i="1" s="1"/>
  <c r="K49" i="1"/>
  <c r="M49" i="1"/>
  <c r="K50" i="1"/>
  <c r="M50" i="1" s="1"/>
  <c r="K51" i="1"/>
  <c r="M51" i="1" s="1"/>
  <c r="K52" i="1"/>
  <c r="M52" i="1" s="1"/>
  <c r="K53" i="1"/>
  <c r="M53" i="1"/>
  <c r="K54" i="1"/>
  <c r="M54" i="1"/>
  <c r="N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H15" i="1"/>
  <c r="H19" i="1"/>
  <c r="I19" i="1" s="1"/>
  <c r="H24" i="1"/>
  <c r="H28" i="1"/>
  <c r="H31" i="1"/>
  <c r="H35" i="1"/>
  <c r="I35" i="1" s="1"/>
  <c r="H37" i="1"/>
  <c r="I37" i="1" s="1"/>
  <c r="H40" i="1"/>
  <c r="H41" i="1"/>
  <c r="I41" i="1" s="1"/>
  <c r="H42" i="1"/>
  <c r="H47" i="1"/>
  <c r="H56" i="1"/>
  <c r="H60" i="1"/>
  <c r="N26" i="1" l="1"/>
  <c r="I26" i="1"/>
  <c r="N46" i="1"/>
  <c r="H29" i="1"/>
  <c r="I29" i="1" s="1"/>
  <c r="N59" i="1"/>
  <c r="N15" i="1"/>
  <c r="N35" i="1"/>
  <c r="I47" i="1"/>
  <c r="I15" i="1"/>
  <c r="N42" i="1"/>
  <c r="I54" i="1"/>
  <c r="N30" i="1"/>
  <c r="I42" i="1"/>
  <c r="I38" i="1"/>
  <c r="I31" i="1"/>
  <c r="N58" i="1"/>
  <c r="I51" i="1"/>
  <c r="N51" i="1"/>
  <c r="H22" i="1"/>
  <c r="I22" i="1" s="1"/>
  <c r="N19" i="1"/>
  <c r="N14" i="1"/>
  <c r="H13" i="1"/>
  <c r="I13" i="1" s="1"/>
  <c r="N53" i="1"/>
  <c r="N55" i="1"/>
  <c r="N50" i="1"/>
  <c r="N49" i="1"/>
  <c r="N39" i="1"/>
  <c r="N34" i="1"/>
  <c r="N33" i="1"/>
  <c r="N23" i="1"/>
  <c r="N18" i="1"/>
  <c r="N17" i="1"/>
  <c r="N61" i="1"/>
  <c r="N45" i="1"/>
  <c r="M41" i="1"/>
  <c r="N41" i="1" s="1"/>
  <c r="N29" i="1"/>
  <c r="N13" i="1"/>
  <c r="N57" i="1"/>
  <c r="N25" i="1"/>
  <c r="N37" i="1"/>
  <c r="N21" i="1"/>
  <c r="I59" i="1"/>
  <c r="I43" i="1"/>
  <c r="I27" i="1"/>
  <c r="N60" i="1"/>
  <c r="N56" i="1"/>
  <c r="N52" i="1"/>
  <c r="N48" i="1"/>
  <c r="N44" i="1"/>
  <c r="N40" i="1"/>
  <c r="N36" i="1"/>
  <c r="N32" i="1"/>
  <c r="N28" i="1"/>
  <c r="N24" i="1"/>
  <c r="N20" i="1"/>
  <c r="N16" i="1"/>
  <c r="I60" i="1"/>
  <c r="I56" i="1"/>
  <c r="I52" i="1"/>
  <c r="I48" i="1"/>
  <c r="I44" i="1"/>
  <c r="I40" i="1"/>
  <c r="I36" i="1"/>
  <c r="I32" i="1"/>
  <c r="I28" i="1"/>
  <c r="I24" i="1"/>
  <c r="I20" i="1"/>
  <c r="I16" i="1"/>
  <c r="K9" i="1" l="1"/>
  <c r="M9" i="1" s="1"/>
  <c r="K10" i="1"/>
  <c r="M10" i="1" s="1"/>
  <c r="N10" i="1" s="1"/>
  <c r="K11" i="1"/>
  <c r="M11" i="1" s="1"/>
  <c r="N11" i="1" s="1"/>
  <c r="K12" i="1"/>
  <c r="M12" i="1" l="1"/>
  <c r="N12" i="1" s="1"/>
  <c r="N9" i="1"/>
  <c r="F67" i="1"/>
  <c r="E67" i="1"/>
  <c r="H9" i="1" l="1"/>
  <c r="I9" i="1" s="1"/>
  <c r="H10" i="1"/>
  <c r="I10" i="1" s="1"/>
  <c r="H11" i="1"/>
  <c r="I11" i="1" s="1"/>
  <c r="H12" i="1"/>
  <c r="I12" i="1" s="1"/>
  <c r="F8" i="1"/>
  <c r="K8" i="1"/>
  <c r="K62" i="1" s="1"/>
  <c r="H8" i="1" l="1"/>
  <c r="H62" i="1" s="1"/>
  <c r="M8" i="1"/>
  <c r="M62" i="1" s="1"/>
  <c r="N8" i="1" l="1"/>
  <c r="I8" i="1"/>
  <c r="I62" i="1" s="1"/>
</calcChain>
</file>

<file path=xl/sharedStrings.xml><?xml version="1.0" encoding="utf-8"?>
<sst xmlns="http://schemas.openxmlformats.org/spreadsheetml/2006/main" count="140" uniqueCount="83">
  <si>
    <t>Nazwa towaru</t>
  </si>
  <si>
    <t>Ilość</t>
  </si>
  <si>
    <t>Wartość netto [zł]</t>
  </si>
  <si>
    <t>Stawka VAT [%]</t>
  </si>
  <si>
    <t>Wartość VAT [zł]</t>
  </si>
  <si>
    <t>Wartość brutto [zł]</t>
  </si>
  <si>
    <t>szt</t>
  </si>
  <si>
    <t>kg</t>
  </si>
  <si>
    <t>szt.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</si>
  <si>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</si>
  <si>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</si>
  <si>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</si>
  <si>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</si>
  <si>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</si>
  <si>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</si>
  <si>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</si>
  <si>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</si>
  <si>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</si>
  <si>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</si>
  <si>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</si>
  <si>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</si>
  <si>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</si>
  <si>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</si>
  <si>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</si>
  <si>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</si>
  <si>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</si>
  <si>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</si>
  <si>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</si>
  <si>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 - Zakup warzyw</t>
  </si>
  <si>
    <t>AWOKADO</t>
  </si>
  <si>
    <t>BAKŁAŻAN</t>
  </si>
  <si>
    <t>BAZYLIA ŚWIEŻA W DONICZCE</t>
  </si>
  <si>
    <t>BROKUŁY</t>
  </si>
  <si>
    <t>BURAKI ŚWIEŻE</t>
  </si>
  <si>
    <t>CEBULA</t>
  </si>
  <si>
    <t>CEBULA CZERWONA</t>
  </si>
  <si>
    <t>CUKINIA</t>
  </si>
  <si>
    <t>CZOSNEK ŚWIEŻY</t>
  </si>
  <si>
    <t>DYNIA JADALNA</t>
  </si>
  <si>
    <t>FASOLA SZPARAGOWA</t>
  </si>
  <si>
    <t>JARMUŻ ŚWIEŻY</t>
  </si>
  <si>
    <t>KALAFIOR ŚWIEŻY</t>
  </si>
  <si>
    <t>KAPUSTA BIAŁA</t>
  </si>
  <si>
    <t>KAPUSTA BRUKSELSKA</t>
  </si>
  <si>
    <t>KAPUSTA CZERWONA</t>
  </si>
  <si>
    <t>KAPUSTA KISZONA</t>
  </si>
  <si>
    <t>KAPUSTA PEKIŃSKA</t>
  </si>
  <si>
    <t>KAPUSTA WŁOSKA</t>
  </si>
  <si>
    <t>KIEŁKI MIX</t>
  </si>
  <si>
    <t>KOLENDRA W DONICZCE ŚWIEŻA</t>
  </si>
  <si>
    <t>KOPER</t>
  </si>
  <si>
    <t>KOPER WŁOSKI FENKUŁ</t>
  </si>
  <si>
    <t>KUKURYDZA KOLBA</t>
  </si>
  <si>
    <t>LUBCZYK W DONICZCE ŚWIEŻY</t>
  </si>
  <si>
    <t>MARCHEW ŚWIEŻA</t>
  </si>
  <si>
    <t>MELISA W DONICZCE</t>
  </si>
  <si>
    <t>MELON</t>
  </si>
  <si>
    <t>MIX SAŁAT</t>
  </si>
  <si>
    <t>NATKA PIETRUSZKI</t>
  </si>
  <si>
    <t>OGÓRKI KISZONE</t>
  </si>
  <si>
    <t>OGÓRKI ŚWIEŻE</t>
  </si>
  <si>
    <t>PAPRYKA CHILI</t>
  </si>
  <si>
    <t>PAPRYKA ŚWIEŻA</t>
  </si>
  <si>
    <t>PIECZARKI ŚWIEŻE</t>
  </si>
  <si>
    <t>PIETRUSZKA KORZEŃ</t>
  </si>
  <si>
    <t>POMIDORY</t>
  </si>
  <si>
    <t>POMIDORY COCTAILOWE</t>
  </si>
  <si>
    <t>POR</t>
  </si>
  <si>
    <t>RZODKIEW BIAŁA</t>
  </si>
  <si>
    <t>RZODKIEWKA</t>
  </si>
  <si>
    <t>SAŁATA KRUCHA  STRZĘPIASTA</t>
  </si>
  <si>
    <t>SAŁATA LODOWA</t>
  </si>
  <si>
    <t>SAŁATA ROSZPONKA</t>
  </si>
  <si>
    <t>SAŁATA RUCOLA</t>
  </si>
  <si>
    <t>SAŁATA RZYMSKA</t>
  </si>
  <si>
    <t>SAŁATA ZIELONA</t>
  </si>
  <si>
    <t>SELER KORZEŃ</t>
  </si>
  <si>
    <t>SELER NACIOWY</t>
  </si>
  <si>
    <t>SZCZYPIOR</t>
  </si>
  <si>
    <t>SZPARAGI</t>
  </si>
  <si>
    <t>SZPINAK</t>
  </si>
  <si>
    <t>TYMIANEK ŚWIEŻY W DONICZCE</t>
  </si>
  <si>
    <t>ZIEMNIAKI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</si>
</sst>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7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3" fillId="0" borderId="22" xfId="0" applyFont="1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3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2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tabSelected="1" zoomScaleNormal="100" workbookViewId="0">
      <selection activeCell="C68" sqref="C68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8554687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28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7" t="s">
        <v>11</v>
      </c>
      <c r="B5" s="68"/>
      <c r="C5" s="69"/>
      <c r="D5" s="70" t="s">
        <v>20</v>
      </c>
      <c r="E5" s="71"/>
      <c r="F5" s="71"/>
      <c r="G5" s="71"/>
      <c r="H5" s="71"/>
      <c r="I5" s="72"/>
      <c r="J5" s="67" t="s">
        <v>21</v>
      </c>
      <c r="K5" s="68"/>
      <c r="L5" s="68"/>
      <c r="M5" s="68"/>
      <c r="N5" s="69"/>
    </row>
    <row r="6" spans="1:14" ht="45.75" thickBot="1" x14ac:dyDescent="0.3">
      <c r="A6" s="40" t="s">
        <v>13</v>
      </c>
      <c r="B6" s="41" t="s">
        <v>0</v>
      </c>
      <c r="C6" s="42" t="s">
        <v>12</v>
      </c>
      <c r="D6" s="43" t="s">
        <v>1</v>
      </c>
      <c r="E6" s="44" t="s">
        <v>9</v>
      </c>
      <c r="F6" s="44" t="s">
        <v>2</v>
      </c>
      <c r="G6" s="45" t="s">
        <v>3</v>
      </c>
      <c r="H6" s="44" t="s">
        <v>4</v>
      </c>
      <c r="I6" s="46" t="s">
        <v>5</v>
      </c>
      <c r="J6" s="43" t="s">
        <v>1</v>
      </c>
      <c r="K6" s="44" t="s">
        <v>25</v>
      </c>
      <c r="L6" s="45" t="s">
        <v>3</v>
      </c>
      <c r="M6" s="44" t="s">
        <v>4</v>
      </c>
      <c r="N6" s="46" t="s">
        <v>5</v>
      </c>
    </row>
    <row r="7" spans="1:14" ht="15.75" thickBot="1" x14ac:dyDescent="0.3">
      <c r="A7" s="47">
        <v>1</v>
      </c>
      <c r="B7" s="48">
        <v>2</v>
      </c>
      <c r="C7" s="49">
        <v>3</v>
      </c>
      <c r="D7" s="50">
        <v>4</v>
      </c>
      <c r="E7" s="48">
        <v>5</v>
      </c>
      <c r="F7" s="48">
        <v>6</v>
      </c>
      <c r="G7" s="48">
        <v>7</v>
      </c>
      <c r="H7" s="48">
        <v>8</v>
      </c>
      <c r="I7" s="51">
        <v>9</v>
      </c>
      <c r="J7" s="50">
        <v>10</v>
      </c>
      <c r="K7" s="48">
        <v>11</v>
      </c>
      <c r="L7" s="48">
        <v>12</v>
      </c>
      <c r="M7" s="48">
        <v>13</v>
      </c>
      <c r="N7" s="51">
        <v>14</v>
      </c>
    </row>
    <row r="8" spans="1:14" ht="18" customHeight="1" x14ac:dyDescent="0.25">
      <c r="A8" s="12">
        <v>1</v>
      </c>
      <c r="B8" s="58" t="s">
        <v>29</v>
      </c>
      <c r="C8" s="9" t="s">
        <v>7</v>
      </c>
      <c r="D8" s="23">
        <v>15</v>
      </c>
      <c r="E8" s="29"/>
      <c r="F8" s="24">
        <f>ROUND(D8*E8,2)</f>
        <v>0</v>
      </c>
      <c r="G8" s="25"/>
      <c r="H8" s="26">
        <f>ROUND(F8*G8,2)</f>
        <v>0</v>
      </c>
      <c r="I8" s="27">
        <f>ROUND(F8+H8,2)</f>
        <v>0</v>
      </c>
      <c r="J8" s="33">
        <v>10</v>
      </c>
      <c r="K8" s="56">
        <f>ROUND(E8*J8,2)</f>
        <v>0</v>
      </c>
      <c r="L8" s="22"/>
      <c r="M8" s="28">
        <f>ROUND(K8*L8,2)</f>
        <v>0</v>
      </c>
      <c r="N8" s="57">
        <f>K8+M8</f>
        <v>0</v>
      </c>
    </row>
    <row r="9" spans="1:14" ht="18" customHeight="1" x14ac:dyDescent="0.25">
      <c r="A9" s="13">
        <v>2</v>
      </c>
      <c r="B9" s="58" t="s">
        <v>30</v>
      </c>
      <c r="C9" s="10" t="s">
        <v>7</v>
      </c>
      <c r="D9" s="23">
        <v>180</v>
      </c>
      <c r="E9" s="29"/>
      <c r="F9" s="30">
        <f t="shared" ref="F9:F12" si="0">ROUND(D9*E9,2)</f>
        <v>0</v>
      </c>
      <c r="G9" s="31"/>
      <c r="H9" s="26">
        <f t="shared" ref="H9:H12" si="1">ROUND(F9*G9,2)</f>
        <v>0</v>
      </c>
      <c r="I9" s="27">
        <f t="shared" ref="I9:I12" si="2">ROUND(F9+H9,2)</f>
        <v>0</v>
      </c>
      <c r="J9" s="33">
        <v>120</v>
      </c>
      <c r="K9" s="56">
        <f t="shared" ref="K9:K12" si="3">ROUND(E9*J9,2)</f>
        <v>0</v>
      </c>
      <c r="L9" s="22"/>
      <c r="M9" s="28">
        <f t="shared" ref="M9:M12" si="4">ROUND(K9*L9,2)</f>
        <v>0</v>
      </c>
      <c r="N9" s="57">
        <f t="shared" ref="N9:N12" si="5">K9+M9</f>
        <v>0</v>
      </c>
    </row>
    <row r="10" spans="1:14" ht="18" customHeight="1" x14ac:dyDescent="0.25">
      <c r="A10" s="13">
        <v>3</v>
      </c>
      <c r="B10" s="58" t="s">
        <v>31</v>
      </c>
      <c r="C10" s="10" t="s">
        <v>8</v>
      </c>
      <c r="D10" s="23">
        <v>48</v>
      </c>
      <c r="E10" s="29"/>
      <c r="F10" s="30">
        <f t="shared" si="0"/>
        <v>0</v>
      </c>
      <c r="G10" s="31"/>
      <c r="H10" s="26">
        <f t="shared" si="1"/>
        <v>0</v>
      </c>
      <c r="I10" s="27">
        <f t="shared" si="2"/>
        <v>0</v>
      </c>
      <c r="J10" s="33">
        <v>32</v>
      </c>
      <c r="K10" s="56">
        <f t="shared" si="3"/>
        <v>0</v>
      </c>
      <c r="L10" s="22"/>
      <c r="M10" s="28">
        <f t="shared" si="4"/>
        <v>0</v>
      </c>
      <c r="N10" s="57">
        <f t="shared" si="5"/>
        <v>0</v>
      </c>
    </row>
    <row r="11" spans="1:14" ht="18" customHeight="1" x14ac:dyDescent="0.25">
      <c r="A11" s="13">
        <v>4</v>
      </c>
      <c r="B11" s="58" t="s">
        <v>32</v>
      </c>
      <c r="C11" s="10" t="s">
        <v>7</v>
      </c>
      <c r="D11" s="23">
        <v>750</v>
      </c>
      <c r="E11" s="29"/>
      <c r="F11" s="30">
        <f t="shared" si="0"/>
        <v>0</v>
      </c>
      <c r="G11" s="31"/>
      <c r="H11" s="26">
        <f t="shared" si="1"/>
        <v>0</v>
      </c>
      <c r="I11" s="27">
        <f t="shared" si="2"/>
        <v>0</v>
      </c>
      <c r="J11" s="33">
        <v>500</v>
      </c>
      <c r="K11" s="56">
        <f t="shared" si="3"/>
        <v>0</v>
      </c>
      <c r="L11" s="22"/>
      <c r="M11" s="28">
        <f t="shared" si="4"/>
        <v>0</v>
      </c>
      <c r="N11" s="57">
        <f t="shared" si="5"/>
        <v>0</v>
      </c>
    </row>
    <row r="12" spans="1:14" ht="18" customHeight="1" x14ac:dyDescent="0.25">
      <c r="A12" s="13">
        <v>5</v>
      </c>
      <c r="B12" s="58" t="s">
        <v>33</v>
      </c>
      <c r="C12" s="10" t="s">
        <v>7</v>
      </c>
      <c r="D12" s="23">
        <v>4440</v>
      </c>
      <c r="E12" s="29"/>
      <c r="F12" s="30">
        <f t="shared" si="0"/>
        <v>0</v>
      </c>
      <c r="G12" s="31"/>
      <c r="H12" s="26">
        <f t="shared" si="1"/>
        <v>0</v>
      </c>
      <c r="I12" s="27">
        <f t="shared" si="2"/>
        <v>0</v>
      </c>
      <c r="J12" s="33">
        <v>2960</v>
      </c>
      <c r="K12" s="56">
        <f t="shared" si="3"/>
        <v>0</v>
      </c>
      <c r="L12" s="22"/>
      <c r="M12" s="28">
        <f t="shared" si="4"/>
        <v>0</v>
      </c>
      <c r="N12" s="57">
        <f t="shared" si="5"/>
        <v>0</v>
      </c>
    </row>
    <row r="13" spans="1:14" ht="18" customHeight="1" x14ac:dyDescent="0.25">
      <c r="A13" s="13">
        <v>6</v>
      </c>
      <c r="B13" s="58" t="s">
        <v>34</v>
      </c>
      <c r="C13" s="10" t="s">
        <v>7</v>
      </c>
      <c r="D13" s="23">
        <v>3942</v>
      </c>
      <c r="E13" s="29"/>
      <c r="F13" s="30">
        <f t="shared" ref="F13:F61" si="6">ROUND(D13*E13,2)</f>
        <v>0</v>
      </c>
      <c r="G13" s="31"/>
      <c r="H13" s="26">
        <f t="shared" ref="H13:H61" si="7">ROUND(F13*G13,2)</f>
        <v>0</v>
      </c>
      <c r="I13" s="27">
        <f t="shared" ref="I13:I61" si="8">ROUND(F13+H13,2)</f>
        <v>0</v>
      </c>
      <c r="J13" s="33">
        <v>2628</v>
      </c>
      <c r="K13" s="56">
        <f t="shared" ref="K13:K61" si="9">ROUND(E13*J13,2)</f>
        <v>0</v>
      </c>
      <c r="L13" s="22"/>
      <c r="M13" s="28">
        <f t="shared" ref="M13:M61" si="10">ROUND(K13*L13,2)</f>
        <v>0</v>
      </c>
      <c r="N13" s="57">
        <f t="shared" ref="N13:N61" si="11">K13+M13</f>
        <v>0</v>
      </c>
    </row>
    <row r="14" spans="1:14" ht="18" customHeight="1" x14ac:dyDescent="0.25">
      <c r="A14" s="13">
        <v>7</v>
      </c>
      <c r="B14" s="58" t="s">
        <v>35</v>
      </c>
      <c r="C14" s="10" t="s">
        <v>7</v>
      </c>
      <c r="D14" s="23">
        <v>420</v>
      </c>
      <c r="E14" s="29"/>
      <c r="F14" s="30">
        <f t="shared" si="6"/>
        <v>0</v>
      </c>
      <c r="G14" s="31"/>
      <c r="H14" s="26">
        <f t="shared" si="7"/>
        <v>0</v>
      </c>
      <c r="I14" s="27">
        <f t="shared" si="8"/>
        <v>0</v>
      </c>
      <c r="J14" s="33">
        <v>280</v>
      </c>
      <c r="K14" s="56">
        <f t="shared" si="9"/>
        <v>0</v>
      </c>
      <c r="L14" s="22"/>
      <c r="M14" s="28">
        <f t="shared" si="10"/>
        <v>0</v>
      </c>
      <c r="N14" s="57">
        <f t="shared" si="11"/>
        <v>0</v>
      </c>
    </row>
    <row r="15" spans="1:14" ht="18" customHeight="1" x14ac:dyDescent="0.25">
      <c r="A15" s="13">
        <v>8</v>
      </c>
      <c r="B15" s="58" t="s">
        <v>36</v>
      </c>
      <c r="C15" s="10" t="s">
        <v>7</v>
      </c>
      <c r="D15" s="23">
        <v>240</v>
      </c>
      <c r="E15" s="29"/>
      <c r="F15" s="30">
        <f t="shared" si="6"/>
        <v>0</v>
      </c>
      <c r="G15" s="31"/>
      <c r="H15" s="26">
        <f t="shared" si="7"/>
        <v>0</v>
      </c>
      <c r="I15" s="27">
        <f t="shared" si="8"/>
        <v>0</v>
      </c>
      <c r="J15" s="33">
        <v>160</v>
      </c>
      <c r="K15" s="56">
        <f t="shared" si="9"/>
        <v>0</v>
      </c>
      <c r="L15" s="22"/>
      <c r="M15" s="28">
        <f t="shared" si="10"/>
        <v>0</v>
      </c>
      <c r="N15" s="57">
        <f t="shared" si="11"/>
        <v>0</v>
      </c>
    </row>
    <row r="16" spans="1:14" ht="18" customHeight="1" x14ac:dyDescent="0.25">
      <c r="A16" s="13">
        <v>9</v>
      </c>
      <c r="B16" s="58" t="s">
        <v>37</v>
      </c>
      <c r="C16" s="10" t="s">
        <v>7</v>
      </c>
      <c r="D16" s="23">
        <v>300</v>
      </c>
      <c r="E16" s="29"/>
      <c r="F16" s="30">
        <f t="shared" si="6"/>
        <v>0</v>
      </c>
      <c r="G16" s="31"/>
      <c r="H16" s="26">
        <f t="shared" si="7"/>
        <v>0</v>
      </c>
      <c r="I16" s="27">
        <f t="shared" si="8"/>
        <v>0</v>
      </c>
      <c r="J16" s="33">
        <v>200</v>
      </c>
      <c r="K16" s="56">
        <f t="shared" si="9"/>
        <v>0</v>
      </c>
      <c r="L16" s="22"/>
      <c r="M16" s="28">
        <f t="shared" si="10"/>
        <v>0</v>
      </c>
      <c r="N16" s="57">
        <f t="shared" si="11"/>
        <v>0</v>
      </c>
    </row>
    <row r="17" spans="1:14" ht="18" customHeight="1" x14ac:dyDescent="0.25">
      <c r="A17" s="13">
        <v>10</v>
      </c>
      <c r="B17" s="58" t="s">
        <v>38</v>
      </c>
      <c r="C17" s="10" t="s">
        <v>7</v>
      </c>
      <c r="D17" s="23">
        <v>36</v>
      </c>
      <c r="E17" s="29"/>
      <c r="F17" s="30">
        <f t="shared" si="6"/>
        <v>0</v>
      </c>
      <c r="G17" s="31"/>
      <c r="H17" s="26">
        <f t="shared" si="7"/>
        <v>0</v>
      </c>
      <c r="I17" s="27">
        <f t="shared" si="8"/>
        <v>0</v>
      </c>
      <c r="J17" s="33">
        <v>24</v>
      </c>
      <c r="K17" s="56">
        <f t="shared" si="9"/>
        <v>0</v>
      </c>
      <c r="L17" s="22"/>
      <c r="M17" s="28">
        <f t="shared" si="10"/>
        <v>0</v>
      </c>
      <c r="N17" s="57">
        <f t="shared" si="11"/>
        <v>0</v>
      </c>
    </row>
    <row r="18" spans="1:14" ht="18" customHeight="1" x14ac:dyDescent="0.25">
      <c r="A18" s="13">
        <v>11</v>
      </c>
      <c r="B18" s="58" t="s">
        <v>39</v>
      </c>
      <c r="C18" s="10" t="s">
        <v>7</v>
      </c>
      <c r="D18" s="23">
        <v>1230</v>
      </c>
      <c r="E18" s="29"/>
      <c r="F18" s="30">
        <f t="shared" si="6"/>
        <v>0</v>
      </c>
      <c r="G18" s="31"/>
      <c r="H18" s="26">
        <f t="shared" si="7"/>
        <v>0</v>
      </c>
      <c r="I18" s="27">
        <f t="shared" si="8"/>
        <v>0</v>
      </c>
      <c r="J18" s="33">
        <v>820</v>
      </c>
      <c r="K18" s="56">
        <f t="shared" si="9"/>
        <v>0</v>
      </c>
      <c r="L18" s="22"/>
      <c r="M18" s="28">
        <f t="shared" si="10"/>
        <v>0</v>
      </c>
      <c r="N18" s="57">
        <f t="shared" si="11"/>
        <v>0</v>
      </c>
    </row>
    <row r="19" spans="1:14" ht="18" customHeight="1" x14ac:dyDescent="0.25">
      <c r="A19" s="13">
        <v>12</v>
      </c>
      <c r="B19" s="58" t="s">
        <v>40</v>
      </c>
      <c r="C19" s="10" t="s">
        <v>7</v>
      </c>
      <c r="D19" s="23">
        <v>270</v>
      </c>
      <c r="E19" s="29"/>
      <c r="F19" s="30">
        <f t="shared" si="6"/>
        <v>0</v>
      </c>
      <c r="G19" s="31"/>
      <c r="H19" s="26">
        <f t="shared" si="7"/>
        <v>0</v>
      </c>
      <c r="I19" s="27">
        <f t="shared" si="8"/>
        <v>0</v>
      </c>
      <c r="J19" s="33">
        <v>180</v>
      </c>
      <c r="K19" s="56">
        <f t="shared" si="9"/>
        <v>0</v>
      </c>
      <c r="L19" s="22"/>
      <c r="M19" s="28">
        <f t="shared" si="10"/>
        <v>0</v>
      </c>
      <c r="N19" s="57">
        <f t="shared" si="11"/>
        <v>0</v>
      </c>
    </row>
    <row r="20" spans="1:14" ht="18" customHeight="1" x14ac:dyDescent="0.25">
      <c r="A20" s="13">
        <v>13</v>
      </c>
      <c r="B20" s="58" t="s">
        <v>41</v>
      </c>
      <c r="C20" s="10" t="s">
        <v>7</v>
      </c>
      <c r="D20" s="23">
        <v>1488</v>
      </c>
      <c r="E20" s="29"/>
      <c r="F20" s="30">
        <f t="shared" si="6"/>
        <v>0</v>
      </c>
      <c r="G20" s="31"/>
      <c r="H20" s="26">
        <f t="shared" si="7"/>
        <v>0</v>
      </c>
      <c r="I20" s="27">
        <f t="shared" si="8"/>
        <v>0</v>
      </c>
      <c r="J20" s="33">
        <v>992</v>
      </c>
      <c r="K20" s="56">
        <f t="shared" si="9"/>
        <v>0</v>
      </c>
      <c r="L20" s="22"/>
      <c r="M20" s="28">
        <f t="shared" si="10"/>
        <v>0</v>
      </c>
      <c r="N20" s="57">
        <f t="shared" si="11"/>
        <v>0</v>
      </c>
    </row>
    <row r="21" spans="1:14" ht="18" customHeight="1" x14ac:dyDescent="0.25">
      <c r="A21" s="13">
        <v>14</v>
      </c>
      <c r="B21" s="58" t="s">
        <v>42</v>
      </c>
      <c r="C21" s="10" t="s">
        <v>7</v>
      </c>
      <c r="D21" s="23">
        <v>3240</v>
      </c>
      <c r="E21" s="29"/>
      <c r="F21" s="30">
        <f t="shared" si="6"/>
        <v>0</v>
      </c>
      <c r="G21" s="31"/>
      <c r="H21" s="26">
        <f t="shared" si="7"/>
        <v>0</v>
      </c>
      <c r="I21" s="27">
        <f t="shared" si="8"/>
        <v>0</v>
      </c>
      <c r="J21" s="33">
        <v>2160</v>
      </c>
      <c r="K21" s="56">
        <f t="shared" si="9"/>
        <v>0</v>
      </c>
      <c r="L21" s="22"/>
      <c r="M21" s="28">
        <f t="shared" si="10"/>
        <v>0</v>
      </c>
      <c r="N21" s="57">
        <f t="shared" si="11"/>
        <v>0</v>
      </c>
    </row>
    <row r="22" spans="1:14" ht="18" customHeight="1" x14ac:dyDescent="0.25">
      <c r="A22" s="13">
        <v>15</v>
      </c>
      <c r="B22" s="58" t="s">
        <v>43</v>
      </c>
      <c r="C22" s="10" t="s">
        <v>7</v>
      </c>
      <c r="D22" s="23">
        <v>612</v>
      </c>
      <c r="E22" s="29"/>
      <c r="F22" s="30">
        <f t="shared" si="6"/>
        <v>0</v>
      </c>
      <c r="G22" s="31"/>
      <c r="H22" s="26">
        <f t="shared" si="7"/>
        <v>0</v>
      </c>
      <c r="I22" s="27">
        <f t="shared" si="8"/>
        <v>0</v>
      </c>
      <c r="J22" s="33">
        <v>408</v>
      </c>
      <c r="K22" s="56">
        <f t="shared" si="9"/>
        <v>0</v>
      </c>
      <c r="L22" s="22"/>
      <c r="M22" s="28">
        <f t="shared" si="10"/>
        <v>0</v>
      </c>
      <c r="N22" s="57">
        <f t="shared" si="11"/>
        <v>0</v>
      </c>
    </row>
    <row r="23" spans="1:14" ht="18" customHeight="1" x14ac:dyDescent="0.25">
      <c r="A23" s="13">
        <v>16</v>
      </c>
      <c r="B23" s="58" t="s">
        <v>44</v>
      </c>
      <c r="C23" s="10" t="s">
        <v>7</v>
      </c>
      <c r="D23" s="23">
        <v>1800</v>
      </c>
      <c r="E23" s="29"/>
      <c r="F23" s="30">
        <f t="shared" si="6"/>
        <v>0</v>
      </c>
      <c r="G23" s="31"/>
      <c r="H23" s="26">
        <f t="shared" si="7"/>
        <v>0</v>
      </c>
      <c r="I23" s="27">
        <f t="shared" si="8"/>
        <v>0</v>
      </c>
      <c r="J23" s="33">
        <v>1200</v>
      </c>
      <c r="K23" s="56">
        <f t="shared" si="9"/>
        <v>0</v>
      </c>
      <c r="L23" s="22"/>
      <c r="M23" s="28">
        <f t="shared" si="10"/>
        <v>0</v>
      </c>
      <c r="N23" s="57">
        <f t="shared" si="11"/>
        <v>0</v>
      </c>
    </row>
    <row r="24" spans="1:14" ht="18" customHeight="1" x14ac:dyDescent="0.25">
      <c r="A24" s="13">
        <v>17</v>
      </c>
      <c r="B24" s="58" t="s">
        <v>45</v>
      </c>
      <c r="C24" s="10" t="s">
        <v>7</v>
      </c>
      <c r="D24" s="23">
        <v>8580</v>
      </c>
      <c r="E24" s="29"/>
      <c r="F24" s="30">
        <f t="shared" si="6"/>
        <v>0</v>
      </c>
      <c r="G24" s="31"/>
      <c r="H24" s="26">
        <f t="shared" si="7"/>
        <v>0</v>
      </c>
      <c r="I24" s="27">
        <f t="shared" si="8"/>
        <v>0</v>
      </c>
      <c r="J24" s="33">
        <v>5720</v>
      </c>
      <c r="K24" s="56">
        <f t="shared" si="9"/>
        <v>0</v>
      </c>
      <c r="L24" s="22"/>
      <c r="M24" s="28">
        <f t="shared" si="10"/>
        <v>0</v>
      </c>
      <c r="N24" s="57">
        <f t="shared" si="11"/>
        <v>0</v>
      </c>
    </row>
    <row r="25" spans="1:14" ht="18" customHeight="1" x14ac:dyDescent="0.25">
      <c r="A25" s="13">
        <v>18</v>
      </c>
      <c r="B25" s="58" t="s">
        <v>46</v>
      </c>
      <c r="C25" s="10" t="s">
        <v>7</v>
      </c>
      <c r="D25" s="23">
        <v>1020</v>
      </c>
      <c r="E25" s="29"/>
      <c r="F25" s="30">
        <f t="shared" si="6"/>
        <v>0</v>
      </c>
      <c r="G25" s="31"/>
      <c r="H25" s="26">
        <f t="shared" si="7"/>
        <v>0</v>
      </c>
      <c r="I25" s="27">
        <f t="shared" si="8"/>
        <v>0</v>
      </c>
      <c r="J25" s="33">
        <v>680</v>
      </c>
      <c r="K25" s="56">
        <f t="shared" si="9"/>
        <v>0</v>
      </c>
      <c r="L25" s="22"/>
      <c r="M25" s="28">
        <f t="shared" si="10"/>
        <v>0</v>
      </c>
      <c r="N25" s="57">
        <f t="shared" si="11"/>
        <v>0</v>
      </c>
    </row>
    <row r="26" spans="1:14" ht="18" customHeight="1" x14ac:dyDescent="0.25">
      <c r="A26" s="13">
        <v>19</v>
      </c>
      <c r="B26" s="58" t="s">
        <v>47</v>
      </c>
      <c r="C26" s="10" t="s">
        <v>7</v>
      </c>
      <c r="D26" s="23">
        <v>630</v>
      </c>
      <c r="E26" s="29"/>
      <c r="F26" s="30">
        <f t="shared" si="6"/>
        <v>0</v>
      </c>
      <c r="G26" s="31"/>
      <c r="H26" s="26">
        <f t="shared" si="7"/>
        <v>0</v>
      </c>
      <c r="I26" s="27">
        <f t="shared" si="8"/>
        <v>0</v>
      </c>
      <c r="J26" s="33">
        <v>420</v>
      </c>
      <c r="K26" s="56">
        <f t="shared" si="9"/>
        <v>0</v>
      </c>
      <c r="L26" s="22"/>
      <c r="M26" s="28">
        <f t="shared" si="10"/>
        <v>0</v>
      </c>
      <c r="N26" s="57">
        <f t="shared" si="11"/>
        <v>0</v>
      </c>
    </row>
    <row r="27" spans="1:14" ht="18" customHeight="1" x14ac:dyDescent="0.25">
      <c r="A27" s="13">
        <v>20</v>
      </c>
      <c r="B27" s="58" t="s">
        <v>48</v>
      </c>
      <c r="C27" s="10" t="s">
        <v>7</v>
      </c>
      <c r="D27" s="23">
        <v>96</v>
      </c>
      <c r="E27" s="29"/>
      <c r="F27" s="30">
        <f t="shared" si="6"/>
        <v>0</v>
      </c>
      <c r="G27" s="31"/>
      <c r="H27" s="26">
        <f t="shared" si="7"/>
        <v>0</v>
      </c>
      <c r="I27" s="27">
        <f t="shared" si="8"/>
        <v>0</v>
      </c>
      <c r="J27" s="33">
        <v>64</v>
      </c>
      <c r="K27" s="56">
        <f t="shared" si="9"/>
        <v>0</v>
      </c>
      <c r="L27" s="22"/>
      <c r="M27" s="28">
        <f t="shared" si="10"/>
        <v>0</v>
      </c>
      <c r="N27" s="57">
        <f t="shared" si="11"/>
        <v>0</v>
      </c>
    </row>
    <row r="28" spans="1:14" ht="18" customHeight="1" x14ac:dyDescent="0.25">
      <c r="A28" s="13">
        <v>21</v>
      </c>
      <c r="B28" s="58" t="s">
        <v>49</v>
      </c>
      <c r="C28" s="10" t="s">
        <v>6</v>
      </c>
      <c r="D28" s="23">
        <v>30</v>
      </c>
      <c r="E28" s="29"/>
      <c r="F28" s="30">
        <f t="shared" si="6"/>
        <v>0</v>
      </c>
      <c r="G28" s="31"/>
      <c r="H28" s="26">
        <f t="shared" si="7"/>
        <v>0</v>
      </c>
      <c r="I28" s="27">
        <f t="shared" si="8"/>
        <v>0</v>
      </c>
      <c r="J28" s="33">
        <v>20</v>
      </c>
      <c r="K28" s="56">
        <f t="shared" si="9"/>
        <v>0</v>
      </c>
      <c r="L28" s="22"/>
      <c r="M28" s="28">
        <f t="shared" si="10"/>
        <v>0</v>
      </c>
      <c r="N28" s="57">
        <f t="shared" si="11"/>
        <v>0</v>
      </c>
    </row>
    <row r="29" spans="1:14" ht="18" customHeight="1" x14ac:dyDescent="0.25">
      <c r="A29" s="13">
        <v>22</v>
      </c>
      <c r="B29" s="58" t="s">
        <v>50</v>
      </c>
      <c r="C29" s="10" t="s">
        <v>7</v>
      </c>
      <c r="D29" s="23">
        <v>210</v>
      </c>
      <c r="E29" s="29"/>
      <c r="F29" s="30">
        <f t="shared" si="6"/>
        <v>0</v>
      </c>
      <c r="G29" s="31"/>
      <c r="H29" s="26">
        <f t="shared" si="7"/>
        <v>0</v>
      </c>
      <c r="I29" s="27">
        <f t="shared" si="8"/>
        <v>0</v>
      </c>
      <c r="J29" s="33">
        <v>140</v>
      </c>
      <c r="K29" s="56">
        <f t="shared" si="9"/>
        <v>0</v>
      </c>
      <c r="L29" s="22"/>
      <c r="M29" s="28">
        <f t="shared" si="10"/>
        <v>0</v>
      </c>
      <c r="N29" s="57">
        <f t="shared" si="11"/>
        <v>0</v>
      </c>
    </row>
    <row r="30" spans="1:14" ht="18" customHeight="1" x14ac:dyDescent="0.25">
      <c r="A30" s="13">
        <v>23</v>
      </c>
      <c r="B30" s="58" t="s">
        <v>51</v>
      </c>
      <c r="C30" s="10" t="s">
        <v>7</v>
      </c>
      <c r="D30" s="23">
        <v>150</v>
      </c>
      <c r="E30" s="29"/>
      <c r="F30" s="30">
        <f t="shared" si="6"/>
        <v>0</v>
      </c>
      <c r="G30" s="31"/>
      <c r="H30" s="26">
        <f t="shared" si="7"/>
        <v>0</v>
      </c>
      <c r="I30" s="27">
        <f t="shared" si="8"/>
        <v>0</v>
      </c>
      <c r="J30" s="33">
        <v>100</v>
      </c>
      <c r="K30" s="56">
        <f t="shared" si="9"/>
        <v>0</v>
      </c>
      <c r="L30" s="22"/>
      <c r="M30" s="28">
        <f t="shared" si="10"/>
        <v>0</v>
      </c>
      <c r="N30" s="57">
        <f t="shared" si="11"/>
        <v>0</v>
      </c>
    </row>
    <row r="31" spans="1:14" ht="18" customHeight="1" x14ac:dyDescent="0.25">
      <c r="A31" s="13">
        <v>24</v>
      </c>
      <c r="B31" s="58" t="s">
        <v>52</v>
      </c>
      <c r="C31" s="10" t="s">
        <v>7</v>
      </c>
      <c r="D31" s="23">
        <v>30</v>
      </c>
      <c r="E31" s="29"/>
      <c r="F31" s="30">
        <f t="shared" si="6"/>
        <v>0</v>
      </c>
      <c r="G31" s="31"/>
      <c r="H31" s="26">
        <f t="shared" si="7"/>
        <v>0</v>
      </c>
      <c r="I31" s="27">
        <f t="shared" si="8"/>
        <v>0</v>
      </c>
      <c r="J31" s="33">
        <v>20</v>
      </c>
      <c r="K31" s="56">
        <f t="shared" si="9"/>
        <v>0</v>
      </c>
      <c r="L31" s="22"/>
      <c r="M31" s="28">
        <f t="shared" si="10"/>
        <v>0</v>
      </c>
      <c r="N31" s="57">
        <f t="shared" si="11"/>
        <v>0</v>
      </c>
    </row>
    <row r="32" spans="1:14" ht="18" customHeight="1" x14ac:dyDescent="0.25">
      <c r="A32" s="13">
        <v>25</v>
      </c>
      <c r="B32" s="58" t="s">
        <v>53</v>
      </c>
      <c r="C32" s="10" t="s">
        <v>6</v>
      </c>
      <c r="D32" s="23">
        <v>36</v>
      </c>
      <c r="E32" s="29"/>
      <c r="F32" s="30">
        <f t="shared" si="6"/>
        <v>0</v>
      </c>
      <c r="G32" s="31"/>
      <c r="H32" s="26">
        <f t="shared" si="7"/>
        <v>0</v>
      </c>
      <c r="I32" s="27">
        <f t="shared" si="8"/>
        <v>0</v>
      </c>
      <c r="J32" s="33">
        <v>24</v>
      </c>
      <c r="K32" s="56">
        <f t="shared" si="9"/>
        <v>0</v>
      </c>
      <c r="L32" s="22"/>
      <c r="M32" s="28">
        <f t="shared" si="10"/>
        <v>0</v>
      </c>
      <c r="N32" s="57">
        <f t="shared" si="11"/>
        <v>0</v>
      </c>
    </row>
    <row r="33" spans="1:14" ht="18" customHeight="1" x14ac:dyDescent="0.25">
      <c r="A33" s="13">
        <v>26</v>
      </c>
      <c r="B33" s="58" t="s">
        <v>54</v>
      </c>
      <c r="C33" s="10" t="s">
        <v>7</v>
      </c>
      <c r="D33" s="23">
        <v>9840</v>
      </c>
      <c r="E33" s="29"/>
      <c r="F33" s="30">
        <f t="shared" si="6"/>
        <v>0</v>
      </c>
      <c r="G33" s="31"/>
      <c r="H33" s="26">
        <f t="shared" si="7"/>
        <v>0</v>
      </c>
      <c r="I33" s="27">
        <f t="shared" si="8"/>
        <v>0</v>
      </c>
      <c r="J33" s="33">
        <v>6560</v>
      </c>
      <c r="K33" s="56">
        <f t="shared" si="9"/>
        <v>0</v>
      </c>
      <c r="L33" s="22"/>
      <c r="M33" s="28">
        <f t="shared" si="10"/>
        <v>0</v>
      </c>
      <c r="N33" s="57">
        <f t="shared" si="11"/>
        <v>0</v>
      </c>
    </row>
    <row r="34" spans="1:14" ht="18" customHeight="1" x14ac:dyDescent="0.25">
      <c r="A34" s="13">
        <v>27</v>
      </c>
      <c r="B34" s="58" t="s">
        <v>55</v>
      </c>
      <c r="C34" s="10" t="s">
        <v>6</v>
      </c>
      <c r="D34" s="23">
        <v>30</v>
      </c>
      <c r="E34" s="29"/>
      <c r="F34" s="30">
        <f t="shared" si="6"/>
        <v>0</v>
      </c>
      <c r="G34" s="31"/>
      <c r="H34" s="26">
        <f t="shared" si="7"/>
        <v>0</v>
      </c>
      <c r="I34" s="27">
        <f t="shared" si="8"/>
        <v>0</v>
      </c>
      <c r="J34" s="33">
        <v>20</v>
      </c>
      <c r="K34" s="56">
        <f t="shared" si="9"/>
        <v>0</v>
      </c>
      <c r="L34" s="22"/>
      <c r="M34" s="28">
        <f t="shared" si="10"/>
        <v>0</v>
      </c>
      <c r="N34" s="57">
        <f t="shared" si="11"/>
        <v>0</v>
      </c>
    </row>
    <row r="35" spans="1:14" ht="18" customHeight="1" x14ac:dyDescent="0.25">
      <c r="A35" s="13">
        <v>28</v>
      </c>
      <c r="B35" s="58" t="s">
        <v>56</v>
      </c>
      <c r="C35" s="10" t="s">
        <v>7</v>
      </c>
      <c r="D35" s="23">
        <v>42</v>
      </c>
      <c r="E35" s="29"/>
      <c r="F35" s="30">
        <f t="shared" si="6"/>
        <v>0</v>
      </c>
      <c r="G35" s="31"/>
      <c r="H35" s="26">
        <f t="shared" si="7"/>
        <v>0</v>
      </c>
      <c r="I35" s="27">
        <f t="shared" si="8"/>
        <v>0</v>
      </c>
      <c r="J35" s="33">
        <v>28</v>
      </c>
      <c r="K35" s="56">
        <f t="shared" si="9"/>
        <v>0</v>
      </c>
      <c r="L35" s="22"/>
      <c r="M35" s="28">
        <f t="shared" si="10"/>
        <v>0</v>
      </c>
      <c r="N35" s="57">
        <f t="shared" si="11"/>
        <v>0</v>
      </c>
    </row>
    <row r="36" spans="1:14" ht="18" customHeight="1" x14ac:dyDescent="0.25">
      <c r="A36" s="13">
        <v>29</v>
      </c>
      <c r="B36" s="58" t="s">
        <v>57</v>
      </c>
      <c r="C36" s="10" t="s">
        <v>7</v>
      </c>
      <c r="D36" s="23">
        <v>120</v>
      </c>
      <c r="E36" s="29"/>
      <c r="F36" s="30">
        <f t="shared" si="6"/>
        <v>0</v>
      </c>
      <c r="G36" s="31"/>
      <c r="H36" s="26">
        <f t="shared" si="7"/>
        <v>0</v>
      </c>
      <c r="I36" s="27">
        <f t="shared" si="8"/>
        <v>0</v>
      </c>
      <c r="J36" s="33">
        <v>80</v>
      </c>
      <c r="K36" s="56">
        <f t="shared" si="9"/>
        <v>0</v>
      </c>
      <c r="L36" s="22"/>
      <c r="M36" s="28">
        <f t="shared" si="10"/>
        <v>0</v>
      </c>
      <c r="N36" s="57">
        <f t="shared" si="11"/>
        <v>0</v>
      </c>
    </row>
    <row r="37" spans="1:14" ht="18" customHeight="1" x14ac:dyDescent="0.25">
      <c r="A37" s="13">
        <v>30</v>
      </c>
      <c r="B37" s="58" t="s">
        <v>58</v>
      </c>
      <c r="C37" s="10" t="s">
        <v>7</v>
      </c>
      <c r="D37" s="23">
        <v>234</v>
      </c>
      <c r="E37" s="29"/>
      <c r="F37" s="30">
        <f t="shared" si="6"/>
        <v>0</v>
      </c>
      <c r="G37" s="31"/>
      <c r="H37" s="26">
        <f t="shared" si="7"/>
        <v>0</v>
      </c>
      <c r="I37" s="27">
        <f t="shared" si="8"/>
        <v>0</v>
      </c>
      <c r="J37" s="33">
        <v>156</v>
      </c>
      <c r="K37" s="56">
        <f t="shared" si="9"/>
        <v>0</v>
      </c>
      <c r="L37" s="22"/>
      <c r="M37" s="28">
        <f t="shared" si="10"/>
        <v>0</v>
      </c>
      <c r="N37" s="57">
        <f t="shared" si="11"/>
        <v>0</v>
      </c>
    </row>
    <row r="38" spans="1:14" ht="18" customHeight="1" x14ac:dyDescent="0.25">
      <c r="A38" s="13">
        <v>31</v>
      </c>
      <c r="B38" s="58" t="s">
        <v>59</v>
      </c>
      <c r="C38" s="10" t="s">
        <v>7</v>
      </c>
      <c r="D38" s="23">
        <v>3390</v>
      </c>
      <c r="E38" s="29"/>
      <c r="F38" s="30">
        <f t="shared" si="6"/>
        <v>0</v>
      </c>
      <c r="G38" s="31"/>
      <c r="H38" s="26">
        <f t="shared" si="7"/>
        <v>0</v>
      </c>
      <c r="I38" s="27">
        <f t="shared" si="8"/>
        <v>0</v>
      </c>
      <c r="J38" s="33">
        <v>2260</v>
      </c>
      <c r="K38" s="56">
        <f t="shared" si="9"/>
        <v>0</v>
      </c>
      <c r="L38" s="22"/>
      <c r="M38" s="28">
        <f t="shared" si="10"/>
        <v>0</v>
      </c>
      <c r="N38" s="57">
        <f t="shared" si="11"/>
        <v>0</v>
      </c>
    </row>
    <row r="39" spans="1:14" ht="18" customHeight="1" x14ac:dyDescent="0.25">
      <c r="A39" s="13">
        <v>32</v>
      </c>
      <c r="B39" s="58" t="s">
        <v>60</v>
      </c>
      <c r="C39" s="10" t="s">
        <v>7</v>
      </c>
      <c r="D39" s="23">
        <v>3150</v>
      </c>
      <c r="E39" s="29"/>
      <c r="F39" s="30">
        <f t="shared" si="6"/>
        <v>0</v>
      </c>
      <c r="G39" s="31"/>
      <c r="H39" s="26">
        <f t="shared" si="7"/>
        <v>0</v>
      </c>
      <c r="I39" s="27">
        <f t="shared" si="8"/>
        <v>0</v>
      </c>
      <c r="J39" s="33">
        <v>2100</v>
      </c>
      <c r="K39" s="56">
        <f t="shared" si="9"/>
        <v>0</v>
      </c>
      <c r="L39" s="22"/>
      <c r="M39" s="28">
        <f t="shared" si="10"/>
        <v>0</v>
      </c>
      <c r="N39" s="57">
        <f t="shared" si="11"/>
        <v>0</v>
      </c>
    </row>
    <row r="40" spans="1:14" ht="18" customHeight="1" x14ac:dyDescent="0.25">
      <c r="A40" s="13">
        <v>33</v>
      </c>
      <c r="B40" s="58" t="s">
        <v>61</v>
      </c>
      <c r="C40" s="10" t="s">
        <v>7</v>
      </c>
      <c r="D40" s="23">
        <v>6</v>
      </c>
      <c r="E40" s="29"/>
      <c r="F40" s="30">
        <f t="shared" si="6"/>
        <v>0</v>
      </c>
      <c r="G40" s="31"/>
      <c r="H40" s="26">
        <f t="shared" si="7"/>
        <v>0</v>
      </c>
      <c r="I40" s="27">
        <f t="shared" si="8"/>
        <v>0</v>
      </c>
      <c r="J40" s="33">
        <v>4</v>
      </c>
      <c r="K40" s="56">
        <f t="shared" si="9"/>
        <v>0</v>
      </c>
      <c r="L40" s="22"/>
      <c r="M40" s="28">
        <f t="shared" si="10"/>
        <v>0</v>
      </c>
      <c r="N40" s="57">
        <f t="shared" si="11"/>
        <v>0</v>
      </c>
    </row>
    <row r="41" spans="1:14" ht="18" customHeight="1" x14ac:dyDescent="0.25">
      <c r="A41" s="13">
        <v>34</v>
      </c>
      <c r="B41" s="58" t="s">
        <v>62</v>
      </c>
      <c r="C41" s="10" t="s">
        <v>7</v>
      </c>
      <c r="D41" s="23">
        <v>1680</v>
      </c>
      <c r="E41" s="29"/>
      <c r="F41" s="30">
        <f t="shared" si="6"/>
        <v>0</v>
      </c>
      <c r="G41" s="31"/>
      <c r="H41" s="26">
        <f t="shared" si="7"/>
        <v>0</v>
      </c>
      <c r="I41" s="27">
        <f t="shared" si="8"/>
        <v>0</v>
      </c>
      <c r="J41" s="33">
        <v>1120</v>
      </c>
      <c r="K41" s="56">
        <f t="shared" si="9"/>
        <v>0</v>
      </c>
      <c r="L41" s="22"/>
      <c r="M41" s="28">
        <f t="shared" si="10"/>
        <v>0</v>
      </c>
      <c r="N41" s="57">
        <f t="shared" si="11"/>
        <v>0</v>
      </c>
    </row>
    <row r="42" spans="1:14" ht="18" customHeight="1" x14ac:dyDescent="0.25">
      <c r="A42" s="13">
        <v>35</v>
      </c>
      <c r="B42" s="58" t="s">
        <v>63</v>
      </c>
      <c r="C42" s="10" t="s">
        <v>7</v>
      </c>
      <c r="D42" s="23">
        <v>1020</v>
      </c>
      <c r="E42" s="29"/>
      <c r="F42" s="30">
        <f t="shared" si="6"/>
        <v>0</v>
      </c>
      <c r="G42" s="31"/>
      <c r="H42" s="26">
        <f t="shared" si="7"/>
        <v>0</v>
      </c>
      <c r="I42" s="27">
        <f t="shared" si="8"/>
        <v>0</v>
      </c>
      <c r="J42" s="33">
        <v>680</v>
      </c>
      <c r="K42" s="56">
        <f t="shared" si="9"/>
        <v>0</v>
      </c>
      <c r="L42" s="22"/>
      <c r="M42" s="28">
        <f t="shared" si="10"/>
        <v>0</v>
      </c>
      <c r="N42" s="57">
        <f t="shared" si="11"/>
        <v>0</v>
      </c>
    </row>
    <row r="43" spans="1:14" ht="18" customHeight="1" x14ac:dyDescent="0.25">
      <c r="A43" s="13">
        <v>36</v>
      </c>
      <c r="B43" s="58" t="s">
        <v>64</v>
      </c>
      <c r="C43" s="10" t="s">
        <v>7</v>
      </c>
      <c r="D43" s="23">
        <v>1680</v>
      </c>
      <c r="E43" s="29"/>
      <c r="F43" s="30">
        <f t="shared" si="6"/>
        <v>0</v>
      </c>
      <c r="G43" s="31"/>
      <c r="H43" s="26">
        <f t="shared" si="7"/>
        <v>0</v>
      </c>
      <c r="I43" s="27">
        <f t="shared" si="8"/>
        <v>0</v>
      </c>
      <c r="J43" s="33">
        <v>1120</v>
      </c>
      <c r="K43" s="56">
        <f t="shared" si="9"/>
        <v>0</v>
      </c>
      <c r="L43" s="22"/>
      <c r="M43" s="28">
        <f t="shared" si="10"/>
        <v>0</v>
      </c>
      <c r="N43" s="57">
        <f t="shared" si="11"/>
        <v>0</v>
      </c>
    </row>
    <row r="44" spans="1:14" ht="18" customHeight="1" x14ac:dyDescent="0.25">
      <c r="A44" s="13">
        <v>37</v>
      </c>
      <c r="B44" s="58" t="s">
        <v>65</v>
      </c>
      <c r="C44" s="10" t="s">
        <v>7</v>
      </c>
      <c r="D44" s="23">
        <v>3780</v>
      </c>
      <c r="E44" s="29"/>
      <c r="F44" s="30">
        <f t="shared" si="6"/>
        <v>0</v>
      </c>
      <c r="G44" s="31"/>
      <c r="H44" s="26">
        <f t="shared" si="7"/>
        <v>0</v>
      </c>
      <c r="I44" s="27">
        <f t="shared" si="8"/>
        <v>0</v>
      </c>
      <c r="J44" s="33">
        <v>2520</v>
      </c>
      <c r="K44" s="56">
        <f t="shared" si="9"/>
        <v>0</v>
      </c>
      <c r="L44" s="22"/>
      <c r="M44" s="28">
        <f t="shared" si="10"/>
        <v>0</v>
      </c>
      <c r="N44" s="57">
        <f t="shared" si="11"/>
        <v>0</v>
      </c>
    </row>
    <row r="45" spans="1:14" ht="18" customHeight="1" x14ac:dyDescent="0.25">
      <c r="A45" s="13">
        <v>38</v>
      </c>
      <c r="B45" s="58" t="s">
        <v>66</v>
      </c>
      <c r="C45" s="10" t="s">
        <v>7</v>
      </c>
      <c r="D45" s="23">
        <v>300</v>
      </c>
      <c r="E45" s="29"/>
      <c r="F45" s="30">
        <f t="shared" si="6"/>
        <v>0</v>
      </c>
      <c r="G45" s="31"/>
      <c r="H45" s="26">
        <f t="shared" si="7"/>
        <v>0</v>
      </c>
      <c r="I45" s="27">
        <f t="shared" si="8"/>
        <v>0</v>
      </c>
      <c r="J45" s="33">
        <v>200</v>
      </c>
      <c r="K45" s="56">
        <f t="shared" si="9"/>
        <v>0</v>
      </c>
      <c r="L45" s="22"/>
      <c r="M45" s="28">
        <f t="shared" si="10"/>
        <v>0</v>
      </c>
      <c r="N45" s="57">
        <f t="shared" si="11"/>
        <v>0</v>
      </c>
    </row>
    <row r="46" spans="1:14" ht="18" customHeight="1" x14ac:dyDescent="0.25">
      <c r="A46" s="13">
        <v>39</v>
      </c>
      <c r="B46" s="58" t="s">
        <v>67</v>
      </c>
      <c r="C46" s="10" t="s">
        <v>7</v>
      </c>
      <c r="D46" s="23">
        <v>2220</v>
      </c>
      <c r="E46" s="29"/>
      <c r="F46" s="30">
        <f t="shared" si="6"/>
        <v>0</v>
      </c>
      <c r="G46" s="31"/>
      <c r="H46" s="26">
        <f t="shared" si="7"/>
        <v>0</v>
      </c>
      <c r="I46" s="27">
        <f t="shared" si="8"/>
        <v>0</v>
      </c>
      <c r="J46" s="33">
        <v>1480</v>
      </c>
      <c r="K46" s="56">
        <f t="shared" si="9"/>
        <v>0</v>
      </c>
      <c r="L46" s="22"/>
      <c r="M46" s="28">
        <f t="shared" si="10"/>
        <v>0</v>
      </c>
      <c r="N46" s="57">
        <f t="shared" si="11"/>
        <v>0</v>
      </c>
    </row>
    <row r="47" spans="1:14" ht="18" customHeight="1" x14ac:dyDescent="0.25">
      <c r="A47" s="13">
        <v>40</v>
      </c>
      <c r="B47" s="58" t="s">
        <v>68</v>
      </c>
      <c r="C47" s="10" t="s">
        <v>7</v>
      </c>
      <c r="D47" s="23">
        <v>480</v>
      </c>
      <c r="E47" s="29"/>
      <c r="F47" s="30">
        <f t="shared" si="6"/>
        <v>0</v>
      </c>
      <c r="G47" s="31"/>
      <c r="H47" s="26">
        <f t="shared" si="7"/>
        <v>0</v>
      </c>
      <c r="I47" s="27">
        <f t="shared" si="8"/>
        <v>0</v>
      </c>
      <c r="J47" s="33">
        <v>320</v>
      </c>
      <c r="K47" s="56">
        <f t="shared" si="9"/>
        <v>0</v>
      </c>
      <c r="L47" s="22"/>
      <c r="M47" s="28">
        <f t="shared" si="10"/>
        <v>0</v>
      </c>
      <c r="N47" s="57">
        <f t="shared" si="11"/>
        <v>0</v>
      </c>
    </row>
    <row r="48" spans="1:14" ht="18" customHeight="1" x14ac:dyDescent="0.25">
      <c r="A48" s="13">
        <v>41</v>
      </c>
      <c r="B48" s="58" t="s">
        <v>69</v>
      </c>
      <c r="C48" s="10" t="s">
        <v>7</v>
      </c>
      <c r="D48" s="23">
        <v>1320</v>
      </c>
      <c r="E48" s="29"/>
      <c r="F48" s="30">
        <f t="shared" si="6"/>
        <v>0</v>
      </c>
      <c r="G48" s="31"/>
      <c r="H48" s="26">
        <f t="shared" si="7"/>
        <v>0</v>
      </c>
      <c r="I48" s="27">
        <f t="shared" si="8"/>
        <v>0</v>
      </c>
      <c r="J48" s="33">
        <v>880</v>
      </c>
      <c r="K48" s="56">
        <f t="shared" si="9"/>
        <v>0</v>
      </c>
      <c r="L48" s="22"/>
      <c r="M48" s="28">
        <f t="shared" si="10"/>
        <v>0</v>
      </c>
      <c r="N48" s="57">
        <f t="shared" si="11"/>
        <v>0</v>
      </c>
    </row>
    <row r="49" spans="1:14" ht="18" customHeight="1" x14ac:dyDescent="0.25">
      <c r="A49" s="13">
        <v>42</v>
      </c>
      <c r="B49" s="58" t="s">
        <v>70</v>
      </c>
      <c r="C49" s="10" t="s">
        <v>7</v>
      </c>
      <c r="D49" s="23">
        <v>186</v>
      </c>
      <c r="E49" s="29"/>
      <c r="F49" s="30">
        <f t="shared" si="6"/>
        <v>0</v>
      </c>
      <c r="G49" s="31"/>
      <c r="H49" s="26">
        <f t="shared" si="7"/>
        <v>0</v>
      </c>
      <c r="I49" s="27">
        <f t="shared" si="8"/>
        <v>0</v>
      </c>
      <c r="J49" s="33">
        <v>124</v>
      </c>
      <c r="K49" s="56">
        <f t="shared" si="9"/>
        <v>0</v>
      </c>
      <c r="L49" s="22"/>
      <c r="M49" s="28">
        <f t="shared" si="10"/>
        <v>0</v>
      </c>
      <c r="N49" s="57">
        <f t="shared" si="11"/>
        <v>0</v>
      </c>
    </row>
    <row r="50" spans="1:14" ht="18" customHeight="1" x14ac:dyDescent="0.25">
      <c r="A50" s="13">
        <v>43</v>
      </c>
      <c r="B50" s="58" t="s">
        <v>71</v>
      </c>
      <c r="C50" s="10" t="s">
        <v>7</v>
      </c>
      <c r="D50" s="23">
        <v>1320</v>
      </c>
      <c r="E50" s="29"/>
      <c r="F50" s="30">
        <f t="shared" si="6"/>
        <v>0</v>
      </c>
      <c r="G50" s="31"/>
      <c r="H50" s="26">
        <f t="shared" si="7"/>
        <v>0</v>
      </c>
      <c r="I50" s="27">
        <f t="shared" si="8"/>
        <v>0</v>
      </c>
      <c r="J50" s="33">
        <v>880</v>
      </c>
      <c r="K50" s="56">
        <f t="shared" si="9"/>
        <v>0</v>
      </c>
      <c r="L50" s="22"/>
      <c r="M50" s="28">
        <f t="shared" si="10"/>
        <v>0</v>
      </c>
      <c r="N50" s="57">
        <f t="shared" si="11"/>
        <v>0</v>
      </c>
    </row>
    <row r="51" spans="1:14" ht="18" customHeight="1" x14ac:dyDescent="0.25">
      <c r="A51" s="13">
        <v>44</v>
      </c>
      <c r="B51" s="58" t="s">
        <v>72</v>
      </c>
      <c r="C51" s="11" t="s">
        <v>7</v>
      </c>
      <c r="D51" s="23">
        <v>300</v>
      </c>
      <c r="E51" s="29"/>
      <c r="F51" s="30">
        <f t="shared" si="6"/>
        <v>0</v>
      </c>
      <c r="G51" s="31"/>
      <c r="H51" s="26">
        <f t="shared" si="7"/>
        <v>0</v>
      </c>
      <c r="I51" s="27">
        <f t="shared" si="8"/>
        <v>0</v>
      </c>
      <c r="J51" s="33">
        <v>200</v>
      </c>
      <c r="K51" s="56">
        <f t="shared" si="9"/>
        <v>0</v>
      </c>
      <c r="L51" s="22"/>
      <c r="M51" s="28">
        <f t="shared" si="10"/>
        <v>0</v>
      </c>
      <c r="N51" s="57">
        <f t="shared" si="11"/>
        <v>0</v>
      </c>
    </row>
    <row r="52" spans="1:14" ht="18" customHeight="1" x14ac:dyDescent="0.25">
      <c r="A52" s="13">
        <v>45</v>
      </c>
      <c r="B52" s="58" t="s">
        <v>73</v>
      </c>
      <c r="C52" s="11" t="s">
        <v>7</v>
      </c>
      <c r="D52" s="23">
        <v>300</v>
      </c>
      <c r="E52" s="29"/>
      <c r="F52" s="30">
        <f t="shared" si="6"/>
        <v>0</v>
      </c>
      <c r="G52" s="31"/>
      <c r="H52" s="26">
        <f t="shared" si="7"/>
        <v>0</v>
      </c>
      <c r="I52" s="27">
        <f t="shared" si="8"/>
        <v>0</v>
      </c>
      <c r="J52" s="33">
        <v>200</v>
      </c>
      <c r="K52" s="56">
        <f t="shared" si="9"/>
        <v>0</v>
      </c>
      <c r="L52" s="22"/>
      <c r="M52" s="28">
        <f t="shared" si="10"/>
        <v>0</v>
      </c>
      <c r="N52" s="57">
        <f t="shared" si="11"/>
        <v>0</v>
      </c>
    </row>
    <row r="53" spans="1:14" ht="18" customHeight="1" x14ac:dyDescent="0.25">
      <c r="A53" s="13">
        <v>46</v>
      </c>
      <c r="B53" s="58" t="s">
        <v>74</v>
      </c>
      <c r="C53" s="11" t="s">
        <v>7</v>
      </c>
      <c r="D53" s="23">
        <v>240</v>
      </c>
      <c r="E53" s="29"/>
      <c r="F53" s="30">
        <f t="shared" si="6"/>
        <v>0</v>
      </c>
      <c r="G53" s="31"/>
      <c r="H53" s="26">
        <f t="shared" si="7"/>
        <v>0</v>
      </c>
      <c r="I53" s="27">
        <f t="shared" si="8"/>
        <v>0</v>
      </c>
      <c r="J53" s="33">
        <v>160</v>
      </c>
      <c r="K53" s="56">
        <f t="shared" si="9"/>
        <v>0</v>
      </c>
      <c r="L53" s="22"/>
      <c r="M53" s="28">
        <f t="shared" si="10"/>
        <v>0</v>
      </c>
      <c r="N53" s="57">
        <f t="shared" si="11"/>
        <v>0</v>
      </c>
    </row>
    <row r="54" spans="1:14" ht="18" customHeight="1" x14ac:dyDescent="0.25">
      <c r="A54" s="13">
        <v>47</v>
      </c>
      <c r="B54" s="58" t="s">
        <v>75</v>
      </c>
      <c r="C54" s="11" t="s">
        <v>7</v>
      </c>
      <c r="D54" s="23">
        <v>1170</v>
      </c>
      <c r="E54" s="29"/>
      <c r="F54" s="30">
        <f t="shared" si="6"/>
        <v>0</v>
      </c>
      <c r="G54" s="31"/>
      <c r="H54" s="26">
        <f t="shared" si="7"/>
        <v>0</v>
      </c>
      <c r="I54" s="27">
        <f t="shared" si="8"/>
        <v>0</v>
      </c>
      <c r="J54" s="33">
        <v>780</v>
      </c>
      <c r="K54" s="56">
        <f t="shared" si="9"/>
        <v>0</v>
      </c>
      <c r="L54" s="22"/>
      <c r="M54" s="28">
        <f t="shared" si="10"/>
        <v>0</v>
      </c>
      <c r="N54" s="57">
        <f t="shared" si="11"/>
        <v>0</v>
      </c>
    </row>
    <row r="55" spans="1:14" ht="18" customHeight="1" x14ac:dyDescent="0.25">
      <c r="A55" s="13">
        <v>48</v>
      </c>
      <c r="B55" s="58" t="s">
        <v>76</v>
      </c>
      <c r="C55" s="11" t="s">
        <v>7</v>
      </c>
      <c r="D55" s="23">
        <v>2190</v>
      </c>
      <c r="E55" s="29"/>
      <c r="F55" s="30">
        <f t="shared" si="6"/>
        <v>0</v>
      </c>
      <c r="G55" s="31"/>
      <c r="H55" s="26">
        <f t="shared" si="7"/>
        <v>0</v>
      </c>
      <c r="I55" s="27">
        <f t="shared" si="8"/>
        <v>0</v>
      </c>
      <c r="J55" s="33">
        <v>1460</v>
      </c>
      <c r="K55" s="56">
        <f t="shared" si="9"/>
        <v>0</v>
      </c>
      <c r="L55" s="22"/>
      <c r="M55" s="28">
        <f t="shared" si="10"/>
        <v>0</v>
      </c>
      <c r="N55" s="57">
        <f t="shared" si="11"/>
        <v>0</v>
      </c>
    </row>
    <row r="56" spans="1:14" ht="18" customHeight="1" x14ac:dyDescent="0.25">
      <c r="A56" s="13">
        <v>49</v>
      </c>
      <c r="B56" s="58" t="s">
        <v>77</v>
      </c>
      <c r="C56" s="11" t="s">
        <v>7</v>
      </c>
      <c r="D56" s="23">
        <v>210</v>
      </c>
      <c r="E56" s="29"/>
      <c r="F56" s="30">
        <f t="shared" si="6"/>
        <v>0</v>
      </c>
      <c r="G56" s="31"/>
      <c r="H56" s="26">
        <f t="shared" si="7"/>
        <v>0</v>
      </c>
      <c r="I56" s="27">
        <f t="shared" si="8"/>
        <v>0</v>
      </c>
      <c r="J56" s="33">
        <v>140</v>
      </c>
      <c r="K56" s="56">
        <f t="shared" si="9"/>
        <v>0</v>
      </c>
      <c r="L56" s="22"/>
      <c r="M56" s="28">
        <f t="shared" si="10"/>
        <v>0</v>
      </c>
      <c r="N56" s="57">
        <f t="shared" si="11"/>
        <v>0</v>
      </c>
    </row>
    <row r="57" spans="1:14" ht="18" customHeight="1" x14ac:dyDescent="0.25">
      <c r="A57" s="13">
        <v>50</v>
      </c>
      <c r="B57" s="58" t="s">
        <v>78</v>
      </c>
      <c r="C57" s="11" t="s">
        <v>7</v>
      </c>
      <c r="D57" s="23">
        <v>396</v>
      </c>
      <c r="E57" s="29"/>
      <c r="F57" s="30">
        <f t="shared" si="6"/>
        <v>0</v>
      </c>
      <c r="G57" s="31"/>
      <c r="H57" s="26">
        <f t="shared" si="7"/>
        <v>0</v>
      </c>
      <c r="I57" s="27">
        <f t="shared" si="8"/>
        <v>0</v>
      </c>
      <c r="J57" s="33">
        <v>264</v>
      </c>
      <c r="K57" s="56">
        <f t="shared" si="9"/>
        <v>0</v>
      </c>
      <c r="L57" s="22"/>
      <c r="M57" s="28">
        <f t="shared" si="10"/>
        <v>0</v>
      </c>
      <c r="N57" s="57">
        <f t="shared" si="11"/>
        <v>0</v>
      </c>
    </row>
    <row r="58" spans="1:14" ht="18" customHeight="1" x14ac:dyDescent="0.25">
      <c r="A58" s="13">
        <v>51</v>
      </c>
      <c r="B58" s="58" t="s">
        <v>79</v>
      </c>
      <c r="C58" s="11" t="s">
        <v>7</v>
      </c>
      <c r="D58" s="23">
        <v>12</v>
      </c>
      <c r="E58" s="29"/>
      <c r="F58" s="30">
        <f t="shared" si="6"/>
        <v>0</v>
      </c>
      <c r="G58" s="31"/>
      <c r="H58" s="26">
        <f t="shared" si="7"/>
        <v>0</v>
      </c>
      <c r="I58" s="27">
        <f t="shared" si="8"/>
        <v>0</v>
      </c>
      <c r="J58" s="33">
        <v>8</v>
      </c>
      <c r="K58" s="56">
        <f t="shared" si="9"/>
        <v>0</v>
      </c>
      <c r="L58" s="22"/>
      <c r="M58" s="28">
        <f t="shared" si="10"/>
        <v>0</v>
      </c>
      <c r="N58" s="57">
        <f t="shared" si="11"/>
        <v>0</v>
      </c>
    </row>
    <row r="59" spans="1:14" ht="18" customHeight="1" x14ac:dyDescent="0.25">
      <c r="A59" s="13">
        <v>52</v>
      </c>
      <c r="B59" s="58" t="s">
        <v>80</v>
      </c>
      <c r="C59" s="11" t="s">
        <v>7</v>
      </c>
      <c r="D59" s="23">
        <v>18</v>
      </c>
      <c r="E59" s="29"/>
      <c r="F59" s="30">
        <f t="shared" si="6"/>
        <v>0</v>
      </c>
      <c r="G59" s="31"/>
      <c r="H59" s="26">
        <f t="shared" si="7"/>
        <v>0</v>
      </c>
      <c r="I59" s="27">
        <f t="shared" si="8"/>
        <v>0</v>
      </c>
      <c r="J59" s="33">
        <v>12</v>
      </c>
      <c r="K59" s="56">
        <f t="shared" si="9"/>
        <v>0</v>
      </c>
      <c r="L59" s="22"/>
      <c r="M59" s="28">
        <f t="shared" si="10"/>
        <v>0</v>
      </c>
      <c r="N59" s="57">
        <f t="shared" si="11"/>
        <v>0</v>
      </c>
    </row>
    <row r="60" spans="1:14" ht="18" customHeight="1" x14ac:dyDescent="0.25">
      <c r="A60" s="13">
        <v>53</v>
      </c>
      <c r="B60" s="58" t="s">
        <v>81</v>
      </c>
      <c r="C60" s="11" t="s">
        <v>8</v>
      </c>
      <c r="D60" s="23">
        <v>24</v>
      </c>
      <c r="E60" s="29"/>
      <c r="F60" s="30">
        <f t="shared" si="6"/>
        <v>0</v>
      </c>
      <c r="G60" s="31"/>
      <c r="H60" s="26">
        <f t="shared" si="7"/>
        <v>0</v>
      </c>
      <c r="I60" s="27">
        <f t="shared" si="8"/>
        <v>0</v>
      </c>
      <c r="J60" s="33">
        <v>16</v>
      </c>
      <c r="K60" s="56">
        <f t="shared" si="9"/>
        <v>0</v>
      </c>
      <c r="L60" s="22"/>
      <c r="M60" s="28">
        <f t="shared" si="10"/>
        <v>0</v>
      </c>
      <c r="N60" s="57">
        <f t="shared" si="11"/>
        <v>0</v>
      </c>
    </row>
    <row r="61" spans="1:14" ht="18" customHeight="1" thickBot="1" x14ac:dyDescent="0.3">
      <c r="A61" s="13">
        <v>54</v>
      </c>
      <c r="B61" s="59" t="s">
        <v>82</v>
      </c>
      <c r="C61" s="17" t="s">
        <v>7</v>
      </c>
      <c r="D61" s="23">
        <v>76800</v>
      </c>
      <c r="E61" s="29"/>
      <c r="F61" s="30">
        <f t="shared" si="6"/>
        <v>0</v>
      </c>
      <c r="G61" s="31"/>
      <c r="H61" s="26">
        <f t="shared" si="7"/>
        <v>0</v>
      </c>
      <c r="I61" s="27">
        <f t="shared" si="8"/>
        <v>0</v>
      </c>
      <c r="J61" s="33">
        <v>51200</v>
      </c>
      <c r="K61" s="56">
        <f t="shared" si="9"/>
        <v>0</v>
      </c>
      <c r="L61" s="22"/>
      <c r="M61" s="28">
        <f t="shared" si="10"/>
        <v>0</v>
      </c>
      <c r="N61" s="57">
        <f t="shared" si="11"/>
        <v>0</v>
      </c>
    </row>
    <row r="62" spans="1:14" ht="21" customHeight="1" thickBot="1" x14ac:dyDescent="0.3">
      <c r="A62" s="65" t="s">
        <v>17</v>
      </c>
      <c r="B62" s="66"/>
      <c r="C62" s="66"/>
      <c r="D62" s="66"/>
      <c r="E62" s="66"/>
      <c r="F62" s="34">
        <f>SUM(F8:F61)</f>
        <v>0</v>
      </c>
      <c r="G62" s="35" t="s">
        <v>16</v>
      </c>
      <c r="H62" s="36">
        <f>SUM(H8:H61)</f>
        <v>0</v>
      </c>
      <c r="I62" s="37">
        <f>SUM(I8:I61)</f>
        <v>0</v>
      </c>
      <c r="J62" s="38" t="s">
        <v>16</v>
      </c>
      <c r="K62" s="39">
        <f>SUM(K8:K61)</f>
        <v>0</v>
      </c>
      <c r="L62" s="35" t="s">
        <v>16</v>
      </c>
      <c r="M62" s="36">
        <f>SUM(M8:M61)</f>
        <v>0</v>
      </c>
      <c r="N62" s="37">
        <f>SUM(N8:N61)</f>
        <v>0</v>
      </c>
    </row>
    <row r="63" spans="1:14" ht="21" customHeight="1" thickBot="1" x14ac:dyDescent="0.3">
      <c r="A63" s="14"/>
      <c r="B63" s="14"/>
      <c r="C63" s="14"/>
      <c r="D63" s="14"/>
      <c r="E63" s="14"/>
      <c r="F63" s="15"/>
      <c r="G63" s="3"/>
      <c r="H63" s="15"/>
      <c r="I63" s="15"/>
      <c r="J63" s="16"/>
      <c r="K63" s="16"/>
      <c r="L63" s="16"/>
      <c r="M63" s="16"/>
      <c r="N63" s="16"/>
    </row>
    <row r="64" spans="1:14" ht="28.5" customHeight="1" thickBot="1" x14ac:dyDescent="0.3">
      <c r="A64" s="61" t="s">
        <v>15</v>
      </c>
      <c r="B64" s="62"/>
      <c r="C64" s="73" t="s">
        <v>22</v>
      </c>
      <c r="D64" s="74"/>
      <c r="E64" s="52" t="s">
        <v>23</v>
      </c>
      <c r="F64" s="81" t="s">
        <v>24</v>
      </c>
      <c r="G64" s="82"/>
      <c r="H64" s="1"/>
      <c r="I64" s="1"/>
    </row>
    <row r="65" spans="1:8" ht="20.25" customHeight="1" x14ac:dyDescent="0.25">
      <c r="A65" s="19" t="s">
        <v>18</v>
      </c>
      <c r="B65" s="20" t="s">
        <v>10</v>
      </c>
      <c r="C65" s="75"/>
      <c r="D65" s="76"/>
      <c r="E65" s="53"/>
      <c r="F65" s="76"/>
      <c r="G65" s="83"/>
      <c r="H65" s="55"/>
    </row>
    <row r="66" spans="1:8" ht="20.25" customHeight="1" thickBot="1" x14ac:dyDescent="0.3">
      <c r="A66" s="18" t="s">
        <v>19</v>
      </c>
      <c r="B66" s="21" t="s">
        <v>14</v>
      </c>
      <c r="C66" s="77"/>
      <c r="D66" s="78"/>
      <c r="E66" s="54"/>
      <c r="F66" s="78"/>
      <c r="G66" s="84"/>
    </row>
    <row r="67" spans="1:8" ht="29.25" customHeight="1" thickBot="1" x14ac:dyDescent="0.3">
      <c r="A67" s="63" t="s">
        <v>26</v>
      </c>
      <c r="B67" s="64"/>
      <c r="C67" s="79">
        <f>C65+C66</f>
        <v>0</v>
      </c>
      <c r="D67" s="80"/>
      <c r="E67" s="32">
        <f>E65+E66</f>
        <v>0</v>
      </c>
      <c r="F67" s="85">
        <f>F65+F66</f>
        <v>0</v>
      </c>
      <c r="G67" s="86"/>
    </row>
  </sheetData>
  <mergeCells count="15">
    <mergeCell ref="A2:N2"/>
    <mergeCell ref="A64:B64"/>
    <mergeCell ref="A67:B67"/>
    <mergeCell ref="A62:E62"/>
    <mergeCell ref="J5:N5"/>
    <mergeCell ref="D5:I5"/>
    <mergeCell ref="A5:C5"/>
    <mergeCell ref="C64:D64"/>
    <mergeCell ref="C65:D65"/>
    <mergeCell ref="C66:D66"/>
    <mergeCell ref="C67:D67"/>
    <mergeCell ref="F64:G64"/>
    <mergeCell ref="F65:G65"/>
    <mergeCell ref="F66:G66"/>
    <mergeCell ref="F67:G67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2022-10-10T09:55:16Z</cp:lastPrinted>
  <dcterms:created xsi:type="dcterms:W3CDTF">2020-06-09T11:07:28Z</dcterms:created>
  <dcterms:modified xsi:type="dcterms:W3CDTF">2022-10-10T09:55:20Z</dcterms:modified>
</cp:coreProperties>
</file>