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materiały" sheetId="1" r:id="rId1"/>
  </sheets>
  <calcPr calcId="145621"/>
</workbook>
</file>

<file path=xl/calcChain.xml><?xml version="1.0" encoding="utf-8"?>
<calcChain xmlns="http://schemas.openxmlformats.org/spreadsheetml/2006/main">
  <c r="H14" i="1" l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3" i="1"/>
  <c r="H29" i="1" l="1"/>
  <c r="J13" i="1"/>
  <c r="J29" i="1" s="1"/>
</calcChain>
</file>

<file path=xl/sharedStrings.xml><?xml version="1.0" encoding="utf-8"?>
<sst xmlns="http://schemas.openxmlformats.org/spreadsheetml/2006/main" count="69" uniqueCount="52">
  <si>
    <t>lp.</t>
  </si>
  <si>
    <t>suma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</si>
  <si>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</si>
  <si>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</si>
  <si>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</si>
  <si>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</si>
  <si>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</si>
  <si>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</si>
  <si>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</si>
  <si>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</si>
  <si>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</si>
  <si>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</si>
  <si>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Jednostka miary</t>
  </si>
  <si>
    <t>szt.</t>
  </si>
  <si>
    <t>Cena jednostkowa netto [zł]*</t>
  </si>
  <si>
    <t>Załącznik Nr 2 – Specyfikacja asortymentowo-cenowa</t>
  </si>
  <si>
    <t>Postępowanie nr KA-DZP.362.2.122.2020</t>
  </si>
  <si>
    <t xml:space="preserve">SPECYFIKACJA ASORTYMENTOWO - CENOWA </t>
  </si>
  <si>
    <t>Typ</t>
  </si>
  <si>
    <t>Akumulator 12V 7,2Ah</t>
  </si>
  <si>
    <t>EP7-12</t>
  </si>
  <si>
    <t>Dysk twardy do PC SATA 2TB 3.5"</t>
  </si>
  <si>
    <t>SATA 7200 obr. WD, Seagate</t>
  </si>
  <si>
    <t>Dysk SSD 256GB 2,5"</t>
  </si>
  <si>
    <t>Interfejs SATA, Predkość odczytu 500-599Mb/s (Kingston, Sandisk, Patriot, Samsung)</t>
  </si>
  <si>
    <t>Dysk SSD 480GB 2,5"</t>
  </si>
  <si>
    <t>Dysk SSD 256GB M2 PCIe</t>
  </si>
  <si>
    <t>Interfejs M.2 PCIe NVMe 3.0 x4, Predkość odczytu 500-599Mb/s (Kingston, Sandisk, Patriot, Samsung)</t>
  </si>
  <si>
    <t>Kabel UTP4x2 kat.5e, linka, 305m</t>
  </si>
  <si>
    <t>Opakowanie po 305m</t>
  </si>
  <si>
    <t>Karta grafiki PCI Express 2GB</t>
  </si>
  <si>
    <t>HDMI, DVI, (opcjonalnie Display Port)</t>
  </si>
  <si>
    <t>Pamięc DDR-3 8GB 1600MHz</t>
  </si>
  <si>
    <t>Kingston, GoodRAM, Corsair (1x 8GB)</t>
  </si>
  <si>
    <t>Pamięc DDR-3 4GB 1600MHz SODIMM</t>
  </si>
  <si>
    <t>Kingston, GoodRAM, Corsair (1x 4GB)</t>
  </si>
  <si>
    <t>Pamięć DDR-3 8GB 1600MHz Sodimm</t>
  </si>
  <si>
    <t>Switch 8x 10/100/1000 Mb/s</t>
  </si>
  <si>
    <t>Netgear GS108GE</t>
  </si>
  <si>
    <t>Wtyki RJ-45</t>
  </si>
  <si>
    <t>Paczka (po 100szt.)</t>
  </si>
  <si>
    <t>Zasilacz ATX 600W</t>
  </si>
  <si>
    <t>Stabilizaor napięcia PFC: Aktywny, Złącza: ESP12V 20+4 pin - 1szt, CPU 4 pin - 1szt, PCI-E 6+2 (8)pin - 1szt, MOLEX 4pin - minimum 2szt, SATA 15pin - minimum 4szt. , Średnica wentylatora 120mm</t>
  </si>
  <si>
    <t>Zasilacz ATX 750W</t>
  </si>
  <si>
    <t xml:space="preserve">Stabilizaor napięcia PFC: Aktywny, Złącza: ESP12V 20+4 pin - 1szt, CPU 4+4 pin - 1szt, PCI-E 6+2pin - minimum 1szt, MOLEX 4pin - minimum 3szt, SATA 15pin - minimum 4szt.  </t>
  </si>
  <si>
    <t>Pamięć DDR-4 8GB 2400MHZ</t>
  </si>
  <si>
    <t>Pamięć DDR-4 16GB 2400MHZ</t>
  </si>
  <si>
    <t>Kingston, GoodRAM, Corsair (1x 16GB)</t>
  </si>
  <si>
    <t>opak.</t>
  </si>
  <si>
    <t>x</t>
  </si>
  <si>
    <t>* Cena za jedną sztukę lub jedno opakowanie</t>
  </si>
  <si>
    <t>na sukcesywne dostawy materiałów eksploatacyjnych do sprzętu komputerowego dla Uniwersytetu Ekonomicznego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</si>
</sst>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</cellStyleXfs>
  <cellXfs count="5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locked="0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vertical="center" wrapText="1"/>
      <protection hidden="1"/>
    </xf>
    <xf numFmtId="0" fontId="0" fillId="0" borderId="0" xfId="0" applyAlignment="1">
      <alignment horizontal="center" wrapText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</cellXfs>
  <cellStyles count="3">
    <cellStyle name="Komórka zaznaczona" xfId="1" builtinId="2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115" zoomScaleNormal="115" workbookViewId="0">
      <selection activeCell="B9" sqref="B9:J9"/>
    </sheetView>
  </sheetViews>
  <sheetFormatPr defaultRowHeight="15" x14ac:dyDescent="0.25"/>
  <cols>
    <col min="3" max="4" width="37.85546875" customWidth="1"/>
    <col min="5" max="5" width="5.5703125" bestFit="1" customWidth="1"/>
    <col min="6" max="9" width="15.5703125" customWidth="1"/>
    <col min="10" max="10" width="18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 x14ac:dyDescent="0.25">
      <c r="A2" s="1"/>
      <c r="B2" s="2"/>
      <c r="C2" s="2"/>
      <c r="D2" s="32"/>
      <c r="E2" s="2"/>
      <c r="F2" s="19"/>
      <c r="G2" s="22"/>
      <c r="H2" s="47" t="s">
        <v>15</v>
      </c>
      <c r="I2" s="47"/>
      <c r="J2" s="47"/>
    </row>
    <row r="3" spans="1:11" ht="15" customHeight="1" x14ac:dyDescent="0.25">
      <c r="A3" s="1"/>
      <c r="B3" s="2"/>
      <c r="C3" s="2"/>
      <c r="D3" s="32"/>
      <c r="E3" s="2"/>
      <c r="F3" s="19"/>
      <c r="G3" s="22"/>
      <c r="H3" s="47" t="s">
        <v>16</v>
      </c>
      <c r="I3" s="47"/>
      <c r="J3" s="47"/>
      <c r="K3" s="30"/>
    </row>
    <row r="4" spans="1:11" x14ac:dyDescent="0.25">
      <c r="A4" s="1"/>
      <c r="B4" s="2"/>
      <c r="C4" s="2"/>
      <c r="D4" s="32"/>
      <c r="E4" s="2"/>
      <c r="F4" s="19"/>
      <c r="G4" s="22"/>
      <c r="H4" s="22"/>
      <c r="I4" s="45"/>
      <c r="J4" s="45"/>
    </row>
    <row r="5" spans="1:11" x14ac:dyDescent="0.25">
      <c r="A5" s="1"/>
      <c r="B5" s="44" t="s">
        <v>5</v>
      </c>
      <c r="C5" s="44"/>
      <c r="D5" s="32"/>
      <c r="E5" s="2"/>
      <c r="F5" s="19"/>
      <c r="G5" s="22"/>
      <c r="H5" s="22"/>
      <c r="I5" s="22"/>
      <c r="J5" s="18"/>
    </row>
    <row r="6" spans="1:11" x14ac:dyDescent="0.25">
      <c r="A6" s="1"/>
      <c r="B6" s="44" t="s">
        <v>6</v>
      </c>
      <c r="C6" s="44"/>
      <c r="D6" s="32"/>
      <c r="E6" s="2"/>
      <c r="F6" s="19"/>
      <c r="G6" s="22"/>
      <c r="H6" s="22"/>
      <c r="I6" s="22"/>
      <c r="J6" s="18"/>
    </row>
    <row r="7" spans="1:11" x14ac:dyDescent="0.25">
      <c r="A7" s="1"/>
      <c r="B7" s="2"/>
      <c r="C7" s="2"/>
      <c r="D7" s="32"/>
      <c r="E7" s="2"/>
      <c r="F7" s="19"/>
      <c r="G7" s="22"/>
      <c r="H7" s="22"/>
      <c r="I7" s="22"/>
      <c r="J7" s="18"/>
    </row>
    <row r="8" spans="1:11" ht="15" customHeight="1" x14ac:dyDescent="0.25">
      <c r="A8" s="1"/>
      <c r="B8" s="45" t="s">
        <v>17</v>
      </c>
      <c r="C8" s="45"/>
      <c r="D8" s="45"/>
      <c r="E8" s="45"/>
      <c r="F8" s="45"/>
      <c r="G8" s="45"/>
      <c r="H8" s="45"/>
      <c r="I8" s="45"/>
      <c r="J8" s="45"/>
    </row>
    <row r="9" spans="1:11" ht="15" customHeight="1" x14ac:dyDescent="0.25">
      <c r="A9" s="1"/>
      <c r="B9" s="42" t="s">
        <v>51</v>
      </c>
      <c r="C9" s="42"/>
      <c r="D9" s="42"/>
      <c r="E9" s="42"/>
      <c r="F9" s="42"/>
      <c r="G9" s="42"/>
      <c r="H9" s="42"/>
      <c r="I9" s="42"/>
      <c r="J9" s="42"/>
    </row>
    <row r="10" spans="1:11" ht="15.75" thickBot="1" x14ac:dyDescent="0.3">
      <c r="A10" s="1"/>
      <c r="B10" s="2"/>
      <c r="C10" s="2"/>
      <c r="D10" s="32"/>
      <c r="E10" s="2"/>
      <c r="F10" s="19"/>
      <c r="G10" s="22"/>
      <c r="H10" s="22"/>
      <c r="I10" s="22"/>
      <c r="J10" s="18"/>
    </row>
    <row r="11" spans="1:11" ht="46.5" thickTop="1" thickBot="1" x14ac:dyDescent="0.3">
      <c r="A11" s="1"/>
      <c r="B11" s="25" t="s">
        <v>0</v>
      </c>
      <c r="C11" s="25" t="s">
        <v>4</v>
      </c>
      <c r="D11" s="25" t="s">
        <v>18</v>
      </c>
      <c r="E11" s="25" t="s">
        <v>7</v>
      </c>
      <c r="F11" s="26" t="s">
        <v>12</v>
      </c>
      <c r="G11" s="26" t="s">
        <v>14</v>
      </c>
      <c r="H11" s="26" t="s">
        <v>8</v>
      </c>
      <c r="I11" s="27" t="s">
        <v>9</v>
      </c>
      <c r="J11" s="27" t="s">
        <v>10</v>
      </c>
    </row>
    <row r="12" spans="1:11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</row>
    <row r="13" spans="1:11" ht="15.75" thickTop="1" x14ac:dyDescent="0.25">
      <c r="A13" s="1"/>
      <c r="B13" s="5">
        <v>1</v>
      </c>
      <c r="C13" s="29" t="s">
        <v>19</v>
      </c>
      <c r="D13" s="29" t="s">
        <v>20</v>
      </c>
      <c r="E13" s="6">
        <v>10</v>
      </c>
      <c r="F13" s="6" t="s">
        <v>13</v>
      </c>
      <c r="G13" s="33"/>
      <c r="H13" s="34">
        <f>ROUND(G13*E13,2)</f>
        <v>0</v>
      </c>
      <c r="I13" s="39"/>
      <c r="J13" s="35">
        <f>ROUND(H13*I13+H13,2)</f>
        <v>0</v>
      </c>
    </row>
    <row r="14" spans="1:11" x14ac:dyDescent="0.25">
      <c r="A14" s="1"/>
      <c r="B14" s="7">
        <v>2</v>
      </c>
      <c r="C14" s="15" t="s">
        <v>21</v>
      </c>
      <c r="D14" s="15" t="s">
        <v>22</v>
      </c>
      <c r="E14" s="8">
        <v>3</v>
      </c>
      <c r="F14" s="6" t="s">
        <v>13</v>
      </c>
      <c r="G14" s="36"/>
      <c r="H14" s="34">
        <f t="shared" ref="H14:H28" si="0">ROUND(G14*E14,2)</f>
        <v>0</v>
      </c>
      <c r="I14" s="39"/>
      <c r="J14" s="35">
        <f t="shared" ref="J14:J28" si="1">ROUND(H14*I14+H14,2)</f>
        <v>0</v>
      </c>
    </row>
    <row r="15" spans="1:11" ht="45" x14ac:dyDescent="0.25">
      <c r="A15" s="1"/>
      <c r="B15" s="5">
        <v>3</v>
      </c>
      <c r="C15" s="16" t="s">
        <v>23</v>
      </c>
      <c r="D15" s="16" t="s">
        <v>24</v>
      </c>
      <c r="E15" s="9">
        <v>170</v>
      </c>
      <c r="F15" s="23" t="s">
        <v>13</v>
      </c>
      <c r="G15" s="37"/>
      <c r="H15" s="34">
        <f t="shared" si="0"/>
        <v>0</v>
      </c>
      <c r="I15" s="39"/>
      <c r="J15" s="35">
        <f t="shared" si="1"/>
        <v>0</v>
      </c>
    </row>
    <row r="16" spans="1:11" ht="45" x14ac:dyDescent="0.25">
      <c r="A16" s="1"/>
      <c r="B16" s="7">
        <v>4</v>
      </c>
      <c r="C16" s="16" t="s">
        <v>25</v>
      </c>
      <c r="D16" s="16" t="s">
        <v>24</v>
      </c>
      <c r="E16" s="10">
        <v>100</v>
      </c>
      <c r="F16" s="6" t="s">
        <v>13</v>
      </c>
      <c r="G16" s="38"/>
      <c r="H16" s="34">
        <f t="shared" si="0"/>
        <v>0</v>
      </c>
      <c r="I16" s="39"/>
      <c r="J16" s="35">
        <f t="shared" si="1"/>
        <v>0</v>
      </c>
    </row>
    <row r="17" spans="1:10" ht="45" x14ac:dyDescent="0.25">
      <c r="A17" s="1"/>
      <c r="B17" s="5">
        <v>5</v>
      </c>
      <c r="C17" s="16" t="s">
        <v>26</v>
      </c>
      <c r="D17" s="16" t="s">
        <v>27</v>
      </c>
      <c r="E17" s="9">
        <v>15</v>
      </c>
      <c r="F17" s="6" t="s">
        <v>13</v>
      </c>
      <c r="G17" s="37"/>
      <c r="H17" s="34">
        <f t="shared" si="0"/>
        <v>0</v>
      </c>
      <c r="I17" s="39"/>
      <c r="J17" s="35">
        <f t="shared" si="1"/>
        <v>0</v>
      </c>
    </row>
    <row r="18" spans="1:10" x14ac:dyDescent="0.25">
      <c r="A18" s="1"/>
      <c r="B18" s="7">
        <v>6</v>
      </c>
      <c r="C18" s="16" t="s">
        <v>28</v>
      </c>
      <c r="D18" s="16" t="s">
        <v>29</v>
      </c>
      <c r="E18" s="11">
        <v>3</v>
      </c>
      <c r="F18" s="6" t="s">
        <v>13</v>
      </c>
      <c r="G18" s="33"/>
      <c r="H18" s="34">
        <f t="shared" si="0"/>
        <v>0</v>
      </c>
      <c r="I18" s="39"/>
      <c r="J18" s="35">
        <f t="shared" si="1"/>
        <v>0</v>
      </c>
    </row>
    <row r="19" spans="1:10" x14ac:dyDescent="0.25">
      <c r="A19" s="1"/>
      <c r="B19" s="5">
        <v>7</v>
      </c>
      <c r="C19" s="16" t="s">
        <v>30</v>
      </c>
      <c r="D19" s="16" t="s">
        <v>31</v>
      </c>
      <c r="E19" s="12">
        <v>5</v>
      </c>
      <c r="F19" s="6" t="s">
        <v>13</v>
      </c>
      <c r="G19" s="35"/>
      <c r="H19" s="34">
        <f t="shared" si="0"/>
        <v>0</v>
      </c>
      <c r="I19" s="39"/>
      <c r="J19" s="35">
        <f t="shared" si="1"/>
        <v>0</v>
      </c>
    </row>
    <row r="20" spans="1:10" x14ac:dyDescent="0.25">
      <c r="A20" s="1"/>
      <c r="B20" s="7">
        <v>8</v>
      </c>
      <c r="C20" s="16" t="s">
        <v>32</v>
      </c>
      <c r="D20" s="16" t="s">
        <v>33</v>
      </c>
      <c r="E20" s="11">
        <v>20</v>
      </c>
      <c r="F20" s="6" t="s">
        <v>13</v>
      </c>
      <c r="G20" s="33"/>
      <c r="H20" s="34">
        <f t="shared" si="0"/>
        <v>0</v>
      </c>
      <c r="I20" s="39"/>
      <c r="J20" s="35">
        <f t="shared" si="1"/>
        <v>0</v>
      </c>
    </row>
    <row r="21" spans="1:10" x14ac:dyDescent="0.25">
      <c r="A21" s="28"/>
      <c r="B21" s="5">
        <v>9</v>
      </c>
      <c r="C21" s="16" t="s">
        <v>34</v>
      </c>
      <c r="D21" s="16" t="s">
        <v>35</v>
      </c>
      <c r="E21" s="12">
        <v>10</v>
      </c>
      <c r="F21" s="6" t="s">
        <v>13</v>
      </c>
      <c r="G21" s="35"/>
      <c r="H21" s="34">
        <f t="shared" si="0"/>
        <v>0</v>
      </c>
      <c r="I21" s="39"/>
      <c r="J21" s="35">
        <f t="shared" si="1"/>
        <v>0</v>
      </c>
    </row>
    <row r="22" spans="1:10" x14ac:dyDescent="0.25">
      <c r="A22" s="28"/>
      <c r="B22" s="5">
        <v>10</v>
      </c>
      <c r="C22" s="17" t="s">
        <v>36</v>
      </c>
      <c r="D22" s="17" t="s">
        <v>33</v>
      </c>
      <c r="E22" s="11">
        <v>20</v>
      </c>
      <c r="F22" s="6" t="s">
        <v>13</v>
      </c>
      <c r="G22" s="35"/>
      <c r="H22" s="34">
        <f t="shared" si="0"/>
        <v>0</v>
      </c>
      <c r="I22" s="39"/>
      <c r="J22" s="35">
        <f t="shared" si="1"/>
        <v>0</v>
      </c>
    </row>
    <row r="23" spans="1:10" x14ac:dyDescent="0.25">
      <c r="A23" s="28"/>
      <c r="B23" s="9">
        <v>11</v>
      </c>
      <c r="C23" s="17" t="s">
        <v>37</v>
      </c>
      <c r="D23" s="17" t="s">
        <v>38</v>
      </c>
      <c r="E23" s="9">
        <v>15</v>
      </c>
      <c r="F23" s="6" t="s">
        <v>13</v>
      </c>
      <c r="G23" s="35"/>
      <c r="H23" s="34">
        <f t="shared" si="0"/>
        <v>0</v>
      </c>
      <c r="I23" s="39"/>
      <c r="J23" s="35">
        <f t="shared" si="1"/>
        <v>0</v>
      </c>
    </row>
    <row r="24" spans="1:10" x14ac:dyDescent="0.25">
      <c r="A24" s="28"/>
      <c r="B24" s="5">
        <v>12</v>
      </c>
      <c r="C24" s="17" t="s">
        <v>39</v>
      </c>
      <c r="D24" s="17" t="s">
        <v>40</v>
      </c>
      <c r="E24" s="13">
        <v>4</v>
      </c>
      <c r="F24" s="6" t="s">
        <v>48</v>
      </c>
      <c r="G24" s="35"/>
      <c r="H24" s="34">
        <f t="shared" si="0"/>
        <v>0</v>
      </c>
      <c r="I24" s="39"/>
      <c r="J24" s="35">
        <f t="shared" si="1"/>
        <v>0</v>
      </c>
    </row>
    <row r="25" spans="1:10" ht="75" x14ac:dyDescent="0.25">
      <c r="A25" s="28"/>
      <c r="B25" s="5">
        <v>13</v>
      </c>
      <c r="C25" s="17" t="s">
        <v>41</v>
      </c>
      <c r="D25" s="17" t="s">
        <v>42</v>
      </c>
      <c r="E25" s="9">
        <v>15</v>
      </c>
      <c r="F25" s="6" t="s">
        <v>13</v>
      </c>
      <c r="G25" s="35"/>
      <c r="H25" s="34">
        <f t="shared" si="0"/>
        <v>0</v>
      </c>
      <c r="I25" s="39"/>
      <c r="J25" s="35">
        <f t="shared" si="1"/>
        <v>0</v>
      </c>
    </row>
    <row r="26" spans="1:10" ht="75" x14ac:dyDescent="0.25">
      <c r="A26" s="28"/>
      <c r="B26" s="7">
        <v>14</v>
      </c>
      <c r="C26" s="17" t="s">
        <v>43</v>
      </c>
      <c r="D26" s="17" t="s">
        <v>44</v>
      </c>
      <c r="E26" s="11">
        <v>5</v>
      </c>
      <c r="F26" s="6" t="s">
        <v>13</v>
      </c>
      <c r="G26" s="35"/>
      <c r="H26" s="34">
        <f t="shared" si="0"/>
        <v>0</v>
      </c>
      <c r="I26" s="39"/>
      <c r="J26" s="35">
        <f t="shared" si="1"/>
        <v>0</v>
      </c>
    </row>
    <row r="27" spans="1:10" x14ac:dyDescent="0.25">
      <c r="A27" s="28"/>
      <c r="B27" s="7">
        <v>15</v>
      </c>
      <c r="C27" s="17" t="s">
        <v>45</v>
      </c>
      <c r="D27" s="17" t="s">
        <v>33</v>
      </c>
      <c r="E27" s="9">
        <v>10</v>
      </c>
      <c r="F27" s="6" t="s">
        <v>13</v>
      </c>
      <c r="G27" s="35"/>
      <c r="H27" s="34">
        <f t="shared" si="0"/>
        <v>0</v>
      </c>
      <c r="I27" s="39"/>
      <c r="J27" s="35">
        <f t="shared" si="1"/>
        <v>0</v>
      </c>
    </row>
    <row r="28" spans="1:10" x14ac:dyDescent="0.25">
      <c r="A28" s="28"/>
      <c r="B28" s="24">
        <v>16</v>
      </c>
      <c r="C28" s="17" t="s">
        <v>46</v>
      </c>
      <c r="D28" s="17" t="s">
        <v>47</v>
      </c>
      <c r="E28" s="10">
        <v>10</v>
      </c>
      <c r="F28" s="6" t="s">
        <v>13</v>
      </c>
      <c r="G28" s="35"/>
      <c r="H28" s="34">
        <f t="shared" si="0"/>
        <v>0</v>
      </c>
      <c r="I28" s="39"/>
      <c r="J28" s="35">
        <f t="shared" si="1"/>
        <v>0</v>
      </c>
    </row>
    <row r="29" spans="1:10" x14ac:dyDescent="0.25">
      <c r="A29" s="1"/>
      <c r="B29" s="48" t="s">
        <v>1</v>
      </c>
      <c r="C29" s="49"/>
      <c r="D29" s="49"/>
      <c r="E29" s="49"/>
      <c r="F29" s="49"/>
      <c r="G29" s="49"/>
      <c r="H29" s="14">
        <f>ROUND(SUM(H13:H28),2)</f>
        <v>0</v>
      </c>
      <c r="I29" s="14" t="s">
        <v>49</v>
      </c>
      <c r="J29" s="14">
        <f t="shared" ref="J29" si="2">ROUND(SUM(J13:J28),2)</f>
        <v>0</v>
      </c>
    </row>
    <row r="30" spans="1:10" ht="15" customHeight="1" x14ac:dyDescent="0.25">
      <c r="B30" s="50" t="s">
        <v>50</v>
      </c>
      <c r="C30" s="50"/>
      <c r="D30" s="40"/>
      <c r="E30" s="40"/>
      <c r="F30" s="40"/>
      <c r="G30" s="22"/>
      <c r="H30" s="22"/>
      <c r="I30" s="22"/>
      <c r="J30" s="3"/>
    </row>
    <row r="36" spans="1:10" x14ac:dyDescent="0.25">
      <c r="B36" s="43" t="s">
        <v>2</v>
      </c>
      <c r="C36" s="43"/>
      <c r="D36" s="31"/>
      <c r="E36" s="21"/>
      <c r="F36" s="21"/>
      <c r="G36" s="21"/>
      <c r="H36" s="21"/>
      <c r="I36" s="46" t="s">
        <v>11</v>
      </c>
      <c r="J36" s="46"/>
    </row>
    <row r="37" spans="1:10" ht="57.75" customHeight="1" x14ac:dyDescent="0.25">
      <c r="A37" s="20"/>
      <c r="B37" s="20"/>
      <c r="C37" s="20"/>
      <c r="D37" s="20"/>
      <c r="E37" s="20"/>
      <c r="F37" s="20"/>
      <c r="G37" s="20"/>
      <c r="H37" s="20"/>
      <c r="I37" s="41" t="s">
        <v>3</v>
      </c>
      <c r="J37" s="41"/>
    </row>
  </sheetData>
  <sheetProtection formatColumns="0" formatRows="0"/>
  <protectedRanges>
    <protectedRange sqref="G13:H28" name="Rozstęp1"/>
  </protectedRanges>
  <mergeCells count="12">
    <mergeCell ref="H2:J2"/>
    <mergeCell ref="H3:J3"/>
    <mergeCell ref="B29:G29"/>
    <mergeCell ref="B30:C30"/>
    <mergeCell ref="I4:J4"/>
    <mergeCell ref="I37:J37"/>
    <mergeCell ref="B9:J9"/>
    <mergeCell ref="B36:C36"/>
    <mergeCell ref="B6:C6"/>
    <mergeCell ref="B5:C5"/>
    <mergeCell ref="B8:J8"/>
    <mergeCell ref="I36:J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2020-07-20T13:29:42Z</dcterms:modified>
</cp:coreProperties>
</file>