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22.2024_jednorazówka\3. SWZ\"/>
    </mc:Choice>
  </mc:AlternateContent>
  <xr:revisionPtr revIDLastSave="0" documentId="13_ncr:1_{7315D425-BCF1-402C-8465-0C50B70C52F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'!$A$1:$J$16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H13" i="1" s="1"/>
  <c r="I13" i="1" s="1"/>
  <c r="F12" i="1"/>
  <c r="H12" i="1" s="1"/>
  <c r="I12" i="1" s="1"/>
  <c r="F14" i="1"/>
  <c r="H14" i="1" s="1"/>
  <c r="I14" i="1" s="1"/>
</calcChain>
</file>

<file path=xl/sharedStrings.xml><?xml version="1.0" encoding="utf-8"?>
<sst xmlns="http://schemas.openxmlformats.org/spreadsheetml/2006/main" count="27" uniqueCount="25">
  <si>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</si>
  <si>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</si>
  <si>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</si>
  <si>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</si>
  <si>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</si>
  <si>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</si>
  <si>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</si>
  <si>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</si>
  <si>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</si>
  <si>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</si>
  <si>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</si>
  <si>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</si>
  <si>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</si>
  <si>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Przyrządy do drenażu jamy bębenkowej ucha środkowego o średnicy prześwitu 1,15 mm (typ II), wykonane z politetrafluoroetylenu (PTFE) o białej barwie, z nitką wykonaną z przędzy poliamidowej ułatwiającej wyjmowanie wyrobu</t>
  </si>
  <si>
    <t>- rurki standardowe i przedłużone, w rozmiarach 5-12</t>
  </si>
  <si>
    <t>- rurki długie w rozmiarach 5-12</t>
  </si>
  <si>
    <t>1.1.</t>
  </si>
  <si>
    <t>1.2.</t>
  </si>
  <si>
    <t>2.</t>
  </si>
  <si>
    <t>Formularz cenowo-techniczny dla zadania nr 2</t>
  </si>
  <si>
    <t xml:space="preserve">
Rurki tracheostomijne z polietylenu lub z termoplastycznego PCV, w zestawie składającym się z:
- rurki zewnętrznej, łukowato wygiętej i stożkowo zbieżnej, zamocowanej w sposób trwały na kołnierzu,
- rurki wewnętrznej z kółkiem ułatwiającym jej swobodne wyciąganie,
- kapturka zwykłego z płytką wewnątrz przytrzymywaną pierścieniem,
- kapturka osłonowego.
Koniec rurki zewnętrznej lekko wyoblony celem uniknięcia podrażnienia ścian tchawicy. Pakowane w torebki folia-papier, sterylizowane tlenkiem etylenu, z otworem lub bez otworu w rurce zewnętrznej.
Zestawy w rozmiarach:
</t>
  </si>
  <si>
    <r>
      <rPr>
        <b/>
        <sz val="11"/>
        <rFont val="Calibri"/>
        <family val="2"/>
        <charset val="238"/>
        <scheme val="minor"/>
      </rPr>
      <t xml:space="preserve">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 xml:space="preserve">sukcesywne dostawy rurek tracheostomijnych oraz przyrządów do drenażu jamy bębenkowej ,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 xml:space="preserve">3. </t>
    </r>
    <r>
      <rPr>
        <sz val="1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>5.</t>
    </r>
    <r>
      <rPr>
        <sz val="11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Calibri"/>
        <family val="2"/>
        <charset val="238"/>
        <scheme val="minor"/>
      </rPr>
      <t>7.</t>
    </r>
    <r>
      <rPr>
        <sz val="1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Calibri"/>
        <family val="2"/>
        <charset val="238"/>
        <scheme val="minor"/>
      </rPr>
      <t>8.</t>
    </r>
    <r>
      <rPr>
        <sz val="11"/>
        <rFont val="Calibri"/>
        <family val="2"/>
        <charset val="238"/>
        <scheme val="minor"/>
      </rPr>
      <t xml:space="preserve"> Wykonawca oferuje realizację niniejszego zadania zgodnie z następującą kalkulacją: </t>
    </r>
    <r>
      <rPr>
        <sz val="10"/>
        <rFont val="Calibri"/>
        <family val="2"/>
        <charset val="238"/>
        <scheme val="minor"/>
      </rPr>
      <t xml:space="preserve">                              </t>
    </r>
  </si>
  <si>
    <t xml:space="preserve">   Cena 
jednostkowa netto 
</t>
  </si>
  <si>
    <t>Załącznik nr 1 do umowy nr NZ.261.22.2.2024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</si>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</sst>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5"/>
  <sheetViews>
    <sheetView tabSelected="1" view="pageBreakPreview" zoomScale="90" zoomScaleNormal="90" zoomScaleSheetLayoutView="90" workbookViewId="0">
      <selection activeCell="A4" sqref="A4:J8"/>
    </sheetView>
  </sheetViews>
  <sheetFormatPr defaultColWidth="6.140625" defaultRowHeight="15" x14ac:dyDescent="0.15"/>
  <cols>
    <col min="1" max="1" width="5.285156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10.5703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1008" x14ac:dyDescent="0.15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</row>
    <row r="3" spans="1:1008" x14ac:dyDescent="0.1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08" s="9" customFormat="1" ht="230.85" customHeight="1" x14ac:dyDescent="0.25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</row>
    <row r="5" spans="1:1008" s="9" customFormat="1" ht="12.7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08" s="9" customFormat="1" ht="12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08" s="9" customFormat="1" ht="56.2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08" s="9" customFormat="1" ht="33.7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08" s="13" customFormat="1" ht="84.95" customHeight="1" x14ac:dyDescent="0.25">
      <c r="A9" s="11" t="s">
        <v>0</v>
      </c>
      <c r="B9" s="11" t="s">
        <v>1</v>
      </c>
      <c r="C9" s="12" t="s">
        <v>2</v>
      </c>
      <c r="D9" s="12" t="s">
        <v>11</v>
      </c>
      <c r="E9" s="12" t="s">
        <v>22</v>
      </c>
      <c r="F9" s="12" t="s">
        <v>3</v>
      </c>
      <c r="G9" s="12" t="s">
        <v>4</v>
      </c>
      <c r="H9" s="12" t="s">
        <v>5</v>
      </c>
      <c r="I9" s="12" t="s">
        <v>6</v>
      </c>
      <c r="J9" s="12" t="s">
        <v>12</v>
      </c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</row>
    <row r="10" spans="1:1008" s="21" customFormat="1" x14ac:dyDescent="0.25">
      <c r="A10" s="15">
        <v>1</v>
      </c>
      <c r="B10" s="16">
        <v>2</v>
      </c>
      <c r="C10" s="16">
        <v>3</v>
      </c>
      <c r="D10" s="16">
        <v>4</v>
      </c>
      <c r="E10" s="17">
        <v>5</v>
      </c>
      <c r="F10" s="16">
        <v>6</v>
      </c>
      <c r="G10" s="17">
        <v>7</v>
      </c>
      <c r="H10" s="16">
        <v>8</v>
      </c>
      <c r="I10" s="16">
        <v>9</v>
      </c>
      <c r="J10" s="16">
        <v>10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</row>
    <row r="11" spans="1:1008" s="21" customFormat="1" ht="143.25" customHeight="1" x14ac:dyDescent="0.2">
      <c r="A11" s="22" t="s">
        <v>10</v>
      </c>
      <c r="B11" s="40" t="s">
        <v>20</v>
      </c>
      <c r="C11" s="41"/>
      <c r="D11" s="41"/>
      <c r="E11" s="41"/>
      <c r="F11" s="41"/>
      <c r="G11" s="41"/>
      <c r="H11" s="41"/>
      <c r="I11" s="41"/>
      <c r="J11" s="4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</row>
    <row r="12" spans="1:1008" s="21" customFormat="1" ht="58.5" customHeight="1" x14ac:dyDescent="0.2">
      <c r="A12" s="25" t="s">
        <v>16</v>
      </c>
      <c r="B12" s="26" t="s">
        <v>14</v>
      </c>
      <c r="C12" s="15" t="s">
        <v>7</v>
      </c>
      <c r="D12" s="27">
        <v>220</v>
      </c>
      <c r="E12" s="28"/>
      <c r="F12" s="28">
        <f>ROUND(D12*E12,2)</f>
        <v>0</v>
      </c>
      <c r="G12" s="29"/>
      <c r="H12" s="28">
        <f>ROUND(F12*(1+G12),2)</f>
        <v>0</v>
      </c>
      <c r="I12" s="28">
        <f>ROUND(H12/D12,2)</f>
        <v>0</v>
      </c>
      <c r="J12" s="30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</row>
    <row r="13" spans="1:1008" s="21" customFormat="1" ht="67.5" customHeight="1" x14ac:dyDescent="0.2">
      <c r="A13" s="25" t="s">
        <v>17</v>
      </c>
      <c r="B13" s="26" t="s">
        <v>15</v>
      </c>
      <c r="C13" s="15" t="s">
        <v>7</v>
      </c>
      <c r="D13" s="27">
        <v>20</v>
      </c>
      <c r="E13" s="28"/>
      <c r="F13" s="28">
        <f>ROUND(D13*E13,2)</f>
        <v>0</v>
      </c>
      <c r="G13" s="29"/>
      <c r="H13" s="28">
        <f>ROUND(F13*(1+G13),2)</f>
        <v>0</v>
      </c>
      <c r="I13" s="28">
        <f>ROUND(H13/D13,2)</f>
        <v>0</v>
      </c>
      <c r="J13" s="30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</row>
    <row r="14" spans="1:1008" s="21" customFormat="1" ht="127.5" customHeight="1" x14ac:dyDescent="0.2">
      <c r="A14" s="25" t="s">
        <v>18</v>
      </c>
      <c r="B14" s="26" t="s">
        <v>13</v>
      </c>
      <c r="C14" s="15" t="s">
        <v>7</v>
      </c>
      <c r="D14" s="27">
        <v>50</v>
      </c>
      <c r="E14" s="28"/>
      <c r="F14" s="28">
        <f t="shared" ref="F14" si="0">ROUND(D14*E14,2)</f>
        <v>0</v>
      </c>
      <c r="G14" s="29"/>
      <c r="H14" s="28">
        <f t="shared" ref="H14" si="1">ROUND(F14*(1+G14),2)</f>
        <v>0</v>
      </c>
      <c r="I14" s="28">
        <f t="shared" ref="I14" si="2">ROUND(H14/D14,2)</f>
        <v>0</v>
      </c>
      <c r="J14" s="3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</row>
    <row r="15" spans="1:1008" s="37" customFormat="1" ht="30.75" customHeight="1" x14ac:dyDescent="0.25">
      <c r="A15" s="10"/>
      <c r="B15" s="34"/>
      <c r="C15" s="31"/>
      <c r="D15" s="31"/>
      <c r="E15" s="32" t="s">
        <v>8</v>
      </c>
      <c r="F15" s="32"/>
      <c r="G15" s="32" t="s">
        <v>9</v>
      </c>
      <c r="H15" s="33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</row>
  </sheetData>
  <mergeCells count="5">
    <mergeCell ref="A3:J3"/>
    <mergeCell ref="A2:J2"/>
    <mergeCell ref="A1:J1"/>
    <mergeCell ref="B11:J11"/>
    <mergeCell ref="A4:J8"/>
  </mergeCells>
  <phoneticPr fontId="6" type="noConversion"/>
  <printOptions horizontalCentered="1"/>
  <pageMargins left="0.25" right="0.25" top="0.75" bottom="0.75" header="0.511811023622047" footer="0.511811023622047"/>
  <pageSetup paperSize="9" scale="91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2023-09-21T08:54:26Z</cp:lastPrinted>
  <dcterms:created xsi:type="dcterms:W3CDTF">2019-02-04T11:59:38Z</dcterms:created>
  <dcterms:modified xsi:type="dcterms:W3CDTF">2024-05-15T08:31:48Z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