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03" activeTab="6"/>
  </bookViews>
  <sheets>
    <sheet name="ul. Leśna (zad. 1)" sheetId="1" r:id="rId1"/>
    <sheet name="ul. Mireckiego (zad. 2) " sheetId="2" r:id="rId2"/>
    <sheet name="ul. Zielonogórska (zad. 3)" sheetId="3" r:id="rId3"/>
    <sheet name="ul. Mazowiecka (zad. 4) " sheetId="4" r:id="rId4"/>
    <sheet name="ul. Legionów (zad. 5)" sheetId="5" r:id="rId5"/>
    <sheet name="ul. Wesoła (zad. 6)" sheetId="6" r:id="rId6"/>
    <sheet name="ul. Tatrzańska (zad. 7)" sheetId="7" r:id="rId7"/>
    <sheet name="ZESTAWIENIE " sheetId="8" r:id="rId8"/>
  </sheets>
  <definedNames>
    <definedName name="_xlnm.Print_Area" localSheetId="4">'ul. Legionów (zad. 5)'!$A$1:$G$27</definedName>
    <definedName name="_xlnm.Print_Area" localSheetId="0">'ul. Leśna (zad. 1)'!$A$1:$G$46</definedName>
    <definedName name="_xlnm.Print_Area" localSheetId="3">'ul. Mazowiecka (zad. 4) '!$A$1:$G$20</definedName>
    <definedName name="_xlnm.Print_Area" localSheetId="1">'ul. Mireckiego (zad. 2) '!$A$1:$G$36</definedName>
    <definedName name="_xlnm.Print_Area" localSheetId="6">'ul. Tatrzańska (zad. 7)'!$A$1:$G$42</definedName>
    <definedName name="_xlnm.Print_Area" localSheetId="5">'ul. Wesoła (zad. 6)'!$A$1:$G$40</definedName>
    <definedName name="_xlnm.Print_Area" localSheetId="2">'ul. Zielonogórska (zad. 3)'!$A$1:$G$23</definedName>
  </definedNames>
  <calcPr fullCalcOnLoad="1" fullPrecision="0"/>
</workbook>
</file>

<file path=xl/sharedStrings.xml><?xml version="1.0" encoding="utf-8"?>
<sst xmlns="http://schemas.openxmlformats.org/spreadsheetml/2006/main" count="685" uniqueCount="89">
  <si>
    <t>Lp.</t>
  </si>
  <si>
    <t>Ilość</t>
  </si>
  <si>
    <t>Cena jedn.</t>
  </si>
  <si>
    <t>Wartość</t>
  </si>
  <si>
    <t>kpl.</t>
  </si>
  <si>
    <t>Wartość bez VAT [PLN]</t>
  </si>
  <si>
    <t>ZAŁĄCZNIK NR 2</t>
  </si>
  <si>
    <t>Wykonanie robot rozbiórkowych i renowacyjnych nawierzchni jezdni, chodników i poboczy (zieleńców), jako robót związanych z wymianą sieci wodociągowej oraz kanalizacyjnej na terenie miasta Sosnowiec wraz z wykonaniem przewiertów sterowanych</t>
  </si>
  <si>
    <t>ZADANIE 1 - ULICA LEŚNA</t>
  </si>
  <si>
    <t>Podstawa</t>
  </si>
  <si>
    <t>Kalkulacja własna</t>
  </si>
  <si>
    <t>Wyszczególnienie robót</t>
  </si>
  <si>
    <t>Frezowanie nawierzchni z betonu asfaltowego o grubości 4 cm - nawierzchnia KR2</t>
  </si>
  <si>
    <t>m²</t>
  </si>
  <si>
    <t xml:space="preserve">Rozebranie nawierzchni asfaltowej o grubości 8 cm </t>
  </si>
  <si>
    <t>Rozebranie nawierzchni chodnika z kostki betonowej o grubości 8 cm</t>
  </si>
  <si>
    <t>Rozebranie nawierzchni chodnika - płytki o wymiarze 35 x 35 x 5 cm, odzysk w miejscu</t>
  </si>
  <si>
    <t>Rozebranie nawierzchni chodnika - płytki o wymiarze 50 x 50 x 7 cm, odzysk w miejscu</t>
  </si>
  <si>
    <t>Cięcie piłą nawierzchni asfaltowej na głębokość 10 cm</t>
  </si>
  <si>
    <t>mb</t>
  </si>
  <si>
    <t>Mechaniczne korytowanie nawierzchni do głebokści 25 cm</t>
  </si>
  <si>
    <t>Mechaniczne korytowanie nawierzchni do głebokści 35 cm</t>
  </si>
  <si>
    <t>Profilowanie i zagęszczenie podłoża wykonywane mechanicznie w gruncie kategorii II - IV</t>
  </si>
  <si>
    <t xml:space="preserve">Rozebranie krawężnika betonowego na ławie betonowej </t>
  </si>
  <si>
    <t xml:space="preserve">Rozebranie obrzeży na podsypce cementowo-piaskowej </t>
  </si>
  <si>
    <t>Wywiezienie materiałów z rozbiórki (gruz, podbudowa i odpady betonowe) do utylizacji</t>
  </si>
  <si>
    <t>m³</t>
  </si>
  <si>
    <t>Wywiezienie asfaltu z rozbiórki do utylizacji</t>
  </si>
  <si>
    <t>Utylizacja materiałów z rozbiórki (gruz, podbudowa i odpady z nawierzchni betonowych)</t>
  </si>
  <si>
    <t>t</t>
  </si>
  <si>
    <t>Utylizacja asfaltu</t>
  </si>
  <si>
    <t>Montaż taśmy dylatacyjnej asfaltowo-kauczukowej</t>
  </si>
  <si>
    <t xml:space="preserve">Wykonanie warstwy wiążącej z betonu asfaltowego 0/16 o grubości 5 cm - KR2               </t>
  </si>
  <si>
    <t xml:space="preserve">Wykonanie warstwy ścieralnej z mieszanki bitumicznej o grubości 4 cm                   </t>
  </si>
  <si>
    <t>Wykonanie nawierzchni z kostki brukowej, betonowej o grubości 8 cm, na podsypce cementowo-piaskowej  (kostka z odzysku)</t>
  </si>
  <si>
    <t>Wykonanie nawierzchni z kostki betonowej o grubości 8 cm, na podsypce cementowo-piaskowej (kostka nowa)</t>
  </si>
  <si>
    <t>Wykonanie nawierzchni z trylinki, na podsypce cementowo-piaskowej (trylinka nowa)</t>
  </si>
  <si>
    <t>Wykonanie nawierzchni z trylinki, na podsypce cementowo-piaskowej (trylinka z odzysku)</t>
  </si>
  <si>
    <t>Wykonanie nawierzchni z kostki grafitowo-bazaltowej (kostka nowa)</t>
  </si>
  <si>
    <t>Wykonanie nawierzchni z kostki grafitowo-bazaltowej (kostka z odzysku)</t>
  </si>
  <si>
    <t xml:space="preserve">Wykonanie podbudowy z kruszywa łamanego 0-40 po zagęszczeniu 15 cm                                         </t>
  </si>
  <si>
    <t xml:space="preserve">Wykonanie podbudowy z kruszywa łamanego 0-31.5 po zageszczeniu 20 cm                                      </t>
  </si>
  <si>
    <t xml:space="preserve">Wykonanie podbudowy z kruszywa łamanego 0-31.5 po zagęszczeniu 25 cm                                         </t>
  </si>
  <si>
    <t>Ułożenie krawężnika betonowego 15/30 na ławie betonowej - krawężnik zwykły (nowy)</t>
  </si>
  <si>
    <t>Ułożenie krawężnika betonowego 15/22 na ławie betonowej - krawężnik najazdowy nowy</t>
  </si>
  <si>
    <t>Ułożenie krawężnika betonowego 15/22 na ławie betonowej - krawężnik najazdowy z odzysku</t>
  </si>
  <si>
    <t>Ułożenie obrzeża betonowego o wymiarach 30 x 6 cm, na podsypce cementowo-piaskowej - obrzeże nowe</t>
  </si>
  <si>
    <t>Ułożenie obrzeża betonowego o wymiarach 30 x 6 cm, na podsypce cementowo-piaskowej - obrzeże z odzysku</t>
  </si>
  <si>
    <t>Wykonanie wylewki betonowej gr. 10 cm z betonu kl. B25</t>
  </si>
  <si>
    <t>Humusowanie nawierzchni z obsianiem trawą przy grubości humusu 10 cm</t>
  </si>
  <si>
    <t>Regulacja skrzynek zasuwowych, hydrantowych</t>
  </si>
  <si>
    <t>szt.</t>
  </si>
  <si>
    <t>Geodezyjna inwentaryzacja powykonawcza</t>
  </si>
  <si>
    <t>Badanie zagęszczenia gruntu</t>
  </si>
  <si>
    <t>Jedn. obm.</t>
  </si>
  <si>
    <t>RAZEM:</t>
  </si>
  <si>
    <t>Wykonanie nawierzchni z płytek o wymiarach 35 x 35 x 5 cm, na podsypce cementowo-piaskowej - chodnik (płytki nowe)</t>
  </si>
  <si>
    <t>Wykonanie nawierzchni z płytek o wymiarach 35 x 35 x 5 cm, na podsypce cementowo-piaskowej - chodnik (płytki z odzysku)</t>
  </si>
  <si>
    <t>Wykonanie nawierzchni z płytek o wymiarach 50 x 50 x 7 cm, na podsypce cementowo-piaskowej - chodnik (płytki nowe)</t>
  </si>
  <si>
    <t>Wykonanie nawierzchni z płytek o wymiarach 50 x 50 x 7 cm, na podsypce cementowo-piaskowej - chodnik (płytki z odzysku)</t>
  </si>
  <si>
    <t>Zadanie 2 - ulica Mireckiego</t>
  </si>
  <si>
    <t>ZADANIE 2 - ULICA MIRECKIEGO</t>
  </si>
  <si>
    <t>Rozebranie nawierzchni - trylinka</t>
  </si>
  <si>
    <t>Kompletne wykonanie przewiertu sterowanego z żerdzią pilotową w technice płucząco-wierconej wraz z robotami towarzyszącymi - przewiert rurą PE 100 RC SDR 17, DN 160 x 9,5 mm - 1 szt. (1x20mb)</t>
  </si>
  <si>
    <t>Kompletne wykonanie przewiertu sterowanego z żerdzią pilotową w technice płucząco-wierconej wraz z robotami towarzyszącymi - przewiert rurą PE 100 RC SDR 17, DN 110 x 6,6 mm - 1szt. (1x18mb)</t>
  </si>
  <si>
    <t>ZADANIE 3 - ULICA ZIELONOGÓRSKA</t>
  </si>
  <si>
    <t>Regulacja studni kanalizacyjnej - podmurowanie istniejącego włazu</t>
  </si>
  <si>
    <t>Zadanie 1 - ulica Leśna</t>
  </si>
  <si>
    <t>Zadanie 3 - ulica Zielonogórska</t>
  </si>
  <si>
    <t>Zadanie 4 - ulica Mazowiecka</t>
  </si>
  <si>
    <t>ZADANIE 4 - ULICA MAZOWIECKA</t>
  </si>
  <si>
    <t>ZADANIE 5 - ULICA LEGIONÓW</t>
  </si>
  <si>
    <t>Zadanie 5 - ulica Legionów</t>
  </si>
  <si>
    <t>Kompletne wykonanie przewiertu sterowanego z żerdzią pilotową w technice płucząco-wierconej wraz z robotami towarzyszącymi - przewiert rurą PE 100 RC SDR 17, DN 225 x 13,4 mm - 2 szt. (2x12mb)</t>
  </si>
  <si>
    <t>Regulacja studni teletechnicznej - podmurowanie pod istniejącą płytą przykrywającą</t>
  </si>
  <si>
    <t>Regulacja wpustu ulicznego</t>
  </si>
  <si>
    <t>ZADANIE 6 - ULICA WESOŁA</t>
  </si>
  <si>
    <t>Rozebranie nawierzchni - płyty ażurowe o wymiarze 40 x 60 x 8 cm i 100 x 80 x 10 cm</t>
  </si>
  <si>
    <t>Wykonanie nawierzchni z płyt ażurowych o wymiarach    40 x 60 x 8 cm oraz 100 x 80 x10 na podsypce cementowo-piaskowej (płyty nowe)</t>
  </si>
  <si>
    <t>Wykonanie nawierzchni z płyt ażurowych o wymiarach    40 x 60 x 8 cm oraz 100 x 80 x10 na podsypce cementowo-piaskowej (płyty z odzysku)</t>
  </si>
  <si>
    <t xml:space="preserve">Wykonanie podbudowy z kruszywa łamanego 31.5-63 po zagęszczeniu 35 cm                                         </t>
  </si>
  <si>
    <t>Kompletne wykonanie przewiertu sterowanego z żerdzią pilotową w technice płucząco-wierconej wraz z robotami towarzyszącymi - przewiert rurą PE 100 RC SDR 17, DN 160 x 9,5 mm - 1 szt. (1x16mb)</t>
  </si>
  <si>
    <t>Zadanie 6 - ulica Wesoła</t>
  </si>
  <si>
    <t>Zadanie 7 - ulica Tatrzańska</t>
  </si>
  <si>
    <t>ZADANIE 7 - ULICA TATRZAŃSKA</t>
  </si>
  <si>
    <t>Utwardzenie nawierzchni frezem asfaltowym o grubości 10 cm</t>
  </si>
  <si>
    <t xml:space="preserve">ZESTAWIENIE KOSZTORYSÓW </t>
  </si>
  <si>
    <t>Wykonanie robót rozbiórkowych i renowacyjnych nawierzchni jezdni, chodników i poboczy (zieleńców), jako robót związanych z wymianą sieci wodociągowej oraz kanalizacyjnej na terenie miasta Sosnowiec wraz z wykonaniem przewiertów sterowanych</t>
  </si>
  <si>
    <t>RAZEM WARTOŚĆ KOSZTORYSOWA ROBÓT: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</si>
</sst>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4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5" fillId="34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" fontId="26" fillId="0" borderId="13" xfId="0" applyNumberFormat="1" applyFont="1" applyFill="1" applyBorder="1" applyAlignment="1" applyProtection="1">
      <alignment vertical="center" wrapText="1"/>
      <protection/>
    </xf>
    <xf numFmtId="4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right" vertical="center" wrapText="1"/>
      <protection/>
    </xf>
    <xf numFmtId="0" fontId="26" fillId="0" borderId="15" xfId="0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right" vertical="center" wrapText="1"/>
      <protection/>
    </xf>
    <xf numFmtId="4" fontId="28" fillId="0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3" xfId="0" applyFont="1" applyFill="1" applyBorder="1" applyAlignment="1" applyProtection="1">
      <alignment horizontal="right" vertical="center" wrapText="1"/>
      <protection/>
    </xf>
    <xf numFmtId="4" fontId="28" fillId="0" borderId="13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4" fontId="28" fillId="0" borderId="12" xfId="0" applyNumberFormat="1" applyFont="1" applyFill="1" applyBorder="1" applyAlignment="1" applyProtection="1">
      <alignment horizontal="right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5" fillId="34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1">
      <selection activeCell="F5" sqref="F5:F45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8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>
      <c r="A5" s="3">
        <v>1</v>
      </c>
      <c r="B5" s="2" t="s">
        <v>10</v>
      </c>
      <c r="C5" s="4" t="s">
        <v>12</v>
      </c>
      <c r="D5" s="3" t="s">
        <v>13</v>
      </c>
      <c r="E5" s="11">
        <v>28</v>
      </c>
      <c r="F5" s="12"/>
      <c r="G5" s="12">
        <f>E5*F5</f>
        <v>0</v>
      </c>
    </row>
    <row r="6" spans="1:7" ht="24">
      <c r="A6" s="3">
        <v>2</v>
      </c>
      <c r="B6" s="2" t="s">
        <v>10</v>
      </c>
      <c r="C6" s="4" t="s">
        <v>14</v>
      </c>
      <c r="D6" s="3" t="s">
        <v>13</v>
      </c>
      <c r="E6" s="11">
        <v>48</v>
      </c>
      <c r="F6" s="12"/>
      <c r="G6" s="12">
        <f aca="true" t="shared" si="0" ref="G6:G45">E6*F6</f>
        <v>0</v>
      </c>
    </row>
    <row r="7" spans="1:7" ht="24">
      <c r="A7" s="3">
        <v>3</v>
      </c>
      <c r="B7" s="2" t="s">
        <v>10</v>
      </c>
      <c r="C7" s="4" t="s">
        <v>15</v>
      </c>
      <c r="D7" s="3" t="s">
        <v>13</v>
      </c>
      <c r="E7" s="11">
        <v>512</v>
      </c>
      <c r="F7" s="12"/>
      <c r="G7" s="12">
        <f t="shared" si="0"/>
        <v>0</v>
      </c>
    </row>
    <row r="8" spans="1:7" ht="24">
      <c r="A8" s="3">
        <v>4</v>
      </c>
      <c r="B8" s="2" t="s">
        <v>10</v>
      </c>
      <c r="C8" s="4" t="s">
        <v>16</v>
      </c>
      <c r="D8" s="3" t="s">
        <v>13</v>
      </c>
      <c r="E8" s="11">
        <v>12</v>
      </c>
      <c r="F8" s="12"/>
      <c r="G8" s="12">
        <f t="shared" si="0"/>
        <v>0</v>
      </c>
    </row>
    <row r="9" spans="1:7" ht="24">
      <c r="A9" s="3">
        <v>5</v>
      </c>
      <c r="B9" s="2" t="s">
        <v>10</v>
      </c>
      <c r="C9" s="4" t="s">
        <v>17</v>
      </c>
      <c r="D9" s="3" t="s">
        <v>13</v>
      </c>
      <c r="E9" s="11">
        <v>18</v>
      </c>
      <c r="F9" s="12"/>
      <c r="G9" s="12">
        <f t="shared" si="0"/>
        <v>0</v>
      </c>
    </row>
    <row r="10" spans="1:7" ht="24">
      <c r="A10" s="3">
        <v>6</v>
      </c>
      <c r="B10" s="2" t="s">
        <v>10</v>
      </c>
      <c r="C10" s="5" t="s">
        <v>18</v>
      </c>
      <c r="D10" s="3" t="s">
        <v>19</v>
      </c>
      <c r="E10" s="11">
        <v>22</v>
      </c>
      <c r="F10" s="12"/>
      <c r="G10" s="12">
        <f t="shared" si="0"/>
        <v>0</v>
      </c>
    </row>
    <row r="11" spans="1:7" ht="24">
      <c r="A11" s="3">
        <v>7</v>
      </c>
      <c r="B11" s="2" t="s">
        <v>10</v>
      </c>
      <c r="C11" s="5" t="s">
        <v>20</v>
      </c>
      <c r="D11" s="3" t="s">
        <v>13</v>
      </c>
      <c r="E11" s="11">
        <v>624</v>
      </c>
      <c r="F11" s="12"/>
      <c r="G11" s="12">
        <f t="shared" si="0"/>
        <v>0</v>
      </c>
    </row>
    <row r="12" spans="1:7" ht="24">
      <c r="A12" s="3">
        <v>8</v>
      </c>
      <c r="B12" s="2" t="s">
        <v>10</v>
      </c>
      <c r="C12" s="5" t="s">
        <v>21</v>
      </c>
      <c r="D12" s="3" t="s">
        <v>13</v>
      </c>
      <c r="E12" s="11">
        <v>40</v>
      </c>
      <c r="F12" s="12"/>
      <c r="G12" s="12">
        <f t="shared" si="0"/>
        <v>0</v>
      </c>
    </row>
    <row r="13" spans="1:7" ht="36">
      <c r="A13" s="3">
        <v>9</v>
      </c>
      <c r="B13" s="2" t="s">
        <v>10</v>
      </c>
      <c r="C13" s="5" t="s">
        <v>22</v>
      </c>
      <c r="D13" s="3" t="s">
        <v>13</v>
      </c>
      <c r="E13" s="11">
        <v>624</v>
      </c>
      <c r="F13" s="12"/>
      <c r="G13" s="12">
        <f t="shared" si="0"/>
        <v>0</v>
      </c>
    </row>
    <row r="14" spans="1:7" ht="24">
      <c r="A14" s="3">
        <v>10</v>
      </c>
      <c r="B14" s="2" t="s">
        <v>10</v>
      </c>
      <c r="C14" s="5" t="s">
        <v>23</v>
      </c>
      <c r="D14" s="3" t="s">
        <v>19</v>
      </c>
      <c r="E14" s="11">
        <v>100</v>
      </c>
      <c r="F14" s="12"/>
      <c r="G14" s="12">
        <f t="shared" si="0"/>
        <v>0</v>
      </c>
    </row>
    <row r="15" spans="1:7" ht="24">
      <c r="A15" s="3">
        <v>11</v>
      </c>
      <c r="B15" s="2" t="s">
        <v>10</v>
      </c>
      <c r="C15" s="5" t="s">
        <v>24</v>
      </c>
      <c r="D15" s="3" t="s">
        <v>19</v>
      </c>
      <c r="E15" s="11">
        <v>220</v>
      </c>
      <c r="F15" s="12"/>
      <c r="G15" s="12">
        <f t="shared" si="0"/>
        <v>0</v>
      </c>
    </row>
    <row r="16" spans="1:7" ht="24">
      <c r="A16" s="3">
        <v>12</v>
      </c>
      <c r="B16" s="2" t="s">
        <v>10</v>
      </c>
      <c r="C16" s="6" t="s">
        <v>25</v>
      </c>
      <c r="D16" s="7" t="s">
        <v>26</v>
      </c>
      <c r="E16" s="11">
        <v>178</v>
      </c>
      <c r="F16" s="12"/>
      <c r="G16" s="12">
        <f t="shared" si="0"/>
        <v>0</v>
      </c>
    </row>
    <row r="17" spans="1:7" ht="24">
      <c r="A17" s="3">
        <v>13</v>
      </c>
      <c r="B17" s="2" t="s">
        <v>10</v>
      </c>
      <c r="C17" s="6" t="s">
        <v>27</v>
      </c>
      <c r="D17" s="7" t="s">
        <v>26</v>
      </c>
      <c r="E17" s="11">
        <v>4</v>
      </c>
      <c r="F17" s="12"/>
      <c r="G17" s="12">
        <f t="shared" si="0"/>
        <v>0</v>
      </c>
    </row>
    <row r="18" spans="1:7" ht="36">
      <c r="A18" s="3">
        <v>14</v>
      </c>
      <c r="B18" s="2" t="s">
        <v>10</v>
      </c>
      <c r="C18" s="6" t="s">
        <v>28</v>
      </c>
      <c r="D18" s="3" t="s">
        <v>29</v>
      </c>
      <c r="E18" s="11">
        <v>320.4</v>
      </c>
      <c r="F18" s="12"/>
      <c r="G18" s="12">
        <f t="shared" si="0"/>
        <v>0</v>
      </c>
    </row>
    <row r="19" spans="1:7" ht="24">
      <c r="A19" s="3">
        <v>15</v>
      </c>
      <c r="B19" s="2" t="s">
        <v>10</v>
      </c>
      <c r="C19" s="6" t="s">
        <v>30</v>
      </c>
      <c r="D19" s="3" t="s">
        <v>29</v>
      </c>
      <c r="E19" s="11">
        <v>11.2</v>
      </c>
      <c r="F19" s="12"/>
      <c r="G19" s="12">
        <f t="shared" si="0"/>
        <v>0</v>
      </c>
    </row>
    <row r="20" spans="1:7" ht="24">
      <c r="A20" s="3">
        <v>16</v>
      </c>
      <c r="B20" s="2" t="s">
        <v>10</v>
      </c>
      <c r="C20" s="4" t="s">
        <v>31</v>
      </c>
      <c r="D20" s="3" t="s">
        <v>19</v>
      </c>
      <c r="E20" s="11">
        <v>36</v>
      </c>
      <c r="F20" s="12"/>
      <c r="G20" s="12">
        <f t="shared" si="0"/>
        <v>0</v>
      </c>
    </row>
    <row r="21" spans="1:7" ht="24">
      <c r="A21" s="3">
        <v>17</v>
      </c>
      <c r="B21" s="2" t="s">
        <v>10</v>
      </c>
      <c r="C21" s="4" t="s">
        <v>32</v>
      </c>
      <c r="D21" s="3" t="s">
        <v>13</v>
      </c>
      <c r="E21" s="11">
        <v>48</v>
      </c>
      <c r="F21" s="12"/>
      <c r="G21" s="12">
        <f t="shared" si="0"/>
        <v>0</v>
      </c>
    </row>
    <row r="22" spans="1:7" ht="24">
      <c r="A22" s="3">
        <v>18</v>
      </c>
      <c r="B22" s="2" t="s">
        <v>10</v>
      </c>
      <c r="C22" s="4" t="s">
        <v>33</v>
      </c>
      <c r="D22" s="3" t="s">
        <v>13</v>
      </c>
      <c r="E22" s="11">
        <v>48</v>
      </c>
      <c r="F22" s="12"/>
      <c r="G22" s="12">
        <f t="shared" si="0"/>
        <v>0</v>
      </c>
    </row>
    <row r="23" spans="1:7" ht="36">
      <c r="A23" s="3">
        <v>19</v>
      </c>
      <c r="B23" s="2" t="s">
        <v>10</v>
      </c>
      <c r="C23" s="4" t="s">
        <v>34</v>
      </c>
      <c r="D23" s="3" t="s">
        <v>13</v>
      </c>
      <c r="E23" s="11">
        <v>430</v>
      </c>
      <c r="F23" s="12"/>
      <c r="G23" s="12">
        <f t="shared" si="0"/>
        <v>0</v>
      </c>
    </row>
    <row r="24" spans="1:7" ht="36">
      <c r="A24" s="3">
        <v>20</v>
      </c>
      <c r="B24" s="2" t="s">
        <v>10</v>
      </c>
      <c r="C24" s="4" t="s">
        <v>35</v>
      </c>
      <c r="D24" s="3" t="s">
        <v>13</v>
      </c>
      <c r="E24" s="11">
        <v>62</v>
      </c>
      <c r="F24" s="12"/>
      <c r="G24" s="12">
        <f t="shared" si="0"/>
        <v>0</v>
      </c>
    </row>
    <row r="25" spans="1:7" ht="36">
      <c r="A25" s="3">
        <v>21</v>
      </c>
      <c r="B25" s="2" t="s">
        <v>10</v>
      </c>
      <c r="C25" s="4" t="s">
        <v>56</v>
      </c>
      <c r="D25" s="3" t="s">
        <v>13</v>
      </c>
      <c r="E25" s="11">
        <v>28</v>
      </c>
      <c r="F25" s="12"/>
      <c r="G25" s="12">
        <f t="shared" si="0"/>
        <v>0</v>
      </c>
    </row>
    <row r="26" spans="1:7" ht="36">
      <c r="A26" s="3">
        <v>22</v>
      </c>
      <c r="B26" s="2" t="s">
        <v>10</v>
      </c>
      <c r="C26" s="4" t="s">
        <v>57</v>
      </c>
      <c r="D26" s="3" t="s">
        <v>13</v>
      </c>
      <c r="E26" s="11">
        <v>34</v>
      </c>
      <c r="F26" s="12"/>
      <c r="G26" s="12">
        <f t="shared" si="0"/>
        <v>0</v>
      </c>
    </row>
    <row r="27" spans="1:7" ht="36">
      <c r="A27" s="3">
        <v>23</v>
      </c>
      <c r="B27" s="2" t="s">
        <v>10</v>
      </c>
      <c r="C27" s="4" t="s">
        <v>58</v>
      </c>
      <c r="D27" s="3" t="s">
        <v>13</v>
      </c>
      <c r="E27" s="12">
        <v>12</v>
      </c>
      <c r="F27" s="12"/>
      <c r="G27" s="12">
        <f t="shared" si="0"/>
        <v>0</v>
      </c>
    </row>
    <row r="28" spans="1:7" ht="36">
      <c r="A28" s="3">
        <v>24</v>
      </c>
      <c r="B28" s="2" t="s">
        <v>10</v>
      </c>
      <c r="C28" s="4" t="s">
        <v>59</v>
      </c>
      <c r="D28" s="3" t="s">
        <v>13</v>
      </c>
      <c r="E28" s="12">
        <v>22</v>
      </c>
      <c r="F28" s="12"/>
      <c r="G28" s="12">
        <f t="shared" si="0"/>
        <v>0</v>
      </c>
    </row>
    <row r="29" spans="1:7" ht="24">
      <c r="A29" s="3">
        <v>25</v>
      </c>
      <c r="B29" s="2" t="s">
        <v>10</v>
      </c>
      <c r="C29" s="4" t="s">
        <v>36</v>
      </c>
      <c r="D29" s="3" t="s">
        <v>13</v>
      </c>
      <c r="E29" s="11">
        <v>8</v>
      </c>
      <c r="F29" s="12"/>
      <c r="G29" s="12">
        <f t="shared" si="0"/>
        <v>0</v>
      </c>
    </row>
    <row r="30" spans="1:7" ht="24">
      <c r="A30" s="3">
        <v>26</v>
      </c>
      <c r="B30" s="2" t="s">
        <v>10</v>
      </c>
      <c r="C30" s="4" t="s">
        <v>37</v>
      </c>
      <c r="D30" s="3" t="s">
        <v>13</v>
      </c>
      <c r="E30" s="11">
        <v>6</v>
      </c>
      <c r="F30" s="12"/>
      <c r="G30" s="12">
        <f t="shared" si="0"/>
        <v>0</v>
      </c>
    </row>
    <row r="31" spans="1:7" ht="24">
      <c r="A31" s="3">
        <v>27</v>
      </c>
      <c r="B31" s="2" t="s">
        <v>10</v>
      </c>
      <c r="C31" s="4" t="s">
        <v>38</v>
      </c>
      <c r="D31" s="3" t="s">
        <v>13</v>
      </c>
      <c r="E31" s="12">
        <v>5</v>
      </c>
      <c r="F31" s="12"/>
      <c r="G31" s="12">
        <f t="shared" si="0"/>
        <v>0</v>
      </c>
    </row>
    <row r="32" spans="1:7" ht="24">
      <c r="A32" s="3">
        <v>28</v>
      </c>
      <c r="B32" s="2" t="s">
        <v>10</v>
      </c>
      <c r="C32" s="4" t="s">
        <v>39</v>
      </c>
      <c r="D32" s="3" t="s">
        <v>13</v>
      </c>
      <c r="E32" s="12">
        <v>35</v>
      </c>
      <c r="F32" s="12"/>
      <c r="G32" s="12">
        <f t="shared" si="0"/>
        <v>0</v>
      </c>
    </row>
    <row r="33" spans="1:7" ht="24">
      <c r="A33" s="3">
        <v>29</v>
      </c>
      <c r="B33" s="2" t="s">
        <v>10</v>
      </c>
      <c r="C33" s="4" t="s">
        <v>40</v>
      </c>
      <c r="D33" s="3" t="s">
        <v>13</v>
      </c>
      <c r="E33" s="11">
        <v>596</v>
      </c>
      <c r="F33" s="12"/>
      <c r="G33" s="12">
        <f t="shared" si="0"/>
        <v>0</v>
      </c>
    </row>
    <row r="34" spans="1:7" ht="24">
      <c r="A34" s="3">
        <v>30</v>
      </c>
      <c r="B34" s="2" t="s">
        <v>10</v>
      </c>
      <c r="C34" s="4" t="s">
        <v>41</v>
      </c>
      <c r="D34" s="3" t="s">
        <v>13</v>
      </c>
      <c r="E34" s="11">
        <v>40</v>
      </c>
      <c r="F34" s="12"/>
      <c r="G34" s="12">
        <f t="shared" si="0"/>
        <v>0</v>
      </c>
    </row>
    <row r="35" spans="1:7" ht="24">
      <c r="A35" s="3">
        <v>31</v>
      </c>
      <c r="B35" s="2" t="s">
        <v>10</v>
      </c>
      <c r="C35" s="4" t="s">
        <v>42</v>
      </c>
      <c r="D35" s="3" t="s">
        <v>13</v>
      </c>
      <c r="E35" s="12">
        <v>20</v>
      </c>
      <c r="F35" s="12"/>
      <c r="G35" s="12">
        <f t="shared" si="0"/>
        <v>0</v>
      </c>
    </row>
    <row r="36" spans="1:7" ht="24">
      <c r="A36" s="3">
        <v>32</v>
      </c>
      <c r="B36" s="2" t="s">
        <v>10</v>
      </c>
      <c r="C36" s="5" t="s">
        <v>43</v>
      </c>
      <c r="D36" s="8" t="s">
        <v>19</v>
      </c>
      <c r="E36" s="12">
        <v>12</v>
      </c>
      <c r="F36" s="12"/>
      <c r="G36" s="12">
        <f t="shared" si="0"/>
        <v>0</v>
      </c>
    </row>
    <row r="37" spans="1:7" ht="24">
      <c r="A37" s="3">
        <v>33</v>
      </c>
      <c r="B37" s="2" t="s">
        <v>10</v>
      </c>
      <c r="C37" s="5" t="s">
        <v>44</v>
      </c>
      <c r="D37" s="8" t="s">
        <v>19</v>
      </c>
      <c r="E37" s="11">
        <v>30</v>
      </c>
      <c r="F37" s="12"/>
      <c r="G37" s="12">
        <f t="shared" si="0"/>
        <v>0</v>
      </c>
    </row>
    <row r="38" spans="1:7" ht="36">
      <c r="A38" s="3">
        <v>34</v>
      </c>
      <c r="B38" s="2" t="s">
        <v>10</v>
      </c>
      <c r="C38" s="5" t="s">
        <v>45</v>
      </c>
      <c r="D38" s="8" t="s">
        <v>19</v>
      </c>
      <c r="E38" s="11">
        <v>90</v>
      </c>
      <c r="F38" s="12"/>
      <c r="G38" s="12">
        <f t="shared" si="0"/>
        <v>0</v>
      </c>
    </row>
    <row r="39" spans="1:7" ht="36">
      <c r="A39" s="3">
        <v>35</v>
      </c>
      <c r="B39" s="2" t="s">
        <v>10</v>
      </c>
      <c r="C39" s="5" t="s">
        <v>46</v>
      </c>
      <c r="D39" s="8" t="s">
        <v>19</v>
      </c>
      <c r="E39" s="11">
        <v>80</v>
      </c>
      <c r="F39" s="12"/>
      <c r="G39" s="12">
        <f t="shared" si="0"/>
        <v>0</v>
      </c>
    </row>
    <row r="40" spans="1:7" ht="36">
      <c r="A40" s="3">
        <v>36</v>
      </c>
      <c r="B40" s="2" t="s">
        <v>10</v>
      </c>
      <c r="C40" s="5" t="s">
        <v>47</v>
      </c>
      <c r="D40" s="8" t="s">
        <v>19</v>
      </c>
      <c r="E40" s="11">
        <v>280</v>
      </c>
      <c r="F40" s="12"/>
      <c r="G40" s="12">
        <f t="shared" si="0"/>
        <v>0</v>
      </c>
    </row>
    <row r="41" spans="1:7" ht="24">
      <c r="A41" s="3">
        <v>37</v>
      </c>
      <c r="B41" s="2" t="s">
        <v>10</v>
      </c>
      <c r="C41" s="5" t="s">
        <v>48</v>
      </c>
      <c r="D41" s="3" t="s">
        <v>13</v>
      </c>
      <c r="E41" s="11">
        <v>40</v>
      </c>
      <c r="F41" s="12"/>
      <c r="G41" s="12">
        <f t="shared" si="0"/>
        <v>0</v>
      </c>
    </row>
    <row r="42" spans="1:7" ht="24">
      <c r="A42" s="3">
        <v>38</v>
      </c>
      <c r="B42" s="2" t="s">
        <v>10</v>
      </c>
      <c r="C42" s="6" t="s">
        <v>49</v>
      </c>
      <c r="D42" s="3" t="s">
        <v>13</v>
      </c>
      <c r="E42" s="11">
        <v>280</v>
      </c>
      <c r="F42" s="12"/>
      <c r="G42" s="12">
        <f t="shared" si="0"/>
        <v>0</v>
      </c>
    </row>
    <row r="43" spans="1:7" ht="24">
      <c r="A43" s="3">
        <v>39</v>
      </c>
      <c r="B43" s="2" t="s">
        <v>10</v>
      </c>
      <c r="C43" s="5" t="s">
        <v>50</v>
      </c>
      <c r="D43" s="8" t="s">
        <v>51</v>
      </c>
      <c r="E43" s="11">
        <v>16</v>
      </c>
      <c r="F43" s="12"/>
      <c r="G43" s="12">
        <f t="shared" si="0"/>
        <v>0</v>
      </c>
    </row>
    <row r="44" spans="1:7" ht="24">
      <c r="A44" s="3">
        <v>40</v>
      </c>
      <c r="B44" s="2" t="s">
        <v>10</v>
      </c>
      <c r="C44" s="9" t="s">
        <v>52</v>
      </c>
      <c r="D44" s="10" t="s">
        <v>4</v>
      </c>
      <c r="E44" s="11">
        <v>1</v>
      </c>
      <c r="F44" s="12"/>
      <c r="G44" s="12">
        <f t="shared" si="0"/>
        <v>0</v>
      </c>
    </row>
    <row r="45" spans="1:7" ht="24.75" thickBot="1">
      <c r="A45" s="3">
        <v>41</v>
      </c>
      <c r="B45" s="2" t="s">
        <v>10</v>
      </c>
      <c r="C45" s="5" t="s">
        <v>53</v>
      </c>
      <c r="D45" s="8" t="s">
        <v>51</v>
      </c>
      <c r="E45" s="11">
        <v>8</v>
      </c>
      <c r="F45" s="12"/>
      <c r="G45" s="12">
        <f t="shared" si="0"/>
        <v>0</v>
      </c>
    </row>
    <row r="46" spans="1:7" ht="30" customHeight="1" thickBot="1">
      <c r="A46" s="31" t="s">
        <v>55</v>
      </c>
      <c r="B46" s="32"/>
      <c r="C46" s="32"/>
      <c r="D46" s="32"/>
      <c r="E46" s="32"/>
      <c r="F46" s="33"/>
      <c r="G46" s="20">
        <f>SUM(G5:G45)</f>
        <v>0</v>
      </c>
    </row>
  </sheetData>
  <sheetProtection/>
  <mergeCells count="4">
    <mergeCell ref="A1:G1"/>
    <mergeCell ref="A3:G3"/>
    <mergeCell ref="A2:G2"/>
    <mergeCell ref="A46:F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2">
      <selection activeCell="A12" sqref="A12:G33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61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>
      <c r="A5" s="3">
        <v>1</v>
      </c>
      <c r="B5" s="2" t="s">
        <v>10</v>
      </c>
      <c r="C5" s="4" t="s">
        <v>14</v>
      </c>
      <c r="D5" s="3" t="s">
        <v>13</v>
      </c>
      <c r="E5" s="13">
        <v>16</v>
      </c>
      <c r="F5" s="12"/>
      <c r="G5" s="12">
        <f>E5*F5</f>
        <v>0</v>
      </c>
    </row>
    <row r="6" spans="1:7" ht="24">
      <c r="A6" s="3">
        <v>2</v>
      </c>
      <c r="B6" s="2" t="s">
        <v>10</v>
      </c>
      <c r="C6" s="4" t="s">
        <v>15</v>
      </c>
      <c r="D6" s="3" t="s">
        <v>13</v>
      </c>
      <c r="E6" s="13">
        <v>510</v>
      </c>
      <c r="F6" s="12"/>
      <c r="G6" s="12">
        <f aca="true" t="shared" si="0" ref="G6:G35">E6*F6</f>
        <v>0</v>
      </c>
    </row>
    <row r="7" spans="1:7" ht="24">
      <c r="A7" s="3">
        <v>3</v>
      </c>
      <c r="B7" s="2" t="s">
        <v>10</v>
      </c>
      <c r="C7" s="14" t="s">
        <v>62</v>
      </c>
      <c r="D7" s="3" t="s">
        <v>13</v>
      </c>
      <c r="E7" s="13">
        <v>12</v>
      </c>
      <c r="F7" s="12"/>
      <c r="G7" s="12">
        <f t="shared" si="0"/>
        <v>0</v>
      </c>
    </row>
    <row r="8" spans="1:7" ht="24">
      <c r="A8" s="3">
        <v>4</v>
      </c>
      <c r="B8" s="2" t="s">
        <v>10</v>
      </c>
      <c r="C8" s="5" t="s">
        <v>18</v>
      </c>
      <c r="D8" s="3" t="s">
        <v>19</v>
      </c>
      <c r="E8" s="13">
        <v>12</v>
      </c>
      <c r="F8" s="12"/>
      <c r="G8" s="12">
        <f t="shared" si="0"/>
        <v>0</v>
      </c>
    </row>
    <row r="9" spans="1:7" ht="24">
      <c r="A9" s="3">
        <v>5</v>
      </c>
      <c r="B9" s="2" t="s">
        <v>10</v>
      </c>
      <c r="C9" s="5" t="s">
        <v>20</v>
      </c>
      <c r="D9" s="3" t="s">
        <v>13</v>
      </c>
      <c r="E9" s="13">
        <v>510</v>
      </c>
      <c r="F9" s="12"/>
      <c r="G9" s="12">
        <f t="shared" si="0"/>
        <v>0</v>
      </c>
    </row>
    <row r="10" spans="1:7" ht="24">
      <c r="A10" s="3">
        <v>6</v>
      </c>
      <c r="B10" s="2" t="s">
        <v>10</v>
      </c>
      <c r="C10" s="5" t="s">
        <v>21</v>
      </c>
      <c r="D10" s="3" t="s">
        <v>13</v>
      </c>
      <c r="E10" s="13">
        <v>16</v>
      </c>
      <c r="F10" s="12"/>
      <c r="G10" s="12">
        <f t="shared" si="0"/>
        <v>0</v>
      </c>
    </row>
    <row r="11" spans="1:7" ht="36">
      <c r="A11" s="3">
        <v>7</v>
      </c>
      <c r="B11" s="2" t="s">
        <v>10</v>
      </c>
      <c r="C11" s="5" t="s">
        <v>22</v>
      </c>
      <c r="D11" s="3" t="s">
        <v>13</v>
      </c>
      <c r="E11" s="13">
        <v>538</v>
      </c>
      <c r="F11" s="12"/>
      <c r="G11" s="12">
        <f t="shared" si="0"/>
        <v>0</v>
      </c>
    </row>
    <row r="12" spans="1:7" ht="24">
      <c r="A12" s="3">
        <v>8</v>
      </c>
      <c r="B12" s="2" t="s">
        <v>10</v>
      </c>
      <c r="C12" s="5" t="s">
        <v>24</v>
      </c>
      <c r="D12" s="3" t="s">
        <v>19</v>
      </c>
      <c r="E12" s="16">
        <v>360</v>
      </c>
      <c r="F12" s="12"/>
      <c r="G12" s="12">
        <f t="shared" si="0"/>
        <v>0</v>
      </c>
    </row>
    <row r="13" spans="1:7" ht="24">
      <c r="A13" s="3">
        <v>9</v>
      </c>
      <c r="B13" s="2" t="s">
        <v>10</v>
      </c>
      <c r="C13" s="6" t="s">
        <v>25</v>
      </c>
      <c r="D13" s="7" t="s">
        <v>26</v>
      </c>
      <c r="E13" s="16">
        <v>134</v>
      </c>
      <c r="F13" s="12"/>
      <c r="G13" s="12">
        <f t="shared" si="0"/>
        <v>0</v>
      </c>
    </row>
    <row r="14" spans="1:7" ht="24">
      <c r="A14" s="3">
        <v>10</v>
      </c>
      <c r="B14" s="2" t="s">
        <v>10</v>
      </c>
      <c r="C14" s="6" t="s">
        <v>27</v>
      </c>
      <c r="D14" s="7" t="s">
        <v>26</v>
      </c>
      <c r="E14" s="16">
        <v>1.3</v>
      </c>
      <c r="F14" s="12"/>
      <c r="G14" s="12">
        <f t="shared" si="0"/>
        <v>0</v>
      </c>
    </row>
    <row r="15" spans="1:7" ht="36">
      <c r="A15" s="3">
        <v>11</v>
      </c>
      <c r="B15" s="2" t="s">
        <v>10</v>
      </c>
      <c r="C15" s="6" t="s">
        <v>28</v>
      </c>
      <c r="D15" s="3" t="s">
        <v>29</v>
      </c>
      <c r="E15" s="16">
        <v>242</v>
      </c>
      <c r="F15" s="12"/>
      <c r="G15" s="12">
        <f t="shared" si="0"/>
        <v>0</v>
      </c>
    </row>
    <row r="16" spans="1:7" ht="24">
      <c r="A16" s="3">
        <v>12</v>
      </c>
      <c r="B16" s="2" t="s">
        <v>10</v>
      </c>
      <c r="C16" s="15" t="s">
        <v>30</v>
      </c>
      <c r="D16" s="3" t="s">
        <v>29</v>
      </c>
      <c r="E16" s="16">
        <v>3.7</v>
      </c>
      <c r="F16" s="12"/>
      <c r="G16" s="12">
        <f t="shared" si="0"/>
        <v>0</v>
      </c>
    </row>
    <row r="17" spans="1:7" ht="24">
      <c r="A17" s="3">
        <v>13</v>
      </c>
      <c r="B17" s="2" t="s">
        <v>10</v>
      </c>
      <c r="C17" s="4" t="s">
        <v>31</v>
      </c>
      <c r="D17" s="3" t="s">
        <v>19</v>
      </c>
      <c r="E17" s="16">
        <v>12</v>
      </c>
      <c r="F17" s="12"/>
      <c r="G17" s="12">
        <f t="shared" si="0"/>
        <v>0</v>
      </c>
    </row>
    <row r="18" spans="1:7" ht="24">
      <c r="A18" s="3">
        <v>14</v>
      </c>
      <c r="B18" s="2" t="s">
        <v>10</v>
      </c>
      <c r="C18" s="4" t="s">
        <v>32</v>
      </c>
      <c r="D18" s="3" t="s">
        <v>13</v>
      </c>
      <c r="E18" s="16">
        <v>16</v>
      </c>
      <c r="F18" s="12"/>
      <c r="G18" s="12">
        <f t="shared" si="0"/>
        <v>0</v>
      </c>
    </row>
    <row r="19" spans="1:7" ht="24">
      <c r="A19" s="3">
        <v>15</v>
      </c>
      <c r="B19" s="2" t="s">
        <v>10</v>
      </c>
      <c r="C19" s="4" t="s">
        <v>33</v>
      </c>
      <c r="D19" s="3" t="s">
        <v>13</v>
      </c>
      <c r="E19" s="16">
        <v>16</v>
      </c>
      <c r="F19" s="12"/>
      <c r="G19" s="12">
        <f t="shared" si="0"/>
        <v>0</v>
      </c>
    </row>
    <row r="20" spans="1:7" ht="36">
      <c r="A20" s="3">
        <v>16</v>
      </c>
      <c r="B20" s="2" t="s">
        <v>10</v>
      </c>
      <c r="C20" s="4" t="s">
        <v>34</v>
      </c>
      <c r="D20" s="3" t="s">
        <v>13</v>
      </c>
      <c r="E20" s="16">
        <v>400</v>
      </c>
      <c r="F20" s="12"/>
      <c r="G20" s="12">
        <f t="shared" si="0"/>
        <v>0</v>
      </c>
    </row>
    <row r="21" spans="1:7" ht="36">
      <c r="A21" s="3">
        <v>17</v>
      </c>
      <c r="B21" s="2" t="s">
        <v>10</v>
      </c>
      <c r="C21" s="4" t="s">
        <v>35</v>
      </c>
      <c r="D21" s="3" t="s">
        <v>13</v>
      </c>
      <c r="E21" s="16">
        <v>110</v>
      </c>
      <c r="F21" s="12"/>
      <c r="G21" s="12">
        <f t="shared" si="0"/>
        <v>0</v>
      </c>
    </row>
    <row r="22" spans="1:7" ht="24">
      <c r="A22" s="3">
        <v>18</v>
      </c>
      <c r="B22" s="2" t="s">
        <v>10</v>
      </c>
      <c r="C22" s="4" t="s">
        <v>36</v>
      </c>
      <c r="D22" s="3" t="s">
        <v>13</v>
      </c>
      <c r="E22" s="16">
        <v>4</v>
      </c>
      <c r="F22" s="12"/>
      <c r="G22" s="12">
        <f t="shared" si="0"/>
        <v>0</v>
      </c>
    </row>
    <row r="23" spans="1:7" ht="24">
      <c r="A23" s="3">
        <v>19</v>
      </c>
      <c r="B23" s="2" t="s">
        <v>10</v>
      </c>
      <c r="C23" s="4" t="s">
        <v>37</v>
      </c>
      <c r="D23" s="3" t="s">
        <v>13</v>
      </c>
      <c r="E23" s="16">
        <v>8</v>
      </c>
      <c r="F23" s="12"/>
      <c r="G23" s="12">
        <f t="shared" si="0"/>
        <v>0</v>
      </c>
    </row>
    <row r="24" spans="1:7" ht="24">
      <c r="A24" s="3">
        <v>20</v>
      </c>
      <c r="B24" s="2" t="s">
        <v>10</v>
      </c>
      <c r="C24" s="4" t="s">
        <v>40</v>
      </c>
      <c r="D24" s="3" t="s">
        <v>13</v>
      </c>
      <c r="E24" s="16">
        <v>510</v>
      </c>
      <c r="F24" s="12"/>
      <c r="G24" s="12">
        <f t="shared" si="0"/>
        <v>0</v>
      </c>
    </row>
    <row r="25" spans="1:7" ht="24">
      <c r="A25" s="3">
        <v>21</v>
      </c>
      <c r="B25" s="2" t="s">
        <v>10</v>
      </c>
      <c r="C25" s="4" t="s">
        <v>41</v>
      </c>
      <c r="D25" s="3" t="s">
        <v>13</v>
      </c>
      <c r="E25" s="16">
        <v>28</v>
      </c>
      <c r="F25" s="12"/>
      <c r="G25" s="12">
        <f t="shared" si="0"/>
        <v>0</v>
      </c>
    </row>
    <row r="26" spans="1:7" ht="24">
      <c r="A26" s="3">
        <v>22</v>
      </c>
      <c r="B26" s="2" t="s">
        <v>10</v>
      </c>
      <c r="C26" s="5" t="s">
        <v>44</v>
      </c>
      <c r="D26" s="8" t="s">
        <v>19</v>
      </c>
      <c r="E26" s="16">
        <v>6</v>
      </c>
      <c r="F26" s="12"/>
      <c r="G26" s="12">
        <f t="shared" si="0"/>
        <v>0</v>
      </c>
    </row>
    <row r="27" spans="1:7" ht="36">
      <c r="A27" s="3">
        <v>23</v>
      </c>
      <c r="B27" s="2" t="s">
        <v>10</v>
      </c>
      <c r="C27" s="5" t="s">
        <v>45</v>
      </c>
      <c r="D27" s="8" t="s">
        <v>19</v>
      </c>
      <c r="E27" s="16">
        <v>8</v>
      </c>
      <c r="F27" s="12"/>
      <c r="G27" s="12">
        <f t="shared" si="0"/>
        <v>0</v>
      </c>
    </row>
    <row r="28" spans="1:7" ht="36">
      <c r="A28" s="3">
        <v>24</v>
      </c>
      <c r="B28" s="2" t="s">
        <v>10</v>
      </c>
      <c r="C28" s="5" t="s">
        <v>46</v>
      </c>
      <c r="D28" s="8" t="s">
        <v>19</v>
      </c>
      <c r="E28" s="16">
        <v>120</v>
      </c>
      <c r="F28" s="12"/>
      <c r="G28" s="12">
        <f t="shared" si="0"/>
        <v>0</v>
      </c>
    </row>
    <row r="29" spans="1:7" ht="36">
      <c r="A29" s="3">
        <v>25</v>
      </c>
      <c r="B29" s="2" t="s">
        <v>10</v>
      </c>
      <c r="C29" s="5" t="s">
        <v>47</v>
      </c>
      <c r="D29" s="8" t="s">
        <v>19</v>
      </c>
      <c r="E29" s="16">
        <v>240</v>
      </c>
      <c r="F29" s="12"/>
      <c r="G29" s="12">
        <f t="shared" si="0"/>
        <v>0</v>
      </c>
    </row>
    <row r="30" spans="1:7" ht="60">
      <c r="A30" s="3">
        <v>26</v>
      </c>
      <c r="B30" s="2" t="s">
        <v>10</v>
      </c>
      <c r="C30" s="6" t="s">
        <v>63</v>
      </c>
      <c r="D30" s="8" t="s">
        <v>19</v>
      </c>
      <c r="E30" s="16">
        <v>20</v>
      </c>
      <c r="F30" s="12"/>
      <c r="G30" s="12">
        <f t="shared" si="0"/>
        <v>0</v>
      </c>
    </row>
    <row r="31" spans="1:7" ht="60">
      <c r="A31" s="3">
        <v>27</v>
      </c>
      <c r="B31" s="2" t="s">
        <v>10</v>
      </c>
      <c r="C31" s="6" t="s">
        <v>64</v>
      </c>
      <c r="D31" s="10" t="s">
        <v>19</v>
      </c>
      <c r="E31" s="16">
        <v>18</v>
      </c>
      <c r="F31" s="12"/>
      <c r="G31" s="12">
        <f t="shared" si="0"/>
        <v>0</v>
      </c>
    </row>
    <row r="32" spans="1:7" ht="24">
      <c r="A32" s="3">
        <v>28</v>
      </c>
      <c r="B32" s="2" t="s">
        <v>10</v>
      </c>
      <c r="C32" s="6" t="s">
        <v>49</v>
      </c>
      <c r="D32" s="3" t="s">
        <v>13</v>
      </c>
      <c r="E32" s="16">
        <v>160</v>
      </c>
      <c r="F32" s="12"/>
      <c r="G32" s="12">
        <f t="shared" si="0"/>
        <v>0</v>
      </c>
    </row>
    <row r="33" spans="1:7" ht="24">
      <c r="A33" s="3">
        <v>29</v>
      </c>
      <c r="B33" s="2" t="s">
        <v>10</v>
      </c>
      <c r="C33" s="5" t="s">
        <v>50</v>
      </c>
      <c r="D33" s="8" t="s">
        <v>51</v>
      </c>
      <c r="E33" s="16">
        <v>8</v>
      </c>
      <c r="F33" s="12"/>
      <c r="G33" s="12">
        <f t="shared" si="0"/>
        <v>0</v>
      </c>
    </row>
    <row r="34" spans="1:7" ht="24">
      <c r="A34" s="3">
        <v>30</v>
      </c>
      <c r="B34" s="2" t="s">
        <v>10</v>
      </c>
      <c r="C34" s="9" t="s">
        <v>52</v>
      </c>
      <c r="D34" s="10" t="s">
        <v>4</v>
      </c>
      <c r="E34" s="13">
        <v>1</v>
      </c>
      <c r="F34" s="12"/>
      <c r="G34" s="12">
        <f t="shared" si="0"/>
        <v>0</v>
      </c>
    </row>
    <row r="35" spans="1:7" ht="24.75" thickBot="1">
      <c r="A35" s="3">
        <v>31</v>
      </c>
      <c r="B35" s="2" t="s">
        <v>10</v>
      </c>
      <c r="C35" s="5" t="s">
        <v>53</v>
      </c>
      <c r="D35" s="8" t="s">
        <v>51</v>
      </c>
      <c r="E35" s="13">
        <v>5</v>
      </c>
      <c r="F35" s="12"/>
      <c r="G35" s="12">
        <f t="shared" si="0"/>
        <v>0</v>
      </c>
    </row>
    <row r="36" spans="1:7" ht="30" customHeight="1" thickBot="1">
      <c r="A36" s="31" t="s">
        <v>55</v>
      </c>
      <c r="B36" s="32"/>
      <c r="C36" s="32"/>
      <c r="D36" s="32"/>
      <c r="E36" s="32"/>
      <c r="F36" s="33"/>
      <c r="G36" s="20">
        <f>SUM(G5:G35)</f>
        <v>0</v>
      </c>
    </row>
  </sheetData>
  <sheetProtection/>
  <mergeCells count="4">
    <mergeCell ref="A1:G1"/>
    <mergeCell ref="A2:G2"/>
    <mergeCell ref="A3:G3"/>
    <mergeCell ref="A36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F5" sqref="F5:F22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65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>
      <c r="A5" s="3">
        <v>1</v>
      </c>
      <c r="B5" s="2" t="s">
        <v>10</v>
      </c>
      <c r="C5" s="4" t="s">
        <v>15</v>
      </c>
      <c r="D5" s="3" t="s">
        <v>13</v>
      </c>
      <c r="E5" s="13">
        <v>320</v>
      </c>
      <c r="F5" s="12"/>
      <c r="G5" s="12">
        <f>E5*F5</f>
        <v>0</v>
      </c>
    </row>
    <row r="6" spans="1:7" ht="24">
      <c r="A6" s="3">
        <v>2</v>
      </c>
      <c r="B6" s="2" t="s">
        <v>10</v>
      </c>
      <c r="C6" s="5" t="s">
        <v>20</v>
      </c>
      <c r="D6" s="3" t="s">
        <v>13</v>
      </c>
      <c r="E6" s="13">
        <v>320</v>
      </c>
      <c r="F6" s="12"/>
      <c r="G6" s="12">
        <f aca="true" t="shared" si="0" ref="G6:G22">E6*F6</f>
        <v>0</v>
      </c>
    </row>
    <row r="7" spans="1:7" ht="36">
      <c r="A7" s="3">
        <v>3</v>
      </c>
      <c r="B7" s="2" t="s">
        <v>10</v>
      </c>
      <c r="C7" s="5" t="s">
        <v>22</v>
      </c>
      <c r="D7" s="3" t="s">
        <v>13</v>
      </c>
      <c r="E7" s="13">
        <v>320</v>
      </c>
      <c r="F7" s="12"/>
      <c r="G7" s="12">
        <f t="shared" si="0"/>
        <v>0</v>
      </c>
    </row>
    <row r="8" spans="1:7" ht="24">
      <c r="A8" s="3">
        <v>4</v>
      </c>
      <c r="B8" s="2" t="s">
        <v>10</v>
      </c>
      <c r="C8" s="5" t="s">
        <v>23</v>
      </c>
      <c r="D8" s="3" t="s">
        <v>19</v>
      </c>
      <c r="E8" s="13">
        <v>20</v>
      </c>
      <c r="F8" s="12"/>
      <c r="G8" s="12">
        <f t="shared" si="0"/>
        <v>0</v>
      </c>
    </row>
    <row r="9" spans="1:7" ht="24">
      <c r="A9" s="3">
        <v>5</v>
      </c>
      <c r="B9" s="2" t="s">
        <v>10</v>
      </c>
      <c r="C9" s="5" t="s">
        <v>24</v>
      </c>
      <c r="D9" s="3" t="s">
        <v>19</v>
      </c>
      <c r="E9" s="13">
        <v>140</v>
      </c>
      <c r="F9" s="12"/>
      <c r="G9" s="12">
        <f t="shared" si="0"/>
        <v>0</v>
      </c>
    </row>
    <row r="10" spans="1:7" ht="24">
      <c r="A10" s="3">
        <v>6</v>
      </c>
      <c r="B10" s="2" t="s">
        <v>10</v>
      </c>
      <c r="C10" s="6" t="s">
        <v>25</v>
      </c>
      <c r="D10" s="7" t="s">
        <v>26</v>
      </c>
      <c r="E10" s="13">
        <v>80</v>
      </c>
      <c r="F10" s="12"/>
      <c r="G10" s="12">
        <f t="shared" si="0"/>
        <v>0</v>
      </c>
    </row>
    <row r="11" spans="1:7" ht="36">
      <c r="A11" s="3">
        <v>7</v>
      </c>
      <c r="B11" s="2" t="s">
        <v>10</v>
      </c>
      <c r="C11" s="6" t="s">
        <v>28</v>
      </c>
      <c r="D11" s="3" t="s">
        <v>29</v>
      </c>
      <c r="E11" s="13">
        <v>144</v>
      </c>
      <c r="F11" s="12"/>
      <c r="G11" s="12">
        <f t="shared" si="0"/>
        <v>0</v>
      </c>
    </row>
    <row r="12" spans="1:7" ht="36">
      <c r="A12" s="3">
        <v>8</v>
      </c>
      <c r="B12" s="2" t="s">
        <v>10</v>
      </c>
      <c r="C12" s="4" t="s">
        <v>34</v>
      </c>
      <c r="D12" s="3" t="s">
        <v>13</v>
      </c>
      <c r="E12" s="13">
        <v>200</v>
      </c>
      <c r="F12" s="12"/>
      <c r="G12" s="12">
        <f t="shared" si="0"/>
        <v>0</v>
      </c>
    </row>
    <row r="13" spans="1:7" ht="36">
      <c r="A13" s="3">
        <v>9</v>
      </c>
      <c r="B13" s="2" t="s">
        <v>10</v>
      </c>
      <c r="C13" s="4" t="s">
        <v>35</v>
      </c>
      <c r="D13" s="3" t="s">
        <v>13</v>
      </c>
      <c r="E13" s="13">
        <v>120</v>
      </c>
      <c r="F13" s="12"/>
      <c r="G13" s="12">
        <f t="shared" si="0"/>
        <v>0</v>
      </c>
    </row>
    <row r="14" spans="1:7" ht="24">
      <c r="A14" s="3">
        <v>10</v>
      </c>
      <c r="B14" s="2" t="s">
        <v>10</v>
      </c>
      <c r="C14" s="4" t="s">
        <v>40</v>
      </c>
      <c r="D14" s="3" t="s">
        <v>13</v>
      </c>
      <c r="E14" s="13">
        <v>320</v>
      </c>
      <c r="F14" s="12"/>
      <c r="G14" s="12">
        <f t="shared" si="0"/>
        <v>0</v>
      </c>
    </row>
    <row r="15" spans="1:7" ht="24">
      <c r="A15" s="3">
        <v>11</v>
      </c>
      <c r="B15" s="2" t="s">
        <v>10</v>
      </c>
      <c r="C15" s="5" t="s">
        <v>44</v>
      </c>
      <c r="D15" s="8" t="s">
        <v>19</v>
      </c>
      <c r="E15" s="13">
        <v>20</v>
      </c>
      <c r="F15" s="12"/>
      <c r="G15" s="12">
        <f t="shared" si="0"/>
        <v>0</v>
      </c>
    </row>
    <row r="16" spans="1:7" ht="36">
      <c r="A16" s="3">
        <v>12</v>
      </c>
      <c r="B16" s="2" t="s">
        <v>10</v>
      </c>
      <c r="C16" s="5" t="s">
        <v>46</v>
      </c>
      <c r="D16" s="8" t="s">
        <v>19</v>
      </c>
      <c r="E16" s="13">
        <v>40</v>
      </c>
      <c r="F16" s="12"/>
      <c r="G16" s="12">
        <f t="shared" si="0"/>
        <v>0</v>
      </c>
    </row>
    <row r="17" spans="1:7" ht="36">
      <c r="A17" s="3">
        <v>13</v>
      </c>
      <c r="B17" s="2" t="s">
        <v>10</v>
      </c>
      <c r="C17" s="5" t="s">
        <v>47</v>
      </c>
      <c r="D17" s="8" t="s">
        <v>19</v>
      </c>
      <c r="E17" s="13">
        <v>100</v>
      </c>
      <c r="F17" s="12"/>
      <c r="G17" s="12">
        <f t="shared" si="0"/>
        <v>0</v>
      </c>
    </row>
    <row r="18" spans="1:7" ht="24">
      <c r="A18" s="3">
        <v>14</v>
      </c>
      <c r="B18" s="2" t="s">
        <v>10</v>
      </c>
      <c r="C18" s="6" t="s">
        <v>49</v>
      </c>
      <c r="D18" s="3" t="s">
        <v>13</v>
      </c>
      <c r="E18" s="13">
        <v>130</v>
      </c>
      <c r="F18" s="12"/>
      <c r="G18" s="12">
        <f t="shared" si="0"/>
        <v>0</v>
      </c>
    </row>
    <row r="19" spans="1:7" ht="24">
      <c r="A19" s="3">
        <v>15</v>
      </c>
      <c r="B19" s="2" t="s">
        <v>10</v>
      </c>
      <c r="C19" s="5" t="s">
        <v>50</v>
      </c>
      <c r="D19" s="8" t="s">
        <v>51</v>
      </c>
      <c r="E19" s="13">
        <v>9</v>
      </c>
      <c r="F19" s="12"/>
      <c r="G19" s="12">
        <f t="shared" si="0"/>
        <v>0</v>
      </c>
    </row>
    <row r="20" spans="1:7" ht="24">
      <c r="A20" s="3">
        <v>16</v>
      </c>
      <c r="B20" s="2" t="s">
        <v>10</v>
      </c>
      <c r="C20" s="5" t="s">
        <v>66</v>
      </c>
      <c r="D20" s="8" t="s">
        <v>51</v>
      </c>
      <c r="E20" s="13">
        <v>2</v>
      </c>
      <c r="F20" s="12"/>
      <c r="G20" s="12">
        <f t="shared" si="0"/>
        <v>0</v>
      </c>
    </row>
    <row r="21" spans="1:7" ht="24">
      <c r="A21" s="3">
        <v>17</v>
      </c>
      <c r="B21" s="2" t="s">
        <v>10</v>
      </c>
      <c r="C21" s="9" t="s">
        <v>52</v>
      </c>
      <c r="D21" s="10" t="s">
        <v>4</v>
      </c>
      <c r="E21" s="13">
        <v>1</v>
      </c>
      <c r="F21" s="12"/>
      <c r="G21" s="12">
        <f t="shared" si="0"/>
        <v>0</v>
      </c>
    </row>
    <row r="22" spans="1:7" ht="24.75" thickBot="1">
      <c r="A22" s="3">
        <v>18</v>
      </c>
      <c r="B22" s="2" t="s">
        <v>10</v>
      </c>
      <c r="C22" s="5" t="s">
        <v>53</v>
      </c>
      <c r="D22" s="8" t="s">
        <v>51</v>
      </c>
      <c r="E22" s="13">
        <v>5</v>
      </c>
      <c r="F22" s="12"/>
      <c r="G22" s="12">
        <f t="shared" si="0"/>
        <v>0</v>
      </c>
    </row>
    <row r="23" spans="1:7" ht="30" customHeight="1" thickBot="1">
      <c r="A23" s="31" t="s">
        <v>55</v>
      </c>
      <c r="B23" s="32"/>
      <c r="C23" s="32"/>
      <c r="D23" s="32"/>
      <c r="E23" s="32"/>
      <c r="F23" s="33"/>
      <c r="G23" s="20">
        <f>SUM(G5:G22)</f>
        <v>0</v>
      </c>
    </row>
  </sheetData>
  <sheetProtection/>
  <mergeCells count="4">
    <mergeCell ref="A1:G1"/>
    <mergeCell ref="A2:G2"/>
    <mergeCell ref="A3:G3"/>
    <mergeCell ref="A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3">
      <selection activeCell="F5" sqref="F5:F19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70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>
      <c r="A5" s="3">
        <v>1</v>
      </c>
      <c r="B5" s="2" t="s">
        <v>10</v>
      </c>
      <c r="C5" s="5" t="s">
        <v>20</v>
      </c>
      <c r="D5" s="3" t="s">
        <v>13</v>
      </c>
      <c r="E5" s="13">
        <v>308</v>
      </c>
      <c r="F5" s="12"/>
      <c r="G5" s="12">
        <f>E5*F5</f>
        <v>0</v>
      </c>
    </row>
    <row r="6" spans="1:7" ht="36">
      <c r="A6" s="3">
        <v>2</v>
      </c>
      <c r="B6" s="2" t="s">
        <v>10</v>
      </c>
      <c r="C6" s="5" t="s">
        <v>22</v>
      </c>
      <c r="D6" s="3" t="s">
        <v>13</v>
      </c>
      <c r="E6" s="13">
        <v>308</v>
      </c>
      <c r="F6" s="12"/>
      <c r="G6" s="12">
        <f aca="true" t="shared" si="0" ref="G6:G19">E6*F6</f>
        <v>0</v>
      </c>
    </row>
    <row r="7" spans="1:7" ht="24">
      <c r="A7" s="3">
        <v>3</v>
      </c>
      <c r="B7" s="2" t="s">
        <v>10</v>
      </c>
      <c r="C7" s="5" t="s">
        <v>24</v>
      </c>
      <c r="D7" s="3" t="s">
        <v>19</v>
      </c>
      <c r="E7" s="13">
        <v>180</v>
      </c>
      <c r="F7" s="12"/>
      <c r="G7" s="12">
        <f t="shared" si="0"/>
        <v>0</v>
      </c>
    </row>
    <row r="8" spans="1:7" ht="24">
      <c r="A8" s="3">
        <v>4</v>
      </c>
      <c r="B8" s="2" t="s">
        <v>10</v>
      </c>
      <c r="C8" s="6" t="s">
        <v>25</v>
      </c>
      <c r="D8" s="7" t="s">
        <v>26</v>
      </c>
      <c r="E8" s="13">
        <v>77</v>
      </c>
      <c r="F8" s="12"/>
      <c r="G8" s="12">
        <f t="shared" si="0"/>
        <v>0</v>
      </c>
    </row>
    <row r="9" spans="1:7" ht="36">
      <c r="A9" s="3">
        <v>5</v>
      </c>
      <c r="B9" s="2" t="s">
        <v>10</v>
      </c>
      <c r="C9" s="6" t="s">
        <v>28</v>
      </c>
      <c r="D9" s="3" t="s">
        <v>29</v>
      </c>
      <c r="E9" s="13">
        <v>139</v>
      </c>
      <c r="F9" s="12"/>
      <c r="G9" s="12">
        <f t="shared" si="0"/>
        <v>0</v>
      </c>
    </row>
    <row r="10" spans="1:7" ht="36">
      <c r="A10" s="3">
        <v>6</v>
      </c>
      <c r="B10" s="2" t="s">
        <v>10</v>
      </c>
      <c r="C10" s="4" t="s">
        <v>35</v>
      </c>
      <c r="D10" s="3" t="s">
        <v>13</v>
      </c>
      <c r="E10" s="13">
        <v>240</v>
      </c>
      <c r="F10" s="12"/>
      <c r="G10" s="12">
        <f t="shared" si="0"/>
        <v>0</v>
      </c>
    </row>
    <row r="11" spans="1:7" ht="36">
      <c r="A11" s="3">
        <v>7</v>
      </c>
      <c r="B11" s="2" t="s">
        <v>10</v>
      </c>
      <c r="C11" s="4" t="s">
        <v>56</v>
      </c>
      <c r="D11" s="3" t="s">
        <v>13</v>
      </c>
      <c r="E11" s="13">
        <v>20</v>
      </c>
      <c r="F11" s="12"/>
      <c r="G11" s="12">
        <f t="shared" si="0"/>
        <v>0</v>
      </c>
    </row>
    <row r="12" spans="1:7" ht="36">
      <c r="A12" s="3">
        <v>8</v>
      </c>
      <c r="B12" s="2" t="s">
        <v>10</v>
      </c>
      <c r="C12" s="4" t="s">
        <v>57</v>
      </c>
      <c r="D12" s="3" t="s">
        <v>13</v>
      </c>
      <c r="E12" s="13">
        <v>36</v>
      </c>
      <c r="F12" s="12"/>
      <c r="G12" s="12">
        <f t="shared" si="0"/>
        <v>0</v>
      </c>
    </row>
    <row r="13" spans="1:7" ht="36">
      <c r="A13" s="3">
        <v>9</v>
      </c>
      <c r="B13" s="2" t="s">
        <v>10</v>
      </c>
      <c r="C13" s="4" t="s">
        <v>58</v>
      </c>
      <c r="D13" s="3" t="s">
        <v>13</v>
      </c>
      <c r="E13" s="13">
        <v>6</v>
      </c>
      <c r="F13" s="12"/>
      <c r="G13" s="12">
        <f t="shared" si="0"/>
        <v>0</v>
      </c>
    </row>
    <row r="14" spans="1:7" ht="36">
      <c r="A14" s="3">
        <v>10</v>
      </c>
      <c r="B14" s="2" t="s">
        <v>10</v>
      </c>
      <c r="C14" s="4" t="s">
        <v>59</v>
      </c>
      <c r="D14" s="3" t="s">
        <v>13</v>
      </c>
      <c r="E14" s="13">
        <v>6</v>
      </c>
      <c r="F14" s="12"/>
      <c r="G14" s="12">
        <f t="shared" si="0"/>
        <v>0</v>
      </c>
    </row>
    <row r="15" spans="1:7" ht="24">
      <c r="A15" s="3">
        <v>11</v>
      </c>
      <c r="B15" s="2" t="s">
        <v>10</v>
      </c>
      <c r="C15" s="4" t="s">
        <v>40</v>
      </c>
      <c r="D15" s="3" t="s">
        <v>13</v>
      </c>
      <c r="E15" s="13">
        <v>308</v>
      </c>
      <c r="F15" s="12"/>
      <c r="G15" s="12">
        <f t="shared" si="0"/>
        <v>0</v>
      </c>
    </row>
    <row r="16" spans="1:7" ht="24">
      <c r="A16" s="3">
        <v>12</v>
      </c>
      <c r="B16" s="2" t="s">
        <v>10</v>
      </c>
      <c r="C16" s="6" t="s">
        <v>49</v>
      </c>
      <c r="D16" s="3" t="s">
        <v>13</v>
      </c>
      <c r="E16" s="13">
        <v>120</v>
      </c>
      <c r="F16" s="12"/>
      <c r="G16" s="12">
        <f t="shared" si="0"/>
        <v>0</v>
      </c>
    </row>
    <row r="17" spans="1:7" ht="24">
      <c r="A17" s="3">
        <v>13</v>
      </c>
      <c r="B17" s="2" t="s">
        <v>10</v>
      </c>
      <c r="C17" s="5" t="s">
        <v>50</v>
      </c>
      <c r="D17" s="8" t="s">
        <v>51</v>
      </c>
      <c r="E17" s="13">
        <v>12</v>
      </c>
      <c r="F17" s="12"/>
      <c r="G17" s="12">
        <f t="shared" si="0"/>
        <v>0</v>
      </c>
    </row>
    <row r="18" spans="1:7" ht="24">
      <c r="A18" s="3">
        <v>14</v>
      </c>
      <c r="B18" s="2" t="s">
        <v>10</v>
      </c>
      <c r="C18" s="9" t="s">
        <v>52</v>
      </c>
      <c r="D18" s="10" t="s">
        <v>4</v>
      </c>
      <c r="E18" s="13">
        <v>1</v>
      </c>
      <c r="F18" s="12"/>
      <c r="G18" s="12">
        <f t="shared" si="0"/>
        <v>0</v>
      </c>
    </row>
    <row r="19" spans="1:7" ht="24.75" thickBot="1">
      <c r="A19" s="3">
        <v>15</v>
      </c>
      <c r="B19" s="2" t="s">
        <v>10</v>
      </c>
      <c r="C19" s="5" t="s">
        <v>53</v>
      </c>
      <c r="D19" s="8" t="s">
        <v>51</v>
      </c>
      <c r="E19" s="13">
        <v>4</v>
      </c>
      <c r="F19" s="12"/>
      <c r="G19" s="12">
        <f t="shared" si="0"/>
        <v>0</v>
      </c>
    </row>
    <row r="20" spans="1:7" ht="30" customHeight="1" thickBot="1">
      <c r="A20" s="31" t="s">
        <v>55</v>
      </c>
      <c r="B20" s="32"/>
      <c r="C20" s="32"/>
      <c r="D20" s="32"/>
      <c r="E20" s="32"/>
      <c r="F20" s="33"/>
      <c r="G20" s="20">
        <f>SUM(G5:G19)</f>
        <v>0</v>
      </c>
    </row>
  </sheetData>
  <sheetProtection/>
  <mergeCells count="4">
    <mergeCell ref="A1:G1"/>
    <mergeCell ref="A2:G2"/>
    <mergeCell ref="A3:G3"/>
    <mergeCell ref="A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0">
      <selection activeCell="C19" sqref="C19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71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 customHeight="1">
      <c r="A5" s="3">
        <v>1</v>
      </c>
      <c r="B5" s="2" t="s">
        <v>10</v>
      </c>
      <c r="C5" s="4" t="s">
        <v>14</v>
      </c>
      <c r="D5" s="3" t="s">
        <v>13</v>
      </c>
      <c r="E5" s="13">
        <v>1120</v>
      </c>
      <c r="F5" s="12"/>
      <c r="G5" s="12">
        <f>E5*F5</f>
        <v>0</v>
      </c>
    </row>
    <row r="6" spans="1:7" ht="24">
      <c r="A6" s="3">
        <v>2</v>
      </c>
      <c r="B6" s="2" t="s">
        <v>10</v>
      </c>
      <c r="C6" s="5" t="s">
        <v>18</v>
      </c>
      <c r="D6" s="3" t="s">
        <v>19</v>
      </c>
      <c r="E6" s="13">
        <v>12</v>
      </c>
      <c r="F6" s="12"/>
      <c r="G6" s="12">
        <f aca="true" t="shared" si="0" ref="G6:G26">E6*F6</f>
        <v>0</v>
      </c>
    </row>
    <row r="7" spans="1:7" ht="24">
      <c r="A7" s="3">
        <v>3</v>
      </c>
      <c r="B7" s="2" t="s">
        <v>10</v>
      </c>
      <c r="C7" s="5" t="s">
        <v>20</v>
      </c>
      <c r="D7" s="3" t="s">
        <v>13</v>
      </c>
      <c r="E7" s="13">
        <v>1120</v>
      </c>
      <c r="F7" s="12"/>
      <c r="G7" s="12">
        <f t="shared" si="0"/>
        <v>0</v>
      </c>
    </row>
    <row r="8" spans="1:7" ht="24" customHeight="1">
      <c r="A8" s="3">
        <v>4</v>
      </c>
      <c r="B8" s="2" t="s">
        <v>10</v>
      </c>
      <c r="C8" s="5" t="s">
        <v>22</v>
      </c>
      <c r="D8" s="3" t="s">
        <v>13</v>
      </c>
      <c r="E8" s="13">
        <v>1120</v>
      </c>
      <c r="F8" s="12"/>
      <c r="G8" s="12">
        <f t="shared" si="0"/>
        <v>0</v>
      </c>
    </row>
    <row r="9" spans="1:7" ht="24">
      <c r="A9" s="3">
        <v>5</v>
      </c>
      <c r="B9" s="2" t="s">
        <v>10</v>
      </c>
      <c r="C9" s="6" t="s">
        <v>25</v>
      </c>
      <c r="D9" s="7" t="s">
        <v>26</v>
      </c>
      <c r="E9" s="13">
        <v>291</v>
      </c>
      <c r="F9" s="12"/>
      <c r="G9" s="12">
        <f t="shared" si="0"/>
        <v>0</v>
      </c>
    </row>
    <row r="10" spans="1:7" ht="24">
      <c r="A10" s="3">
        <v>6</v>
      </c>
      <c r="B10" s="2" t="s">
        <v>10</v>
      </c>
      <c r="C10" s="6" t="s">
        <v>27</v>
      </c>
      <c r="D10" s="7" t="s">
        <v>26</v>
      </c>
      <c r="E10" s="13">
        <v>93</v>
      </c>
      <c r="F10" s="12"/>
      <c r="G10" s="12">
        <f t="shared" si="0"/>
        <v>0</v>
      </c>
    </row>
    <row r="11" spans="1:7" ht="24" customHeight="1">
      <c r="A11" s="3">
        <v>7</v>
      </c>
      <c r="B11" s="2" t="s">
        <v>10</v>
      </c>
      <c r="C11" s="6" t="s">
        <v>28</v>
      </c>
      <c r="D11" s="3" t="s">
        <v>29</v>
      </c>
      <c r="E11" s="13">
        <v>524</v>
      </c>
      <c r="F11" s="12"/>
      <c r="G11" s="12">
        <f t="shared" si="0"/>
        <v>0</v>
      </c>
    </row>
    <row r="12" spans="1:7" ht="24">
      <c r="A12" s="3">
        <v>8</v>
      </c>
      <c r="B12" s="2" t="s">
        <v>10</v>
      </c>
      <c r="C12" s="15" t="s">
        <v>30</v>
      </c>
      <c r="D12" s="3" t="s">
        <v>29</v>
      </c>
      <c r="E12" s="13">
        <v>260</v>
      </c>
      <c r="F12" s="12"/>
      <c r="G12" s="12">
        <f t="shared" si="0"/>
        <v>0</v>
      </c>
    </row>
    <row r="13" spans="1:7" ht="24">
      <c r="A13" s="3">
        <v>9</v>
      </c>
      <c r="B13" s="2" t="s">
        <v>10</v>
      </c>
      <c r="C13" s="4" t="s">
        <v>31</v>
      </c>
      <c r="D13" s="3" t="s">
        <v>19</v>
      </c>
      <c r="E13" s="13">
        <v>32</v>
      </c>
      <c r="F13" s="12"/>
      <c r="G13" s="12">
        <f t="shared" si="0"/>
        <v>0</v>
      </c>
    </row>
    <row r="14" spans="1:7" ht="24">
      <c r="A14" s="3">
        <v>10</v>
      </c>
      <c r="B14" s="2" t="s">
        <v>10</v>
      </c>
      <c r="C14" s="4" t="s">
        <v>32</v>
      </c>
      <c r="D14" s="3" t="s">
        <v>13</v>
      </c>
      <c r="E14" s="13">
        <v>45</v>
      </c>
      <c r="F14" s="12"/>
      <c r="G14" s="12">
        <f t="shared" si="0"/>
        <v>0</v>
      </c>
    </row>
    <row r="15" spans="1:7" ht="24">
      <c r="A15" s="3">
        <v>11</v>
      </c>
      <c r="B15" s="2" t="s">
        <v>10</v>
      </c>
      <c r="C15" s="4" t="s">
        <v>33</v>
      </c>
      <c r="D15" s="3" t="s">
        <v>13</v>
      </c>
      <c r="E15" s="13">
        <v>45</v>
      </c>
      <c r="F15" s="12"/>
      <c r="G15" s="12">
        <f t="shared" si="0"/>
        <v>0</v>
      </c>
    </row>
    <row r="16" spans="1:7" ht="36">
      <c r="A16" s="3">
        <v>12</v>
      </c>
      <c r="B16" s="2" t="s">
        <v>10</v>
      </c>
      <c r="C16" s="4" t="s">
        <v>35</v>
      </c>
      <c r="D16" s="3" t="s">
        <v>13</v>
      </c>
      <c r="E16" s="13">
        <v>1120</v>
      </c>
      <c r="F16" s="12"/>
      <c r="G16" s="12">
        <f t="shared" si="0"/>
        <v>0</v>
      </c>
    </row>
    <row r="17" spans="1:7" ht="24">
      <c r="A17" s="3">
        <v>13</v>
      </c>
      <c r="B17" s="2" t="s">
        <v>10</v>
      </c>
      <c r="C17" s="4" t="s">
        <v>41</v>
      </c>
      <c r="D17" s="3" t="s">
        <v>13</v>
      </c>
      <c r="E17" s="13">
        <v>1120</v>
      </c>
      <c r="F17" s="12"/>
      <c r="G17" s="12">
        <f t="shared" si="0"/>
        <v>0</v>
      </c>
    </row>
    <row r="18" spans="1:7" ht="36">
      <c r="A18" s="3">
        <v>14</v>
      </c>
      <c r="B18" s="2" t="s">
        <v>10</v>
      </c>
      <c r="C18" s="5" t="s">
        <v>46</v>
      </c>
      <c r="D18" s="8" t="s">
        <v>19</v>
      </c>
      <c r="E18" s="13">
        <v>720</v>
      </c>
      <c r="F18" s="12"/>
      <c r="G18" s="12">
        <f t="shared" si="0"/>
        <v>0</v>
      </c>
    </row>
    <row r="19" spans="1:7" ht="60">
      <c r="A19" s="3">
        <v>15</v>
      </c>
      <c r="B19" s="2" t="s">
        <v>10</v>
      </c>
      <c r="C19" s="6" t="s">
        <v>73</v>
      </c>
      <c r="D19" s="8" t="s">
        <v>19</v>
      </c>
      <c r="E19" s="13">
        <v>24</v>
      </c>
      <c r="F19" s="12"/>
      <c r="G19" s="12">
        <f t="shared" si="0"/>
        <v>0</v>
      </c>
    </row>
    <row r="20" spans="1:7" ht="24">
      <c r="A20" s="3">
        <v>16</v>
      </c>
      <c r="B20" s="2" t="s">
        <v>10</v>
      </c>
      <c r="C20" s="6" t="s">
        <v>49</v>
      </c>
      <c r="D20" s="3" t="s">
        <v>13</v>
      </c>
      <c r="E20" s="13">
        <v>240</v>
      </c>
      <c r="F20" s="12"/>
      <c r="G20" s="12">
        <f t="shared" si="0"/>
        <v>0</v>
      </c>
    </row>
    <row r="21" spans="1:7" ht="24">
      <c r="A21" s="3">
        <v>17</v>
      </c>
      <c r="B21" s="2" t="s">
        <v>10</v>
      </c>
      <c r="C21" s="5" t="s">
        <v>50</v>
      </c>
      <c r="D21" s="8" t="s">
        <v>51</v>
      </c>
      <c r="E21" s="13">
        <v>12</v>
      </c>
      <c r="F21" s="12"/>
      <c r="G21" s="12">
        <f t="shared" si="0"/>
        <v>0</v>
      </c>
    </row>
    <row r="22" spans="1:7" ht="24">
      <c r="A22" s="3">
        <v>18</v>
      </c>
      <c r="B22" s="2" t="s">
        <v>10</v>
      </c>
      <c r="C22" s="5" t="s">
        <v>66</v>
      </c>
      <c r="D22" s="8" t="s">
        <v>51</v>
      </c>
      <c r="E22" s="13">
        <v>1</v>
      </c>
      <c r="F22" s="12"/>
      <c r="G22" s="12">
        <f t="shared" si="0"/>
        <v>0</v>
      </c>
    </row>
    <row r="23" spans="1:7" ht="36">
      <c r="A23" s="3">
        <v>19</v>
      </c>
      <c r="B23" s="2" t="s">
        <v>10</v>
      </c>
      <c r="C23" s="5" t="s">
        <v>74</v>
      </c>
      <c r="D23" s="8" t="s">
        <v>51</v>
      </c>
      <c r="E23" s="13">
        <v>2</v>
      </c>
      <c r="F23" s="12"/>
      <c r="G23" s="12">
        <f t="shared" si="0"/>
        <v>0</v>
      </c>
    </row>
    <row r="24" spans="1:7" ht="24">
      <c r="A24" s="3">
        <v>20</v>
      </c>
      <c r="B24" s="2" t="s">
        <v>10</v>
      </c>
      <c r="C24" s="6" t="s">
        <v>75</v>
      </c>
      <c r="D24" s="8" t="s">
        <v>51</v>
      </c>
      <c r="E24" s="13">
        <v>1</v>
      </c>
      <c r="F24" s="12"/>
      <c r="G24" s="12">
        <f t="shared" si="0"/>
        <v>0</v>
      </c>
    </row>
    <row r="25" spans="1:7" ht="24">
      <c r="A25" s="3">
        <v>21</v>
      </c>
      <c r="B25" s="2" t="s">
        <v>10</v>
      </c>
      <c r="C25" s="9" t="s">
        <v>52</v>
      </c>
      <c r="D25" s="10" t="s">
        <v>4</v>
      </c>
      <c r="E25" s="13">
        <v>1</v>
      </c>
      <c r="F25" s="12"/>
      <c r="G25" s="12">
        <f t="shared" si="0"/>
        <v>0</v>
      </c>
    </row>
    <row r="26" spans="1:7" ht="24.75" thickBot="1">
      <c r="A26" s="3">
        <v>22</v>
      </c>
      <c r="B26" s="2" t="s">
        <v>10</v>
      </c>
      <c r="C26" s="5" t="s">
        <v>53</v>
      </c>
      <c r="D26" s="8" t="s">
        <v>51</v>
      </c>
      <c r="E26" s="13">
        <v>8</v>
      </c>
      <c r="F26" s="12"/>
      <c r="G26" s="12">
        <f t="shared" si="0"/>
        <v>0</v>
      </c>
    </row>
    <row r="27" spans="1:7" ht="30" customHeight="1" thickBot="1">
      <c r="A27" s="31" t="s">
        <v>55</v>
      </c>
      <c r="B27" s="32"/>
      <c r="C27" s="32"/>
      <c r="D27" s="32"/>
      <c r="E27" s="32"/>
      <c r="F27" s="33"/>
      <c r="G27" s="21">
        <f>SUM(G5:G26)</f>
        <v>0</v>
      </c>
    </row>
  </sheetData>
  <sheetProtection/>
  <mergeCells count="4">
    <mergeCell ref="A1:G1"/>
    <mergeCell ref="A2:G2"/>
    <mergeCell ref="A3:G3"/>
    <mergeCell ref="A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5">
      <selection activeCell="A16" sqref="A16:G35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76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>
      <c r="A5" s="3">
        <v>1</v>
      </c>
      <c r="B5" s="2" t="s">
        <v>10</v>
      </c>
      <c r="C5" s="4" t="s">
        <v>12</v>
      </c>
      <c r="D5" s="3" t="s">
        <v>13</v>
      </c>
      <c r="E5" s="13">
        <v>45</v>
      </c>
      <c r="F5" s="12"/>
      <c r="G5" s="12">
        <f>E5*F5</f>
        <v>0</v>
      </c>
    </row>
    <row r="6" spans="1:7" ht="24">
      <c r="A6" s="3">
        <v>2</v>
      </c>
      <c r="B6" s="2" t="s">
        <v>10</v>
      </c>
      <c r="C6" s="4" t="s">
        <v>14</v>
      </c>
      <c r="D6" s="3" t="s">
        <v>13</v>
      </c>
      <c r="E6" s="13">
        <v>860</v>
      </c>
      <c r="F6" s="12"/>
      <c r="G6" s="12">
        <f aca="true" t="shared" si="0" ref="G6:G39">E6*F6</f>
        <v>0</v>
      </c>
    </row>
    <row r="7" spans="1:7" ht="24">
      <c r="A7" s="3">
        <v>3</v>
      </c>
      <c r="B7" s="2" t="s">
        <v>10</v>
      </c>
      <c r="C7" s="4" t="s">
        <v>15</v>
      </c>
      <c r="D7" s="3" t="s">
        <v>13</v>
      </c>
      <c r="E7" s="13">
        <v>160</v>
      </c>
      <c r="F7" s="12"/>
      <c r="G7" s="12">
        <f t="shared" si="0"/>
        <v>0</v>
      </c>
    </row>
    <row r="8" spans="1:7" ht="24">
      <c r="A8" s="3">
        <v>4</v>
      </c>
      <c r="B8" s="2" t="s">
        <v>10</v>
      </c>
      <c r="C8" s="14" t="s">
        <v>62</v>
      </c>
      <c r="D8" s="3" t="s">
        <v>13</v>
      </c>
      <c r="E8" s="13">
        <v>12</v>
      </c>
      <c r="F8" s="12"/>
      <c r="G8" s="12">
        <f t="shared" si="0"/>
        <v>0</v>
      </c>
    </row>
    <row r="9" spans="1:7" ht="24">
      <c r="A9" s="3">
        <v>5</v>
      </c>
      <c r="B9" s="2" t="s">
        <v>10</v>
      </c>
      <c r="C9" s="5" t="s">
        <v>77</v>
      </c>
      <c r="D9" s="3" t="s">
        <v>13</v>
      </c>
      <c r="E9" s="13">
        <v>140</v>
      </c>
      <c r="F9" s="12"/>
      <c r="G9" s="12">
        <f t="shared" si="0"/>
        <v>0</v>
      </c>
    </row>
    <row r="10" spans="1:7" ht="24">
      <c r="A10" s="3">
        <v>6</v>
      </c>
      <c r="B10" s="2" t="s">
        <v>10</v>
      </c>
      <c r="C10" s="5" t="s">
        <v>18</v>
      </c>
      <c r="D10" s="3" t="s">
        <v>19</v>
      </c>
      <c r="E10" s="13">
        <v>36</v>
      </c>
      <c r="F10" s="12"/>
      <c r="G10" s="12">
        <f t="shared" si="0"/>
        <v>0</v>
      </c>
    </row>
    <row r="11" spans="1:7" ht="24">
      <c r="A11" s="3">
        <v>7</v>
      </c>
      <c r="B11" s="2" t="s">
        <v>10</v>
      </c>
      <c r="C11" s="5" t="s">
        <v>20</v>
      </c>
      <c r="D11" s="3" t="s">
        <v>13</v>
      </c>
      <c r="E11" s="13">
        <v>250</v>
      </c>
      <c r="F11" s="12"/>
      <c r="G11" s="12">
        <f t="shared" si="0"/>
        <v>0</v>
      </c>
    </row>
    <row r="12" spans="1:7" ht="24">
      <c r="A12" s="3">
        <v>8</v>
      </c>
      <c r="B12" s="2" t="s">
        <v>10</v>
      </c>
      <c r="C12" s="5" t="s">
        <v>21</v>
      </c>
      <c r="D12" s="3" t="s">
        <v>13</v>
      </c>
      <c r="E12" s="13">
        <v>860</v>
      </c>
      <c r="F12" s="12"/>
      <c r="G12" s="12">
        <f t="shared" si="0"/>
        <v>0</v>
      </c>
    </row>
    <row r="13" spans="1:7" ht="36">
      <c r="A13" s="3">
        <v>9</v>
      </c>
      <c r="B13" s="2" t="s">
        <v>10</v>
      </c>
      <c r="C13" s="5" t="s">
        <v>22</v>
      </c>
      <c r="D13" s="3" t="s">
        <v>13</v>
      </c>
      <c r="E13" s="13">
        <v>1110</v>
      </c>
      <c r="F13" s="12"/>
      <c r="G13" s="12">
        <f t="shared" si="0"/>
        <v>0</v>
      </c>
    </row>
    <row r="14" spans="1:7" ht="24">
      <c r="A14" s="3">
        <v>10</v>
      </c>
      <c r="B14" s="2" t="s">
        <v>10</v>
      </c>
      <c r="C14" s="5" t="s">
        <v>23</v>
      </c>
      <c r="D14" s="3" t="s">
        <v>19</v>
      </c>
      <c r="E14" s="13">
        <v>280</v>
      </c>
      <c r="F14" s="12"/>
      <c r="G14" s="12">
        <f t="shared" si="0"/>
        <v>0</v>
      </c>
    </row>
    <row r="15" spans="1:7" ht="24">
      <c r="A15" s="3">
        <v>11</v>
      </c>
      <c r="B15" s="2" t="s">
        <v>10</v>
      </c>
      <c r="C15" s="6" t="s">
        <v>25</v>
      </c>
      <c r="D15" s="7" t="s">
        <v>26</v>
      </c>
      <c r="E15" s="13">
        <v>280</v>
      </c>
      <c r="F15" s="12"/>
      <c r="G15" s="12">
        <f t="shared" si="0"/>
        <v>0</v>
      </c>
    </row>
    <row r="16" spans="1:7" ht="24">
      <c r="A16" s="3">
        <v>12</v>
      </c>
      <c r="B16" s="2" t="s">
        <v>10</v>
      </c>
      <c r="C16" s="6" t="s">
        <v>27</v>
      </c>
      <c r="D16" s="7" t="s">
        <v>26</v>
      </c>
      <c r="E16" s="16">
        <v>70</v>
      </c>
      <c r="F16" s="12"/>
      <c r="G16" s="12">
        <f t="shared" si="0"/>
        <v>0</v>
      </c>
    </row>
    <row r="17" spans="1:7" ht="36">
      <c r="A17" s="3">
        <v>13</v>
      </c>
      <c r="B17" s="2" t="s">
        <v>10</v>
      </c>
      <c r="C17" s="6" t="s">
        <v>28</v>
      </c>
      <c r="D17" s="3" t="s">
        <v>29</v>
      </c>
      <c r="E17" s="16">
        <v>504</v>
      </c>
      <c r="F17" s="12"/>
      <c r="G17" s="12">
        <f t="shared" si="0"/>
        <v>0</v>
      </c>
    </row>
    <row r="18" spans="1:7" ht="24">
      <c r="A18" s="3">
        <v>14</v>
      </c>
      <c r="B18" s="2" t="s">
        <v>10</v>
      </c>
      <c r="C18" s="15" t="s">
        <v>30</v>
      </c>
      <c r="D18" s="3" t="s">
        <v>29</v>
      </c>
      <c r="E18" s="16">
        <v>196</v>
      </c>
      <c r="F18" s="12"/>
      <c r="G18" s="12">
        <f t="shared" si="0"/>
        <v>0</v>
      </c>
    </row>
    <row r="19" spans="1:7" ht="24">
      <c r="A19" s="3">
        <v>15</v>
      </c>
      <c r="B19" s="2" t="s">
        <v>10</v>
      </c>
      <c r="C19" s="4" t="s">
        <v>31</v>
      </c>
      <c r="D19" s="3" t="s">
        <v>19</v>
      </c>
      <c r="E19" s="16">
        <v>64</v>
      </c>
      <c r="F19" s="12"/>
      <c r="G19" s="12">
        <f t="shared" si="0"/>
        <v>0</v>
      </c>
    </row>
    <row r="20" spans="1:7" ht="24">
      <c r="A20" s="3">
        <v>16</v>
      </c>
      <c r="B20" s="2" t="s">
        <v>10</v>
      </c>
      <c r="C20" s="4" t="s">
        <v>32</v>
      </c>
      <c r="D20" s="3" t="s">
        <v>13</v>
      </c>
      <c r="E20" s="16">
        <v>860</v>
      </c>
      <c r="F20" s="12"/>
      <c r="G20" s="12">
        <f t="shared" si="0"/>
        <v>0</v>
      </c>
    </row>
    <row r="21" spans="1:7" ht="24">
      <c r="A21" s="3">
        <v>17</v>
      </c>
      <c r="B21" s="2" t="s">
        <v>10</v>
      </c>
      <c r="C21" s="4" t="s">
        <v>33</v>
      </c>
      <c r="D21" s="3" t="s">
        <v>13</v>
      </c>
      <c r="E21" s="16">
        <v>860</v>
      </c>
      <c r="F21" s="12"/>
      <c r="G21" s="12">
        <f t="shared" si="0"/>
        <v>0</v>
      </c>
    </row>
    <row r="22" spans="1:7" ht="24">
      <c r="A22" s="3">
        <v>18</v>
      </c>
      <c r="B22" s="2" t="s">
        <v>10</v>
      </c>
      <c r="C22" s="4" t="s">
        <v>36</v>
      </c>
      <c r="D22" s="3" t="s">
        <v>13</v>
      </c>
      <c r="E22" s="16">
        <v>10</v>
      </c>
      <c r="F22" s="12"/>
      <c r="G22" s="12">
        <f t="shared" si="0"/>
        <v>0</v>
      </c>
    </row>
    <row r="23" spans="1:7" ht="24">
      <c r="A23" s="3">
        <v>19</v>
      </c>
      <c r="B23" s="2" t="s">
        <v>10</v>
      </c>
      <c r="C23" s="4" t="s">
        <v>37</v>
      </c>
      <c r="D23" s="3" t="s">
        <v>13</v>
      </c>
      <c r="E23" s="16">
        <v>6</v>
      </c>
      <c r="F23" s="12"/>
      <c r="G23" s="12">
        <f t="shared" si="0"/>
        <v>0</v>
      </c>
    </row>
    <row r="24" spans="1:7" ht="36">
      <c r="A24" s="3">
        <v>20</v>
      </c>
      <c r="B24" s="2" t="s">
        <v>10</v>
      </c>
      <c r="C24" s="4" t="s">
        <v>78</v>
      </c>
      <c r="D24" s="3" t="s">
        <v>13</v>
      </c>
      <c r="E24" s="16">
        <v>9</v>
      </c>
      <c r="F24" s="12"/>
      <c r="G24" s="12">
        <f t="shared" si="0"/>
        <v>0</v>
      </c>
    </row>
    <row r="25" spans="1:7" ht="48">
      <c r="A25" s="3">
        <v>21</v>
      </c>
      <c r="B25" s="2" t="s">
        <v>10</v>
      </c>
      <c r="C25" s="4" t="s">
        <v>79</v>
      </c>
      <c r="D25" s="3" t="s">
        <v>13</v>
      </c>
      <c r="E25" s="16">
        <v>70</v>
      </c>
      <c r="F25" s="12"/>
      <c r="G25" s="12">
        <f t="shared" si="0"/>
        <v>0</v>
      </c>
    </row>
    <row r="26" spans="1:7" ht="24">
      <c r="A26" s="3">
        <v>22</v>
      </c>
      <c r="B26" s="2" t="s">
        <v>10</v>
      </c>
      <c r="C26" s="4" t="s">
        <v>41</v>
      </c>
      <c r="D26" s="3" t="s">
        <v>13</v>
      </c>
      <c r="E26" s="16">
        <v>250</v>
      </c>
      <c r="F26" s="12"/>
      <c r="G26" s="12">
        <f t="shared" si="0"/>
        <v>0</v>
      </c>
    </row>
    <row r="27" spans="1:7" ht="24">
      <c r="A27" s="3">
        <v>23</v>
      </c>
      <c r="B27" s="2" t="s">
        <v>10</v>
      </c>
      <c r="C27" s="4" t="s">
        <v>80</v>
      </c>
      <c r="D27" s="3" t="s">
        <v>13</v>
      </c>
      <c r="E27" s="16">
        <v>860</v>
      </c>
      <c r="F27" s="12"/>
      <c r="G27" s="12">
        <f t="shared" si="0"/>
        <v>0</v>
      </c>
    </row>
    <row r="28" spans="1:7" ht="24">
      <c r="A28" s="3">
        <v>24</v>
      </c>
      <c r="B28" s="2" t="s">
        <v>10</v>
      </c>
      <c r="C28" s="5" t="s">
        <v>43</v>
      </c>
      <c r="D28" s="8" t="s">
        <v>19</v>
      </c>
      <c r="E28" s="16">
        <v>140</v>
      </c>
      <c r="F28" s="12"/>
      <c r="G28" s="12">
        <f t="shared" si="0"/>
        <v>0</v>
      </c>
    </row>
    <row r="29" spans="1:7" ht="24">
      <c r="A29" s="3">
        <v>25</v>
      </c>
      <c r="B29" s="2" t="s">
        <v>10</v>
      </c>
      <c r="C29" s="5" t="s">
        <v>44</v>
      </c>
      <c r="D29" s="8" t="s">
        <v>19</v>
      </c>
      <c r="E29" s="16">
        <v>140</v>
      </c>
      <c r="F29" s="12"/>
      <c r="G29" s="12">
        <f t="shared" si="0"/>
        <v>0</v>
      </c>
    </row>
    <row r="30" spans="1:7" ht="36">
      <c r="A30" s="3">
        <v>26</v>
      </c>
      <c r="B30" s="2" t="s">
        <v>10</v>
      </c>
      <c r="C30" s="5" t="s">
        <v>46</v>
      </c>
      <c r="D30" s="8" t="s">
        <v>19</v>
      </c>
      <c r="E30" s="16">
        <v>25</v>
      </c>
      <c r="F30" s="12"/>
      <c r="G30" s="12">
        <f t="shared" si="0"/>
        <v>0</v>
      </c>
    </row>
    <row r="31" spans="1:7" ht="36">
      <c r="A31" s="3">
        <v>27</v>
      </c>
      <c r="B31" s="2" t="s">
        <v>10</v>
      </c>
      <c r="C31" s="5" t="s">
        <v>47</v>
      </c>
      <c r="D31" s="8" t="s">
        <v>19</v>
      </c>
      <c r="E31" s="16">
        <v>70</v>
      </c>
      <c r="F31" s="12"/>
      <c r="G31" s="12">
        <f t="shared" si="0"/>
        <v>0</v>
      </c>
    </row>
    <row r="32" spans="1:7" ht="60">
      <c r="A32" s="3">
        <v>28</v>
      </c>
      <c r="B32" s="2" t="s">
        <v>10</v>
      </c>
      <c r="C32" s="6" t="s">
        <v>81</v>
      </c>
      <c r="D32" s="8" t="s">
        <v>19</v>
      </c>
      <c r="E32" s="16">
        <v>16</v>
      </c>
      <c r="F32" s="12"/>
      <c r="G32" s="12">
        <f t="shared" si="0"/>
        <v>0</v>
      </c>
    </row>
    <row r="33" spans="1:7" ht="24">
      <c r="A33" s="3">
        <v>29</v>
      </c>
      <c r="B33" s="2" t="s">
        <v>10</v>
      </c>
      <c r="C33" s="6" t="s">
        <v>49</v>
      </c>
      <c r="D33" s="3" t="s">
        <v>13</v>
      </c>
      <c r="E33" s="16">
        <v>220</v>
      </c>
      <c r="F33" s="12"/>
      <c r="G33" s="12">
        <f t="shared" si="0"/>
        <v>0</v>
      </c>
    </row>
    <row r="34" spans="1:7" ht="24">
      <c r="A34" s="3">
        <v>30</v>
      </c>
      <c r="B34" s="2" t="s">
        <v>10</v>
      </c>
      <c r="C34" s="5" t="s">
        <v>50</v>
      </c>
      <c r="D34" s="8" t="s">
        <v>51</v>
      </c>
      <c r="E34" s="16">
        <v>4</v>
      </c>
      <c r="F34" s="12"/>
      <c r="G34" s="12">
        <f t="shared" si="0"/>
        <v>0</v>
      </c>
    </row>
    <row r="35" spans="1:7" ht="24">
      <c r="A35" s="3">
        <v>31</v>
      </c>
      <c r="B35" s="2" t="s">
        <v>10</v>
      </c>
      <c r="C35" s="5" t="s">
        <v>66</v>
      </c>
      <c r="D35" s="8" t="s">
        <v>51</v>
      </c>
      <c r="E35" s="16">
        <v>4</v>
      </c>
      <c r="F35" s="12"/>
      <c r="G35" s="12">
        <f t="shared" si="0"/>
        <v>0</v>
      </c>
    </row>
    <row r="36" spans="1:7" ht="36">
      <c r="A36" s="3">
        <v>32</v>
      </c>
      <c r="B36" s="2" t="s">
        <v>10</v>
      </c>
      <c r="C36" s="5" t="s">
        <v>74</v>
      </c>
      <c r="D36" s="8" t="s">
        <v>51</v>
      </c>
      <c r="E36" s="13">
        <v>2</v>
      </c>
      <c r="F36" s="12"/>
      <c r="G36" s="12">
        <f t="shared" si="0"/>
        <v>0</v>
      </c>
    </row>
    <row r="37" spans="1:7" ht="24">
      <c r="A37" s="3">
        <v>33</v>
      </c>
      <c r="B37" s="2" t="s">
        <v>10</v>
      </c>
      <c r="C37" s="6" t="s">
        <v>75</v>
      </c>
      <c r="D37" s="8" t="s">
        <v>51</v>
      </c>
      <c r="E37" s="16">
        <v>2</v>
      </c>
      <c r="F37" s="12"/>
      <c r="G37" s="12">
        <f t="shared" si="0"/>
        <v>0</v>
      </c>
    </row>
    <row r="38" spans="1:7" ht="24">
      <c r="A38" s="3">
        <v>34</v>
      </c>
      <c r="B38" s="2" t="s">
        <v>10</v>
      </c>
      <c r="C38" s="9" t="s">
        <v>52</v>
      </c>
      <c r="D38" s="10" t="s">
        <v>4</v>
      </c>
      <c r="E38" s="16">
        <v>1</v>
      </c>
      <c r="F38" s="12"/>
      <c r="G38" s="12">
        <f t="shared" si="0"/>
        <v>0</v>
      </c>
    </row>
    <row r="39" spans="1:7" ht="24.75" thickBot="1">
      <c r="A39" s="3">
        <v>35</v>
      </c>
      <c r="B39" s="2" t="s">
        <v>10</v>
      </c>
      <c r="C39" s="5" t="s">
        <v>53</v>
      </c>
      <c r="D39" s="8" t="s">
        <v>51</v>
      </c>
      <c r="E39" s="13">
        <v>5</v>
      </c>
      <c r="F39" s="12"/>
      <c r="G39" s="12">
        <f t="shared" si="0"/>
        <v>0</v>
      </c>
    </row>
    <row r="40" spans="1:7" ht="30" customHeight="1" thickBot="1">
      <c r="A40" s="31" t="s">
        <v>55</v>
      </c>
      <c r="B40" s="32"/>
      <c r="C40" s="32"/>
      <c r="D40" s="32"/>
      <c r="E40" s="32"/>
      <c r="F40" s="33"/>
      <c r="G40" s="20">
        <f>SUM(G5:G39)</f>
        <v>0</v>
      </c>
    </row>
  </sheetData>
  <sheetProtection/>
  <mergeCells count="4">
    <mergeCell ref="A1:G1"/>
    <mergeCell ref="A2:G2"/>
    <mergeCell ref="A3:G3"/>
    <mergeCell ref="A40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5">
      <selection activeCell="A16" sqref="A16:G39"/>
    </sheetView>
  </sheetViews>
  <sheetFormatPr defaultColWidth="8.796875" defaultRowHeight="14.25"/>
  <cols>
    <col min="1" max="1" width="4.3984375" style="0" customWidth="1"/>
    <col min="2" max="2" width="8.09765625" style="0" customWidth="1"/>
    <col min="3" max="3" width="34.3984375" style="0" customWidth="1"/>
    <col min="4" max="4" width="5.5" style="0" customWidth="1"/>
    <col min="5" max="5" width="6.8984375" style="0" customWidth="1"/>
    <col min="6" max="6" width="8.59765625" style="1" customWidth="1"/>
    <col min="7" max="7" width="13.5" style="1" customWidth="1"/>
  </cols>
  <sheetData>
    <row r="1" spans="1:7" ht="40.5" customHeight="1" thickBot="1">
      <c r="A1" s="22" t="s">
        <v>6</v>
      </c>
      <c r="B1" s="23"/>
      <c r="C1" s="23"/>
      <c r="D1" s="23"/>
      <c r="E1" s="23"/>
      <c r="F1" s="23"/>
      <c r="G1" s="24"/>
    </row>
    <row r="2" spans="1:7" ht="48" customHeight="1" thickBot="1">
      <c r="A2" s="28" t="s">
        <v>7</v>
      </c>
      <c r="B2" s="29"/>
      <c r="C2" s="29"/>
      <c r="D2" s="29"/>
      <c r="E2" s="29"/>
      <c r="F2" s="29"/>
      <c r="G2" s="30"/>
    </row>
    <row r="3" spans="1:7" ht="30" customHeight="1" thickBot="1">
      <c r="A3" s="25" t="s">
        <v>84</v>
      </c>
      <c r="B3" s="26"/>
      <c r="C3" s="26"/>
      <c r="D3" s="26"/>
      <c r="E3" s="26"/>
      <c r="F3" s="26"/>
      <c r="G3" s="27"/>
    </row>
    <row r="4" spans="1:7" ht="24">
      <c r="A4" s="3" t="s">
        <v>0</v>
      </c>
      <c r="B4" s="2" t="s">
        <v>9</v>
      </c>
      <c r="C4" s="3" t="s">
        <v>11</v>
      </c>
      <c r="D4" s="3" t="s">
        <v>54</v>
      </c>
      <c r="E4" s="3" t="s">
        <v>1</v>
      </c>
      <c r="F4" s="12" t="s">
        <v>2</v>
      </c>
      <c r="G4" s="12" t="s">
        <v>3</v>
      </c>
    </row>
    <row r="5" spans="1:7" ht="24">
      <c r="A5" s="3">
        <v>1</v>
      </c>
      <c r="B5" s="2" t="s">
        <v>10</v>
      </c>
      <c r="C5" s="4" t="s">
        <v>12</v>
      </c>
      <c r="D5" s="3" t="s">
        <v>13</v>
      </c>
      <c r="E5" s="13">
        <v>24</v>
      </c>
      <c r="F5" s="12"/>
      <c r="G5" s="12">
        <f>E5*F5</f>
        <v>0</v>
      </c>
    </row>
    <row r="6" spans="1:7" ht="24">
      <c r="A6" s="3">
        <v>2</v>
      </c>
      <c r="B6" s="2" t="s">
        <v>10</v>
      </c>
      <c r="C6" s="4" t="s">
        <v>14</v>
      </c>
      <c r="D6" s="3" t="s">
        <v>13</v>
      </c>
      <c r="E6" s="13">
        <v>1420</v>
      </c>
      <c r="F6" s="12"/>
      <c r="G6" s="12">
        <f aca="true" t="shared" si="0" ref="G6:G41">E6*F6</f>
        <v>0</v>
      </c>
    </row>
    <row r="7" spans="1:7" ht="24">
      <c r="A7" s="3">
        <v>3</v>
      </c>
      <c r="B7" s="2" t="s">
        <v>10</v>
      </c>
      <c r="C7" s="5" t="s">
        <v>18</v>
      </c>
      <c r="D7" s="3" t="s">
        <v>19</v>
      </c>
      <c r="E7" s="13">
        <v>48</v>
      </c>
      <c r="F7" s="12"/>
      <c r="G7" s="12">
        <f t="shared" si="0"/>
        <v>0</v>
      </c>
    </row>
    <row r="8" spans="1:7" ht="24">
      <c r="A8" s="3">
        <v>4</v>
      </c>
      <c r="B8" s="2" t="s">
        <v>10</v>
      </c>
      <c r="C8" s="5" t="s">
        <v>20</v>
      </c>
      <c r="D8" s="3" t="s">
        <v>13</v>
      </c>
      <c r="E8" s="13">
        <v>149</v>
      </c>
      <c r="F8" s="12"/>
      <c r="G8" s="12">
        <f t="shared" si="0"/>
        <v>0</v>
      </c>
    </row>
    <row r="9" spans="1:7" ht="24">
      <c r="A9" s="3">
        <v>5</v>
      </c>
      <c r="B9" s="2" t="s">
        <v>10</v>
      </c>
      <c r="C9" s="5" t="s">
        <v>21</v>
      </c>
      <c r="D9" s="3" t="s">
        <v>13</v>
      </c>
      <c r="E9" s="13">
        <v>1420</v>
      </c>
      <c r="F9" s="12"/>
      <c r="G9" s="12">
        <f t="shared" si="0"/>
        <v>0</v>
      </c>
    </row>
    <row r="10" spans="1:7" ht="36">
      <c r="A10" s="3">
        <v>6</v>
      </c>
      <c r="B10" s="2" t="s">
        <v>10</v>
      </c>
      <c r="C10" s="5" t="s">
        <v>22</v>
      </c>
      <c r="D10" s="3" t="s">
        <v>13</v>
      </c>
      <c r="E10" s="13">
        <v>1569</v>
      </c>
      <c r="F10" s="12"/>
      <c r="G10" s="12">
        <f t="shared" si="0"/>
        <v>0</v>
      </c>
    </row>
    <row r="11" spans="1:7" ht="24">
      <c r="A11" s="3">
        <v>7</v>
      </c>
      <c r="B11" s="2" t="s">
        <v>10</v>
      </c>
      <c r="C11" s="5" t="s">
        <v>23</v>
      </c>
      <c r="D11" s="3" t="s">
        <v>19</v>
      </c>
      <c r="E11" s="13">
        <v>460</v>
      </c>
      <c r="F11" s="12"/>
      <c r="G11" s="12">
        <f t="shared" si="0"/>
        <v>0</v>
      </c>
    </row>
    <row r="12" spans="1:7" ht="24">
      <c r="A12" s="3">
        <v>8</v>
      </c>
      <c r="B12" s="2" t="s">
        <v>10</v>
      </c>
      <c r="C12" s="6" t="s">
        <v>25</v>
      </c>
      <c r="D12" s="7" t="s">
        <v>26</v>
      </c>
      <c r="E12" s="13">
        <v>560</v>
      </c>
      <c r="F12" s="12"/>
      <c r="G12" s="12">
        <f t="shared" si="0"/>
        <v>0</v>
      </c>
    </row>
    <row r="13" spans="1:7" ht="24">
      <c r="A13" s="3">
        <v>9</v>
      </c>
      <c r="B13" s="2" t="s">
        <v>10</v>
      </c>
      <c r="C13" s="6" t="s">
        <v>27</v>
      </c>
      <c r="D13" s="7" t="s">
        <v>26</v>
      </c>
      <c r="E13" s="13">
        <v>113</v>
      </c>
      <c r="F13" s="12"/>
      <c r="G13" s="12">
        <f t="shared" si="0"/>
        <v>0</v>
      </c>
    </row>
    <row r="14" spans="1:7" ht="36">
      <c r="A14" s="3">
        <v>10</v>
      </c>
      <c r="B14" s="2" t="s">
        <v>10</v>
      </c>
      <c r="C14" s="6" t="s">
        <v>28</v>
      </c>
      <c r="D14" s="3" t="s">
        <v>29</v>
      </c>
      <c r="E14" s="13">
        <v>1008</v>
      </c>
      <c r="F14" s="12"/>
      <c r="G14" s="12">
        <f t="shared" si="0"/>
        <v>0</v>
      </c>
    </row>
    <row r="15" spans="1:7" ht="24">
      <c r="A15" s="3">
        <v>11</v>
      </c>
      <c r="B15" s="2" t="s">
        <v>10</v>
      </c>
      <c r="C15" s="15" t="s">
        <v>30</v>
      </c>
      <c r="D15" s="3" t="s">
        <v>29</v>
      </c>
      <c r="E15" s="13">
        <v>316</v>
      </c>
      <c r="F15" s="12"/>
      <c r="G15" s="12">
        <f t="shared" si="0"/>
        <v>0</v>
      </c>
    </row>
    <row r="16" spans="1:7" ht="24">
      <c r="A16" s="3">
        <v>12</v>
      </c>
      <c r="B16" s="2" t="s">
        <v>10</v>
      </c>
      <c r="C16" s="4" t="s">
        <v>31</v>
      </c>
      <c r="D16" s="3" t="s">
        <v>19</v>
      </c>
      <c r="E16" s="16">
        <v>64</v>
      </c>
      <c r="F16" s="12"/>
      <c r="G16" s="12">
        <f t="shared" si="0"/>
        <v>0</v>
      </c>
    </row>
    <row r="17" spans="1:7" ht="24">
      <c r="A17" s="3">
        <v>13</v>
      </c>
      <c r="B17" s="2" t="s">
        <v>10</v>
      </c>
      <c r="C17" s="4" t="s">
        <v>32</v>
      </c>
      <c r="D17" s="3" t="s">
        <v>13</v>
      </c>
      <c r="E17" s="16">
        <v>1420</v>
      </c>
      <c r="F17" s="12"/>
      <c r="G17" s="12">
        <f t="shared" si="0"/>
        <v>0</v>
      </c>
    </row>
    <row r="18" spans="1:7" ht="24">
      <c r="A18" s="3">
        <v>14</v>
      </c>
      <c r="B18" s="2" t="s">
        <v>10</v>
      </c>
      <c r="C18" s="4" t="s">
        <v>33</v>
      </c>
      <c r="D18" s="3" t="s">
        <v>13</v>
      </c>
      <c r="E18" s="16">
        <v>1420</v>
      </c>
      <c r="F18" s="12"/>
      <c r="G18" s="12">
        <f t="shared" si="0"/>
        <v>0</v>
      </c>
    </row>
    <row r="19" spans="1:7" ht="36">
      <c r="A19" s="3">
        <v>15</v>
      </c>
      <c r="B19" s="2" t="s">
        <v>10</v>
      </c>
      <c r="C19" s="4" t="s">
        <v>34</v>
      </c>
      <c r="D19" s="3" t="s">
        <v>13</v>
      </c>
      <c r="E19" s="16">
        <v>24</v>
      </c>
      <c r="F19" s="12"/>
      <c r="G19" s="12">
        <f t="shared" si="0"/>
        <v>0</v>
      </c>
    </row>
    <row r="20" spans="1:7" ht="36">
      <c r="A20" s="3">
        <v>16</v>
      </c>
      <c r="B20" s="2" t="s">
        <v>10</v>
      </c>
      <c r="C20" s="4" t="s">
        <v>35</v>
      </c>
      <c r="D20" s="3" t="s">
        <v>13</v>
      </c>
      <c r="E20" s="16">
        <v>48</v>
      </c>
      <c r="F20" s="12"/>
      <c r="G20" s="12">
        <f t="shared" si="0"/>
        <v>0</v>
      </c>
    </row>
    <row r="21" spans="1:7" ht="36">
      <c r="A21" s="3">
        <v>17</v>
      </c>
      <c r="B21" s="2" t="s">
        <v>10</v>
      </c>
      <c r="C21" s="4" t="s">
        <v>56</v>
      </c>
      <c r="D21" s="3" t="s">
        <v>13</v>
      </c>
      <c r="E21" s="16">
        <v>18</v>
      </c>
      <c r="F21" s="12"/>
      <c r="G21" s="12">
        <f t="shared" si="0"/>
        <v>0</v>
      </c>
    </row>
    <row r="22" spans="1:7" ht="36">
      <c r="A22" s="3">
        <v>18</v>
      </c>
      <c r="B22" s="2" t="s">
        <v>10</v>
      </c>
      <c r="C22" s="4" t="s">
        <v>57</v>
      </c>
      <c r="D22" s="3" t="s">
        <v>13</v>
      </c>
      <c r="E22" s="16">
        <v>16</v>
      </c>
      <c r="F22" s="12"/>
      <c r="G22" s="12">
        <f t="shared" si="0"/>
        <v>0</v>
      </c>
    </row>
    <row r="23" spans="1:7" ht="36">
      <c r="A23" s="3">
        <v>19</v>
      </c>
      <c r="B23" s="2" t="s">
        <v>10</v>
      </c>
      <c r="C23" s="4" t="s">
        <v>58</v>
      </c>
      <c r="D23" s="3" t="s">
        <v>13</v>
      </c>
      <c r="E23" s="16">
        <v>14</v>
      </c>
      <c r="F23" s="12"/>
      <c r="G23" s="12">
        <f t="shared" si="0"/>
        <v>0</v>
      </c>
    </row>
    <row r="24" spans="1:7" ht="36">
      <c r="A24" s="3">
        <v>20</v>
      </c>
      <c r="B24" s="2" t="s">
        <v>10</v>
      </c>
      <c r="C24" s="4" t="s">
        <v>59</v>
      </c>
      <c r="D24" s="3" t="s">
        <v>13</v>
      </c>
      <c r="E24" s="16">
        <v>15</v>
      </c>
      <c r="F24" s="12"/>
      <c r="G24" s="12">
        <f t="shared" si="0"/>
        <v>0</v>
      </c>
    </row>
    <row r="25" spans="1:7" ht="24">
      <c r="A25" s="3">
        <v>21</v>
      </c>
      <c r="B25" s="2" t="s">
        <v>10</v>
      </c>
      <c r="C25" s="4" t="s">
        <v>36</v>
      </c>
      <c r="D25" s="3" t="s">
        <v>13</v>
      </c>
      <c r="E25" s="16">
        <v>8</v>
      </c>
      <c r="F25" s="12"/>
      <c r="G25" s="12">
        <f t="shared" si="0"/>
        <v>0</v>
      </c>
    </row>
    <row r="26" spans="1:7" ht="24">
      <c r="A26" s="3">
        <v>22</v>
      </c>
      <c r="B26" s="2" t="s">
        <v>10</v>
      </c>
      <c r="C26" s="4" t="s">
        <v>37</v>
      </c>
      <c r="D26" s="3" t="s">
        <v>13</v>
      </c>
      <c r="E26" s="16">
        <v>6</v>
      </c>
      <c r="F26" s="12"/>
      <c r="G26" s="12">
        <f t="shared" si="0"/>
        <v>0</v>
      </c>
    </row>
    <row r="27" spans="1:7" ht="24">
      <c r="A27" s="3">
        <v>23</v>
      </c>
      <c r="B27" s="2" t="s">
        <v>10</v>
      </c>
      <c r="C27" s="4" t="s">
        <v>40</v>
      </c>
      <c r="D27" s="3" t="s">
        <v>13</v>
      </c>
      <c r="E27" s="16">
        <v>149</v>
      </c>
      <c r="F27" s="12"/>
      <c r="G27" s="12">
        <f t="shared" si="0"/>
        <v>0</v>
      </c>
    </row>
    <row r="28" spans="1:7" ht="24">
      <c r="A28" s="3">
        <v>24</v>
      </c>
      <c r="B28" s="2" t="s">
        <v>10</v>
      </c>
      <c r="C28" s="4" t="s">
        <v>80</v>
      </c>
      <c r="D28" s="3" t="s">
        <v>13</v>
      </c>
      <c r="E28" s="16">
        <v>1420</v>
      </c>
      <c r="F28" s="12"/>
      <c r="G28" s="12">
        <f t="shared" si="0"/>
        <v>0</v>
      </c>
    </row>
    <row r="29" spans="1:7" ht="24">
      <c r="A29" s="3">
        <v>25</v>
      </c>
      <c r="B29" s="2" t="s">
        <v>10</v>
      </c>
      <c r="C29" s="5" t="s">
        <v>43</v>
      </c>
      <c r="D29" s="8" t="s">
        <v>19</v>
      </c>
      <c r="E29" s="16">
        <v>300</v>
      </c>
      <c r="F29" s="12"/>
      <c r="G29" s="12">
        <f t="shared" si="0"/>
        <v>0</v>
      </c>
    </row>
    <row r="30" spans="1:7" ht="24">
      <c r="A30" s="3">
        <v>26</v>
      </c>
      <c r="B30" s="2" t="s">
        <v>10</v>
      </c>
      <c r="C30" s="5" t="s">
        <v>44</v>
      </c>
      <c r="D30" s="8" t="s">
        <v>19</v>
      </c>
      <c r="E30" s="16">
        <v>300</v>
      </c>
      <c r="F30" s="12"/>
      <c r="G30" s="12">
        <f t="shared" si="0"/>
        <v>0</v>
      </c>
    </row>
    <row r="31" spans="1:7" ht="36">
      <c r="A31" s="3">
        <v>27</v>
      </c>
      <c r="B31" s="2" t="s">
        <v>10</v>
      </c>
      <c r="C31" s="5" t="s">
        <v>46</v>
      </c>
      <c r="D31" s="8" t="s">
        <v>19</v>
      </c>
      <c r="E31" s="16">
        <v>36</v>
      </c>
      <c r="F31" s="12"/>
      <c r="G31" s="12">
        <f t="shared" si="0"/>
        <v>0</v>
      </c>
    </row>
    <row r="32" spans="1:7" ht="36">
      <c r="A32" s="3">
        <v>28</v>
      </c>
      <c r="B32" s="2" t="s">
        <v>10</v>
      </c>
      <c r="C32" s="5" t="s">
        <v>47</v>
      </c>
      <c r="D32" s="8" t="s">
        <v>19</v>
      </c>
      <c r="E32" s="16">
        <v>10</v>
      </c>
      <c r="F32" s="12"/>
      <c r="G32" s="12">
        <f t="shared" si="0"/>
        <v>0</v>
      </c>
    </row>
    <row r="33" spans="1:7" ht="24">
      <c r="A33" s="3">
        <v>29</v>
      </c>
      <c r="B33" s="2" t="s">
        <v>10</v>
      </c>
      <c r="C33" s="4" t="s">
        <v>85</v>
      </c>
      <c r="D33" s="3" t="s">
        <v>13</v>
      </c>
      <c r="E33" s="16">
        <v>45</v>
      </c>
      <c r="F33" s="12"/>
      <c r="G33" s="12">
        <f t="shared" si="0"/>
        <v>0</v>
      </c>
    </row>
    <row r="34" spans="1:7" ht="24">
      <c r="A34" s="3">
        <v>30</v>
      </c>
      <c r="B34" s="2" t="s">
        <v>10</v>
      </c>
      <c r="C34" s="5" t="s">
        <v>48</v>
      </c>
      <c r="D34" s="3" t="s">
        <v>13</v>
      </c>
      <c r="E34" s="16">
        <v>12</v>
      </c>
      <c r="F34" s="12"/>
      <c r="G34" s="12">
        <f t="shared" si="0"/>
        <v>0</v>
      </c>
    </row>
    <row r="35" spans="1:7" ht="60">
      <c r="A35" s="3">
        <v>31</v>
      </c>
      <c r="B35" s="2" t="s">
        <v>10</v>
      </c>
      <c r="C35" s="6" t="s">
        <v>63</v>
      </c>
      <c r="D35" s="8" t="s">
        <v>19</v>
      </c>
      <c r="E35" s="16">
        <v>20</v>
      </c>
      <c r="F35" s="12"/>
      <c r="G35" s="12">
        <f t="shared" si="0"/>
        <v>0</v>
      </c>
    </row>
    <row r="36" spans="1:7" ht="24">
      <c r="A36" s="3">
        <v>32</v>
      </c>
      <c r="B36" s="2" t="s">
        <v>10</v>
      </c>
      <c r="C36" s="6" t="s">
        <v>49</v>
      </c>
      <c r="D36" s="3" t="s">
        <v>13</v>
      </c>
      <c r="E36" s="16">
        <v>240</v>
      </c>
      <c r="F36" s="12"/>
      <c r="G36" s="12">
        <f t="shared" si="0"/>
        <v>0</v>
      </c>
    </row>
    <row r="37" spans="1:7" ht="24">
      <c r="A37" s="3">
        <v>33</v>
      </c>
      <c r="B37" s="2" t="s">
        <v>10</v>
      </c>
      <c r="C37" s="5" t="s">
        <v>50</v>
      </c>
      <c r="D37" s="8" t="s">
        <v>51</v>
      </c>
      <c r="E37" s="16">
        <v>12</v>
      </c>
      <c r="F37" s="12"/>
      <c r="G37" s="12">
        <f t="shared" si="0"/>
        <v>0</v>
      </c>
    </row>
    <row r="38" spans="1:7" ht="24">
      <c r="A38" s="3">
        <v>34</v>
      </c>
      <c r="B38" s="2" t="s">
        <v>10</v>
      </c>
      <c r="C38" s="5" t="s">
        <v>66</v>
      </c>
      <c r="D38" s="8" t="s">
        <v>51</v>
      </c>
      <c r="E38" s="16">
        <v>6</v>
      </c>
      <c r="F38" s="12"/>
      <c r="G38" s="12">
        <f t="shared" si="0"/>
        <v>0</v>
      </c>
    </row>
    <row r="39" spans="1:7" ht="36">
      <c r="A39" s="3">
        <v>35</v>
      </c>
      <c r="B39" s="2" t="s">
        <v>10</v>
      </c>
      <c r="C39" s="5" t="s">
        <v>74</v>
      </c>
      <c r="D39" s="8" t="s">
        <v>51</v>
      </c>
      <c r="E39" s="16">
        <v>1</v>
      </c>
      <c r="F39" s="12"/>
      <c r="G39" s="12">
        <f t="shared" si="0"/>
        <v>0</v>
      </c>
    </row>
    <row r="40" spans="1:7" ht="24">
      <c r="A40" s="3">
        <v>36</v>
      </c>
      <c r="B40" s="2" t="s">
        <v>10</v>
      </c>
      <c r="C40" s="9" t="s">
        <v>52</v>
      </c>
      <c r="D40" s="10" t="s">
        <v>4</v>
      </c>
      <c r="E40" s="13">
        <v>1</v>
      </c>
      <c r="F40" s="12"/>
      <c r="G40" s="12">
        <f t="shared" si="0"/>
        <v>0</v>
      </c>
    </row>
    <row r="41" spans="1:7" ht="24.75" thickBot="1">
      <c r="A41" s="3">
        <v>37</v>
      </c>
      <c r="B41" s="2" t="s">
        <v>10</v>
      </c>
      <c r="C41" s="5" t="s">
        <v>53</v>
      </c>
      <c r="D41" s="8" t="s">
        <v>51</v>
      </c>
      <c r="E41" s="13">
        <v>8</v>
      </c>
      <c r="F41" s="12"/>
      <c r="G41" s="12">
        <f t="shared" si="0"/>
        <v>0</v>
      </c>
    </row>
    <row r="42" spans="1:7" ht="30" customHeight="1" thickBot="1">
      <c r="A42" s="31" t="s">
        <v>55</v>
      </c>
      <c r="B42" s="32"/>
      <c r="C42" s="32"/>
      <c r="D42" s="32"/>
      <c r="E42" s="32"/>
      <c r="F42" s="33"/>
      <c r="G42" s="20">
        <f>SUM(G5:G41)</f>
        <v>0</v>
      </c>
    </row>
  </sheetData>
  <sheetProtection/>
  <mergeCells count="4">
    <mergeCell ref="A1:G1"/>
    <mergeCell ref="A2:G2"/>
    <mergeCell ref="A3:G3"/>
    <mergeCell ref="A42:F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130" zoomScaleNormal="130" zoomScalePageLayoutView="0" workbookViewId="0" topLeftCell="A1">
      <selection activeCell="L4" sqref="L4"/>
    </sheetView>
  </sheetViews>
  <sheetFormatPr defaultColWidth="8.796875" defaultRowHeight="14.25"/>
  <cols>
    <col min="8" max="8" width="13.3984375" style="0" customWidth="1"/>
  </cols>
  <sheetData>
    <row r="1" spans="1:8" ht="51" customHeight="1" thickBot="1">
      <c r="A1" s="40" t="s">
        <v>87</v>
      </c>
      <c r="B1" s="40"/>
      <c r="C1" s="40"/>
      <c r="D1" s="40"/>
      <c r="E1" s="40"/>
      <c r="F1" s="40"/>
      <c r="G1" s="40"/>
      <c r="H1" s="40"/>
    </row>
    <row r="2" spans="1:8" ht="47.25" customHeight="1" thickBot="1">
      <c r="A2" s="41" t="s">
        <v>86</v>
      </c>
      <c r="B2" s="41"/>
      <c r="C2" s="41"/>
      <c r="D2" s="41"/>
      <c r="E2" s="41"/>
      <c r="F2" s="41"/>
      <c r="G2" s="41" t="s">
        <v>5</v>
      </c>
      <c r="H2" s="41"/>
    </row>
    <row r="3" spans="1:8" ht="30.75" customHeight="1">
      <c r="A3" s="18">
        <v>1</v>
      </c>
      <c r="B3" s="42">
        <v>2</v>
      </c>
      <c r="C3" s="42"/>
      <c r="D3" s="42"/>
      <c r="E3" s="42"/>
      <c r="F3" s="42"/>
      <c r="G3" s="42">
        <v>3</v>
      </c>
      <c r="H3" s="42"/>
    </row>
    <row r="4" spans="1:8" ht="27" customHeight="1">
      <c r="A4" s="17">
        <v>1</v>
      </c>
      <c r="B4" s="37" t="s">
        <v>67</v>
      </c>
      <c r="C4" s="37"/>
      <c r="D4" s="37"/>
      <c r="E4" s="37"/>
      <c r="F4" s="37"/>
      <c r="G4" s="34">
        <f>'ul. Leśna (zad. 1)'!F46:G46</f>
        <v>0</v>
      </c>
      <c r="H4" s="34"/>
    </row>
    <row r="5" spans="1:8" ht="27.75" customHeight="1">
      <c r="A5" s="17">
        <v>2</v>
      </c>
      <c r="B5" s="37" t="s">
        <v>60</v>
      </c>
      <c r="C5" s="37"/>
      <c r="D5" s="37"/>
      <c r="E5" s="37"/>
      <c r="F5" s="37"/>
      <c r="G5" s="34">
        <f>'ul. Mireckiego (zad. 2) '!F36:G36</f>
        <v>0</v>
      </c>
      <c r="H5" s="34"/>
    </row>
    <row r="6" spans="1:8" ht="27.75" customHeight="1">
      <c r="A6" s="17">
        <v>3</v>
      </c>
      <c r="B6" s="37" t="s">
        <v>68</v>
      </c>
      <c r="C6" s="37"/>
      <c r="D6" s="37"/>
      <c r="E6" s="37"/>
      <c r="F6" s="37"/>
      <c r="G6" s="34">
        <f>'ul. Zielonogórska (zad. 3)'!F23:G23</f>
        <v>0</v>
      </c>
      <c r="H6" s="34"/>
    </row>
    <row r="7" spans="1:8" ht="27.75" customHeight="1">
      <c r="A7" s="17">
        <v>4</v>
      </c>
      <c r="B7" s="37" t="s">
        <v>69</v>
      </c>
      <c r="C7" s="37"/>
      <c r="D7" s="37"/>
      <c r="E7" s="37"/>
      <c r="F7" s="37"/>
      <c r="G7" s="34">
        <f>'ul. Mazowiecka (zad. 4) '!F20:G20</f>
        <v>0</v>
      </c>
      <c r="H7" s="34"/>
    </row>
    <row r="8" spans="1:8" ht="27.75" customHeight="1">
      <c r="A8" s="17">
        <v>5</v>
      </c>
      <c r="B8" s="37" t="s">
        <v>72</v>
      </c>
      <c r="C8" s="37"/>
      <c r="D8" s="37"/>
      <c r="E8" s="37"/>
      <c r="F8" s="37"/>
      <c r="G8" s="34">
        <f>'ul. Legionów (zad. 5)'!F27:G27</f>
        <v>0</v>
      </c>
      <c r="H8" s="34"/>
    </row>
    <row r="9" spans="1:8" ht="27.75" customHeight="1">
      <c r="A9" s="17">
        <v>6</v>
      </c>
      <c r="B9" s="37" t="s">
        <v>82</v>
      </c>
      <c r="C9" s="37"/>
      <c r="D9" s="37"/>
      <c r="E9" s="37"/>
      <c r="F9" s="37"/>
      <c r="G9" s="34">
        <f>'ul. Wesoła (zad. 6)'!F40:G40</f>
        <v>0</v>
      </c>
      <c r="H9" s="34"/>
    </row>
    <row r="10" spans="1:8" ht="27.75" customHeight="1" thickBot="1">
      <c r="A10" s="19">
        <v>7</v>
      </c>
      <c r="B10" s="38" t="s">
        <v>83</v>
      </c>
      <c r="C10" s="38"/>
      <c r="D10" s="38"/>
      <c r="E10" s="38"/>
      <c r="F10" s="38"/>
      <c r="G10" s="39">
        <f>'ul. Tatrzańska (zad. 7)'!F42:G42</f>
        <v>0</v>
      </c>
      <c r="H10" s="39"/>
    </row>
    <row r="11" spans="1:8" ht="33" customHeight="1" thickBot="1">
      <c r="A11" s="35" t="s">
        <v>88</v>
      </c>
      <c r="B11" s="35"/>
      <c r="C11" s="35"/>
      <c r="D11" s="35"/>
      <c r="E11" s="35"/>
      <c r="F11" s="35"/>
      <c r="G11" s="36">
        <f>SUM(G4:H10)</f>
        <v>0</v>
      </c>
      <c r="H11" s="36"/>
    </row>
  </sheetData>
  <sheetProtection/>
  <mergeCells count="21">
    <mergeCell ref="B4:F4"/>
    <mergeCell ref="B8:F8"/>
    <mergeCell ref="B9:F9"/>
    <mergeCell ref="G9:H9"/>
    <mergeCell ref="B10:F10"/>
    <mergeCell ref="G10:H10"/>
    <mergeCell ref="A1:H1"/>
    <mergeCell ref="A2:F2"/>
    <mergeCell ref="G2:H2"/>
    <mergeCell ref="B3:F3"/>
    <mergeCell ref="G3:H3"/>
    <mergeCell ref="G8:H8"/>
    <mergeCell ref="G4:H4"/>
    <mergeCell ref="A11:F11"/>
    <mergeCell ref="G11:H11"/>
    <mergeCell ref="B5:F5"/>
    <mergeCell ref="G5:H5"/>
    <mergeCell ref="B6:F6"/>
    <mergeCell ref="G6:H6"/>
    <mergeCell ref="B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Edyta Bujak</cp:lastModifiedBy>
  <cp:lastPrinted>2022-03-08T09:43:06Z</cp:lastPrinted>
  <dcterms:created xsi:type="dcterms:W3CDTF">2015-12-22T11:04:00Z</dcterms:created>
  <dcterms:modified xsi:type="dcterms:W3CDTF">2022-03-08T09:43:52Z</dcterms:modified>
  <cp:category/>
  <cp:version/>
  <cp:contentType/>
  <cp:contentStatus/>
</cp:coreProperties>
</file>