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4.2023 -K- Sterylizatornia (10)\SWZ\"/>
    </mc:Choice>
  </mc:AlternateContent>
  <xr:revisionPtr revIDLastSave="0" documentId="13_ncr:1_{E28F34F1-E003-4348-90DC-EA026B29233C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Arkusz1" sheetId="1" r:id="rId1"/>
  </sheets>
  <definedNames>
    <definedName name="_xlnm.Print_Area" localSheetId="0">Arkusz1!$A$1:$J$17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I16" i="1" s="1"/>
  <c r="H16" i="1" s="1"/>
  <c r="F15" i="1"/>
  <c r="I15" i="1" s="1"/>
  <c r="H15" i="1" s="1"/>
  <c r="F11" i="1"/>
  <c r="I11" i="1" s="1"/>
  <c r="H11" i="1" s="1"/>
  <c r="F12" i="1"/>
  <c r="I12" i="1" s="1"/>
  <c r="H12" i="1" s="1"/>
  <c r="F13" i="1"/>
  <c r="I13" i="1" s="1"/>
  <c r="H13" i="1" s="1"/>
  <c r="F10" i="1"/>
  <c r="I10" i="1" s="1"/>
  <c r="H10" i="1" s="1"/>
  <c r="F17" i="1" l="1"/>
  <c r="I17" i="1" l="1"/>
</calcChain>
</file>

<file path=xl/sharedStrings.xml><?xml version="1.0" encoding="utf-8"?>
<sst xmlns="http://schemas.openxmlformats.org/spreadsheetml/2006/main" count="37" uniqueCount="32">
  <si>
    <t>Lp.</t>
  </si>
  <si>
    <t>Przedmiot zamówienia</t>
  </si>
  <si>
    <t>Ilość</t>
  </si>
  <si>
    <t>Cena jednostkowa netto</t>
  </si>
  <si>
    <t>Stawka VAT %</t>
  </si>
  <si>
    <t>1.</t>
  </si>
  <si>
    <t>1.1.</t>
  </si>
  <si>
    <t>- 10 cm x 200 mb –</t>
  </si>
  <si>
    <t>szt.</t>
  </si>
  <si>
    <t>1.2.</t>
  </si>
  <si>
    <t>- 15 cm x 200 mb –</t>
  </si>
  <si>
    <t>1.3.</t>
  </si>
  <si>
    <t>- 20 cm x 200 mb –</t>
  </si>
  <si>
    <t>1.4.</t>
  </si>
  <si>
    <t>- 30 cm x 200 mb –</t>
  </si>
  <si>
    <t>2.</t>
  </si>
  <si>
    <t>2.1.</t>
  </si>
  <si>
    <t>- 25 cm x 100 mb –</t>
  </si>
  <si>
    <t>2.2.</t>
  </si>
  <si>
    <t>- 40-42 cm x 100 mb -</t>
  </si>
  <si>
    <t>RAZEM:</t>
  </si>
  <si>
    <t xml:space="preserve"> Załącznik nr 9 do SWZ</t>
  </si>
  <si>
    <t>Załącznik nr 1 do umowy NZ.261.64.8.2023</t>
  </si>
  <si>
    <t xml:space="preserve"> Formularz cenowo-techniczny zadania nr 8</t>
  </si>
  <si>
    <t>Jm.</t>
  </si>
  <si>
    <t>Wartość
netto
6= 4x5</t>
  </si>
  <si>
    <t>Cena jednostkowa brutto
8 = 9/4</t>
  </si>
  <si>
    <t>Wartość brutto
9 = 6+7</t>
  </si>
  <si>
    <t>PRODUCENT/  Nazwa własna lub inne określenie identyfikujące wyrób w sposób jednoznaczny, np. nr katalogowy</t>
  </si>
  <si>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 xml:space="preserve"> Przedmiotem zamówienia są sukcesywne dostawy </t>
    </r>
    <r>
      <rPr>
        <b/>
        <sz val="10"/>
        <rFont val="Tahoma"/>
        <family val="2"/>
        <charset val="238"/>
      </rPr>
      <t>rękawów foliowo - papierowych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
2.</t>
    </r>
    <r>
      <rPr>
        <sz val="10"/>
        <rFont val="Tahoma"/>
        <family val="2"/>
        <charset val="238"/>
      </rPr>
      <t xml:space="preserve"> Wykonawca gwarantuje, że wszystkie wyroby objęte zamówieniem spełniać będą wszystkie - wskazane w niniejszym załączniku - wymagania eksploatacyjno - techniczne i jakościowe.
</t>
    </r>
    <r>
      <rPr>
        <b/>
        <sz val="10"/>
        <rFont val="Tahoma"/>
        <family val="2"/>
        <charset val="238"/>
      </rPr>
      <t xml:space="preserve">3. </t>
    </r>
    <r>
      <rPr>
        <sz val="10"/>
        <rFont val="Tahoma"/>
        <family val="2"/>
        <charset val="238"/>
      </rPr>
      <t xml:space="preserve"> Dostarczane zamawiającemu poszczególne wyroby powinny znajdować się w opakowaniach, na których umieszczona będzie informacja w języku polskim, zawierająca co najmniej następujące dane:
-  nazwa wyrobu, nazwa producenta,
-  kod partii lub serii wyrobu, 
-  oznaczenie daty, przed upływem której wyrób może być używany bezpiecznie, wyrażonej w latach i miesiącach,
-  oznakowanie CE,
-  inne oznaczenia i informacje wymagane na podstawie odrębnych przepisów.
</t>
    </r>
    <r>
      <rPr>
        <b/>
        <sz val="10"/>
        <rFont val="Tahoma"/>
        <family val="2"/>
        <charset val="238"/>
      </rPr>
      <t>Uwaga:</t>
    </r>
    <r>
      <rPr>
        <sz val="10"/>
        <rFont val="Tahoma"/>
        <family val="2"/>
        <charset val="238"/>
      </rPr>
      <t xml:space="preserve"> Okres ważności wyrobów powinien wynosić minimum 12 miesięcy od dnia dostawy do siedziby zamawiającego.
</t>
    </r>
    <r>
      <rPr>
        <b/>
        <sz val="10"/>
        <rFont val="Tahoma"/>
        <family val="2"/>
        <charset val="238"/>
      </rPr>
      <t xml:space="preserve">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użytkowania przedmiotowych wyrobów w polskich zakładach opieki zdrowotnej. 
</t>
    </r>
    <r>
      <rPr>
        <b/>
        <sz val="10"/>
        <rFont val="Tahoma"/>
        <family val="2"/>
        <charset val="238"/>
      </rPr>
      <t xml:space="preserve">
5.</t>
    </r>
    <r>
      <rPr>
        <sz val="10"/>
        <rFont val="Tahoma"/>
        <family val="2"/>
        <charset val="238"/>
      </rPr>
      <t xml:space="preserve"> Wykonawca zapewnia, że na potwierdzenie stanu faktycznego, o którym mowa w pkt 2 i 4 posiada stosowne dokumenty, które zostaną niezwłocznie   przekazane zamawiającemu, na jego pisemny wniosek na etapie realizacji zamówienia. 
</t>
    </r>
    <r>
      <rPr>
        <b/>
        <sz val="10"/>
        <rFont val="Tahoma"/>
        <family val="2"/>
        <charset val="238"/>
      </rPr>
      <t xml:space="preserve">
6.</t>
    </r>
    <r>
      <rPr>
        <sz val="10"/>
        <rFont val="Tahoma"/>
        <family val="2"/>
        <charset val="238"/>
      </rPr>
      <t xml:space="preserve"> </t>
    </r>
    <r>
      <rPr>
        <b/>
        <sz val="10"/>
        <rFont val="Tahoma"/>
        <family val="2"/>
        <charset val="238"/>
      </rPr>
      <t>Poszczególne dostawy częściowe wyrobów będą realizowane w terminie do ….* dni roboczych od daty złożenia zamówienia za pośrednictwem  poczty elektronicznej na adres e-mail: …………*</t>
    </r>
    <r>
      <rPr>
        <sz val="10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
7.</t>
    </r>
    <r>
      <rPr>
        <sz val="10"/>
        <rFont val="Tahoma"/>
        <family val="2"/>
        <charset val="238"/>
      </rPr>
      <t xml:space="preserve"> Wykonawca oferuje realizację niniejszego zamówienia zgodnie z poniższą kalkulacją:
</t>
    </r>
    <r>
      <rPr>
        <b/>
        <sz val="10"/>
        <rFont val="Tahoma"/>
        <family val="2"/>
        <charset val="238"/>
      </rPr>
      <t>*wypełnia Wykonawca</t>
    </r>
  </si>
  <si>
    <r>
      <t xml:space="preserve">Rękawy foliowo – papierowe płaskie ze wskaźnikiem chemicznym na parę wodną i formaldehyd, 
</t>
    </r>
    <r>
      <rPr>
        <sz val="9"/>
        <rFont val="Tahoma"/>
        <family val="2"/>
        <charset val="238"/>
      </rPr>
      <t xml:space="preserve">- gramatura papieru 70 g/m2 ( + _ 2 g),
- folia minimum sześciowarstwowa,
- wysoka trwałość zgrzewu minimum 3-kanałowy, szerokość ≥6mm
- brak rozerwania fabrycznego zgrzewu oraz pęknięć indykatora,
- wskaźniki sterylizacji umieszczone na linii zgrzewu fabrycznego pod folią,
- po procesie sterylizacji wskaźniki wykażą pełne przebarwienie indykatorów,
- wszelkie opisy naniesione na rękawy i torebki muszą być wykonane w języku polskim,
- adnotacja umożliwiająca określenie terminu ważności lub daty produkcji 
- rękawy i torebki nie powinny mieć nadruków na żadnej powierzchni, która jest przeznaczona do bezpośredniego kontaktu z wyrobami  przeznaczonymi do zapakowania,
- znacznik (wskaźnik) kierunku otwierania  co ok. 10- 15 cm, umieszczone  co najmniej od strony folii 
- na opakowaniach umieszczony kierunek LOT, rozmiar;
- zarejestrowane jako wyrób medyczny);
</t>
    </r>
    <r>
      <rPr>
        <b/>
        <sz val="9"/>
        <rFont val="Tahoma"/>
        <family val="2"/>
        <charset val="238"/>
      </rPr>
      <t xml:space="preserve">o wymiarach:
</t>
    </r>
  </si>
  <si>
    <r>
      <t xml:space="preserve">Rękaw foliowo – papierowy z fałdą ze wskaźnikiem chemicznym na parę wodną i formaldehyd, o wymiarach:
</t>
    </r>
    <r>
      <rPr>
        <sz val="9"/>
        <rFont val="Tahoma"/>
        <family val="2"/>
        <charset val="238"/>
      </rPr>
      <t xml:space="preserve">- gramatura papieru 70 g/m2 ( + _ 2 g),
- folia minimum sześciowarstwowa,
- wysoka trwałość zgrzewu minimum 3-kanałowy, szerokość ≥6mm
- brak rozerwania fabrycznego zgrzewu oraz pęknięć indykatora,
- wskaźniki sterylizacji umieszczone na linii zgrzewu fabrycznego pod folią,
- po procesie sterylizacji wskaźniki wykażą pełne przebarwienie indykatorów,
- wszelkie opisy naniesione na rękawy i torebki muszą być wykonane w języku polskim,
- adnotacja umożliwiająca określenie terminu ważności lub daty produkcji 
- rękawy i torebki nie powinny mieć nadruków na żadnej powierzchni, która jest przeznaczona do bezpośredniego kontaktu z wyrobami  przeznaczonymi do zapakowania,
- znacznik (wskaźnik) kierunku otwierania  co ok. 10- 15 cm, umieszczone  co najmniej od strony folii 
- na opakowaniach umieszczony kierunek LOT, rozmiar;
- zarejestrowane jako wyrób medyczny);
</t>
    </r>
    <r>
      <rPr>
        <b/>
        <sz val="9"/>
        <rFont val="Tahoma"/>
        <family val="2"/>
        <charset val="238"/>
      </rPr>
      <t>o wymiarach: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</si>
</sst>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"/>
    <numFmt numFmtId="165" formatCode="#,##0.00_ ;\-#,##0.00\ "/>
  </numFmts>
  <fonts count="7" x14ac:knownFonts="1"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1"/>
      <name val="Calibri"/>
      <family val="2"/>
      <charset val="238"/>
    </font>
    <font>
      <b/>
      <sz val="9"/>
      <name val="Tahoma"/>
      <family val="2"/>
      <charset val="238"/>
    </font>
    <font>
      <b/>
      <sz val="11"/>
      <name val="Calibri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right" vertic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 shrinkToFi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left" vertical="top" wrapText="1" shrinkToFi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8"/>
  <sheetViews>
    <sheetView tabSelected="1" view="pageBreakPreview" zoomScale="91" zoomScaleNormal="100" zoomScaleSheetLayoutView="91" workbookViewId="0">
      <selection sqref="A1:XFD1048576"/>
    </sheetView>
  </sheetViews>
  <sheetFormatPr defaultColWidth="8.6640625" defaultRowHeight="14.4" x14ac:dyDescent="0.3"/>
  <cols>
    <col min="1" max="1" width="4.109375" style="3" bestFit="1" customWidth="1"/>
    <col min="2" max="2" width="40.88671875" style="3" customWidth="1"/>
    <col min="3" max="3" width="5" style="3" customWidth="1"/>
    <col min="4" max="4" width="5.33203125" style="3" bestFit="1" customWidth="1"/>
    <col min="5" max="5" width="12.33203125" style="3" bestFit="1" customWidth="1"/>
    <col min="6" max="6" width="12.5546875" style="3" bestFit="1" customWidth="1"/>
    <col min="7" max="7" width="7.77734375" style="3" bestFit="1" customWidth="1"/>
    <col min="8" max="8" width="12.33203125" style="3" bestFit="1" customWidth="1"/>
    <col min="9" max="9" width="12.5546875" style="3" bestFit="1" customWidth="1"/>
    <col min="10" max="10" width="22.21875" style="3" customWidth="1"/>
    <col min="11" max="16384" width="8.6640625" style="3"/>
  </cols>
  <sheetData>
    <row r="1" spans="1:15" x14ac:dyDescent="0.3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5" x14ac:dyDescent="0.3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</row>
    <row r="3" spans="1:15" x14ac:dyDescent="0.3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</row>
    <row r="4" spans="1:15" ht="409.5" customHeight="1" x14ac:dyDescent="0.3">
      <c r="A4" s="5" t="s">
        <v>29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6"/>
      <c r="N4" s="6"/>
      <c r="O4" s="7"/>
    </row>
    <row r="5" spans="1:15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7"/>
    </row>
    <row r="6" spans="1:15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6"/>
      <c r="L6" s="6"/>
      <c r="M6" s="6"/>
      <c r="N6" s="6"/>
      <c r="O6" s="7"/>
    </row>
    <row r="7" spans="1:15" ht="68.400000000000006" x14ac:dyDescent="0.3">
      <c r="A7" s="9" t="s">
        <v>0</v>
      </c>
      <c r="B7" s="9" t="s">
        <v>1</v>
      </c>
      <c r="C7" s="9" t="s">
        <v>24</v>
      </c>
      <c r="D7" s="9" t="s">
        <v>2</v>
      </c>
      <c r="E7" s="9" t="s">
        <v>3</v>
      </c>
      <c r="F7" s="9" t="s">
        <v>25</v>
      </c>
      <c r="G7" s="9" t="s">
        <v>4</v>
      </c>
      <c r="H7" s="9" t="s">
        <v>26</v>
      </c>
      <c r="I7" s="9" t="s">
        <v>27</v>
      </c>
      <c r="J7" s="9" t="s">
        <v>28</v>
      </c>
      <c r="K7" s="7"/>
      <c r="L7" s="7"/>
      <c r="M7" s="7"/>
      <c r="N7" s="7"/>
      <c r="O7" s="7"/>
    </row>
    <row r="8" spans="1:15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7"/>
      <c r="L8" s="7"/>
      <c r="M8" s="7"/>
      <c r="N8" s="7"/>
      <c r="O8" s="7"/>
    </row>
    <row r="9" spans="1:15" ht="168" customHeight="1" x14ac:dyDescent="0.3">
      <c r="A9" s="10" t="s">
        <v>5</v>
      </c>
      <c r="B9" s="11" t="s">
        <v>30</v>
      </c>
      <c r="C9" s="11"/>
      <c r="D9" s="11"/>
      <c r="E9" s="11"/>
      <c r="F9" s="11"/>
      <c r="G9" s="11"/>
      <c r="H9" s="11"/>
      <c r="I9" s="11"/>
      <c r="J9" s="11"/>
      <c r="K9" s="7"/>
      <c r="L9" s="7"/>
      <c r="M9" s="7"/>
      <c r="N9" s="7"/>
      <c r="O9" s="7"/>
    </row>
    <row r="10" spans="1:15" x14ac:dyDescent="0.3">
      <c r="A10" s="12" t="s">
        <v>6</v>
      </c>
      <c r="B10" s="13" t="s">
        <v>7</v>
      </c>
      <c r="C10" s="14" t="s">
        <v>8</v>
      </c>
      <c r="D10" s="14">
        <v>36</v>
      </c>
      <c r="E10" s="15"/>
      <c r="F10" s="16">
        <f>ROUND(D10*E10,2)</f>
        <v>0</v>
      </c>
      <c r="G10" s="17"/>
      <c r="H10" s="16">
        <f>ROUND(I10/D10,2)</f>
        <v>0</v>
      </c>
      <c r="I10" s="16">
        <f>ROUND((F10*G10)+F10,2)</f>
        <v>0</v>
      </c>
      <c r="J10" s="18"/>
      <c r="K10" s="7"/>
      <c r="L10" s="7"/>
      <c r="M10" s="7"/>
      <c r="N10" s="7"/>
      <c r="O10" s="7"/>
    </row>
    <row r="11" spans="1:15" x14ac:dyDescent="0.3">
      <c r="A11" s="19" t="s">
        <v>9</v>
      </c>
      <c r="B11" s="13" t="s">
        <v>10</v>
      </c>
      <c r="C11" s="14" t="s">
        <v>8</v>
      </c>
      <c r="D11" s="14">
        <v>36</v>
      </c>
      <c r="E11" s="15"/>
      <c r="F11" s="16">
        <f t="shared" ref="F11:F13" si="0">ROUND(D11*E11,2)</f>
        <v>0</v>
      </c>
      <c r="G11" s="17"/>
      <c r="H11" s="16">
        <f t="shared" ref="H11:H13" si="1">ROUND(I11/D11,2)</f>
        <v>0</v>
      </c>
      <c r="I11" s="16">
        <f t="shared" ref="I11:I13" si="2">ROUND((F11*G11)+F11,2)</f>
        <v>0</v>
      </c>
      <c r="J11" s="20"/>
      <c r="K11" s="7"/>
      <c r="L11" s="7"/>
      <c r="M11" s="7"/>
      <c r="N11" s="7"/>
      <c r="O11" s="7"/>
    </row>
    <row r="12" spans="1:15" x14ac:dyDescent="0.3">
      <c r="A12" s="19" t="s">
        <v>11</v>
      </c>
      <c r="B12" s="13" t="s">
        <v>12</v>
      </c>
      <c r="C12" s="14" t="s">
        <v>8</v>
      </c>
      <c r="D12" s="14">
        <v>36</v>
      </c>
      <c r="E12" s="15"/>
      <c r="F12" s="16">
        <f t="shared" si="0"/>
        <v>0</v>
      </c>
      <c r="G12" s="17"/>
      <c r="H12" s="16">
        <f t="shared" si="1"/>
        <v>0</v>
      </c>
      <c r="I12" s="16">
        <f t="shared" si="2"/>
        <v>0</v>
      </c>
      <c r="J12" s="20"/>
      <c r="K12" s="7"/>
      <c r="L12" s="7"/>
      <c r="M12" s="7"/>
      <c r="N12" s="7"/>
      <c r="O12" s="7"/>
    </row>
    <row r="13" spans="1:15" x14ac:dyDescent="0.3">
      <c r="A13" s="19" t="s">
        <v>13</v>
      </c>
      <c r="B13" s="1" t="s">
        <v>14</v>
      </c>
      <c r="C13" s="14" t="s">
        <v>8</v>
      </c>
      <c r="D13" s="14">
        <v>80</v>
      </c>
      <c r="E13" s="15"/>
      <c r="F13" s="16">
        <f t="shared" si="0"/>
        <v>0</v>
      </c>
      <c r="G13" s="17"/>
      <c r="H13" s="16">
        <f t="shared" si="1"/>
        <v>0</v>
      </c>
      <c r="I13" s="16">
        <f t="shared" si="2"/>
        <v>0</v>
      </c>
      <c r="J13" s="20"/>
      <c r="K13" s="7"/>
      <c r="L13" s="7"/>
      <c r="M13" s="7"/>
      <c r="N13" s="7"/>
      <c r="O13" s="7"/>
    </row>
    <row r="14" spans="1:15" ht="169.8" customHeight="1" x14ac:dyDescent="0.3">
      <c r="A14" s="10" t="s">
        <v>15</v>
      </c>
      <c r="B14" s="11" t="s">
        <v>31</v>
      </c>
      <c r="C14" s="11"/>
      <c r="D14" s="11"/>
      <c r="E14" s="11"/>
      <c r="F14" s="11"/>
      <c r="G14" s="11"/>
      <c r="H14" s="11"/>
      <c r="I14" s="11"/>
      <c r="J14" s="11"/>
      <c r="K14" s="7"/>
      <c r="L14" s="7"/>
      <c r="M14" s="7"/>
      <c r="N14" s="7"/>
      <c r="O14" s="7"/>
    </row>
    <row r="15" spans="1:15" x14ac:dyDescent="0.3">
      <c r="A15" s="19" t="s">
        <v>16</v>
      </c>
      <c r="B15" s="1" t="s">
        <v>17</v>
      </c>
      <c r="C15" s="14" t="s">
        <v>8</v>
      </c>
      <c r="D15" s="14">
        <v>16</v>
      </c>
      <c r="E15" s="15"/>
      <c r="F15" s="16">
        <f>ROUND(D15*E15,2)</f>
        <v>0</v>
      </c>
      <c r="G15" s="17"/>
      <c r="H15" s="16">
        <f>ROUND(I15/D15,2)</f>
        <v>0</v>
      </c>
      <c r="I15" s="16">
        <f>ROUND((F15*G15)+F15,2)</f>
        <v>0</v>
      </c>
      <c r="J15" s="20"/>
      <c r="K15" s="7"/>
      <c r="L15" s="7"/>
      <c r="M15" s="7"/>
      <c r="N15" s="7"/>
      <c r="O15" s="7"/>
    </row>
    <row r="16" spans="1:15" x14ac:dyDescent="0.3">
      <c r="A16" s="19" t="s">
        <v>18</v>
      </c>
      <c r="B16" s="1" t="s">
        <v>19</v>
      </c>
      <c r="C16" s="14" t="s">
        <v>8</v>
      </c>
      <c r="D16" s="14">
        <v>10</v>
      </c>
      <c r="E16" s="15"/>
      <c r="F16" s="16">
        <f>ROUND(D16*E16,2)</f>
        <v>0</v>
      </c>
      <c r="G16" s="17"/>
      <c r="H16" s="16">
        <f>ROUND(I16/D16,2)</f>
        <v>0</v>
      </c>
      <c r="I16" s="16">
        <f>ROUND((F16*G16)+F16,2)</f>
        <v>0</v>
      </c>
      <c r="J16" s="20"/>
      <c r="K16" s="7"/>
      <c r="L16" s="7"/>
      <c r="M16" s="7"/>
      <c r="N16" s="7"/>
      <c r="O16" s="7"/>
    </row>
    <row r="17" spans="1:15" x14ac:dyDescent="0.3">
      <c r="A17" s="21"/>
      <c r="B17" s="22"/>
      <c r="C17" s="23"/>
      <c r="D17" s="23"/>
      <c r="E17" s="24" t="s">
        <v>20</v>
      </c>
      <c r="F17" s="24">
        <f>F10+F11+F12+F13+F15+F16</f>
        <v>0</v>
      </c>
      <c r="G17" s="25"/>
      <c r="H17" s="26"/>
      <c r="I17" s="27">
        <f>I10+I11+I12+I13+I15+I16</f>
        <v>0</v>
      </c>
      <c r="J17" s="23"/>
      <c r="K17" s="7"/>
      <c r="L17" s="7"/>
      <c r="M17" s="7"/>
      <c r="N17" s="7"/>
      <c r="O17" s="7"/>
    </row>
    <row r="18" spans="1:15" x14ac:dyDescent="0.3">
      <c r="A18" s="7"/>
      <c r="B18" s="28"/>
      <c r="C18" s="28"/>
      <c r="D18" s="28"/>
      <c r="E18" s="28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mergeCells count="7">
    <mergeCell ref="B14:J14"/>
    <mergeCell ref="B18:E18"/>
    <mergeCell ref="A1:J1"/>
    <mergeCell ref="A2:J2"/>
    <mergeCell ref="A3:J3"/>
    <mergeCell ref="A4:J5"/>
    <mergeCell ref="B9:J9"/>
  </mergeCells>
  <printOptions horizontalCentered="1"/>
  <pageMargins left="0.31496062992125984" right="0.31496062992125984" top="0.55118110236220474" bottom="0.35433070866141736" header="0" footer="0"/>
  <pageSetup paperSize="9" orientation="landscape" horizontalDpi="300" verticalDpi="300" r:id="rId1"/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5</cp:revision>
  <cp:lastPrinted>2023-12-04T13:41:07Z</cp:lastPrinted>
  <dcterms:created xsi:type="dcterms:W3CDTF">2021-05-30T11:30:07Z</dcterms:created>
  <dcterms:modified xsi:type="dcterms:W3CDTF">2023-12-06T09:43:40Z</dcterms:modified>
  <dc:language>pl-PL</dc:language>
</cp:coreProperties>
</file>