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en_skoroszyt"/>
  <bookViews>
    <workbookView xWindow="32760" yWindow="32760" windowWidth="7470" windowHeight="1995" tabRatio="964" activeTab="0"/>
  </bookViews>
  <sheets>
    <sheet name="Leki somatyczne - 1" sheetId="1" r:id="rId1"/>
    <sheet name="Antybiotyki - 2" sheetId="2" r:id="rId2"/>
    <sheet name="Neuroleptyki - 3" sheetId="3" r:id="rId3"/>
    <sheet name="Leki psychotropowe - 4 " sheetId="4" r:id="rId4"/>
  </sheets>
  <definedNames>
    <definedName name="_xlnm.Print_Area" localSheetId="1">'Antybiotyki - 2'!$A$1:$I$45</definedName>
    <definedName name="_xlnm.Print_Area" localSheetId="3">'Leki psychotropowe - 4 '!$A$1:$I$32</definedName>
    <definedName name="_xlnm.Print_Area" localSheetId="0">'Leki somatyczne - 1'!$A$1:$I$424</definedName>
    <definedName name="_xlnm.Print_Area" localSheetId="2">'Neuroleptyki - 3'!$A$1:$K$126</definedName>
  </definedNames>
  <calcPr fullCalcOnLoad="1"/>
</workbook>
</file>

<file path=xl/sharedStrings.xml><?xml version="1.0" encoding="utf-8"?>
<sst xmlns="http://schemas.openxmlformats.org/spreadsheetml/2006/main" count="1210" uniqueCount="588">
  <si>
    <t>Op.</t>
  </si>
  <si>
    <t>Jednostka miary</t>
  </si>
  <si>
    <t>Biperiden 2 mg x 50 tabl</t>
  </si>
  <si>
    <t>Biperiden 5 mg x 5 amp</t>
  </si>
  <si>
    <t>Amisulpridum 200 mg x 30tabl</t>
  </si>
  <si>
    <t>Amitriptylinum 25mg x 60 draż.</t>
  </si>
  <si>
    <t>Clopiraminum 10 mg x 30tabl</t>
  </si>
  <si>
    <t>Clopiraminum 25 mg x 30tabl</t>
  </si>
  <si>
    <t>Chlorprothixenum 15 mg x 50 tabl</t>
  </si>
  <si>
    <t>Chlorprothixenum 50 mg x 50 tabl</t>
  </si>
  <si>
    <t>Citalopram 20 mg x 28 tabl</t>
  </si>
  <si>
    <t>Zuclopenthixolum 10 mg x 100 tabl</t>
  </si>
  <si>
    <t>Zuclopenthixolum 25 mg x 100 tabl</t>
  </si>
  <si>
    <t>Doxepinum 10 mg x 30 tabl</t>
  </si>
  <si>
    <t>Doxepinum 25 mg x 30 tabl</t>
  </si>
  <si>
    <t>Carbamazepinum 200 mg x 50 tabl</t>
  </si>
  <si>
    <t>Carbamazepium ret 400 mg x 50 tabl</t>
  </si>
  <si>
    <t>Flupentixol 0,5 mg x 50 tabl</t>
  </si>
  <si>
    <t>Haloperidolum 1 mg x 40 tabl</t>
  </si>
  <si>
    <t>Haloperidolum 5 mg x 30 tabl</t>
  </si>
  <si>
    <t>Haloperidolum 5 mg/ 1 ml x 10 a</t>
  </si>
  <si>
    <t>Hydroxyzinum 10mg x 30 tabl</t>
  </si>
  <si>
    <t>Hydroxyzinum 25mg x 30 tabl</t>
  </si>
  <si>
    <t>Hydroxyzinum 50mg /1ml x 5 amp</t>
  </si>
  <si>
    <t>Clozapinum 25 mg x 50 tabl</t>
  </si>
  <si>
    <t>Clozapinum 100mg x 50 tabl</t>
  </si>
  <si>
    <t>Levetiracetamum 1 g x 50 tabl</t>
  </si>
  <si>
    <t>Lamotriginum 25 mg x 30 tabl</t>
  </si>
  <si>
    <t>Lamotriginum 50 mg x 30 tabl</t>
  </si>
  <si>
    <t>Lamotriginum 100 mg x 30 tabl</t>
  </si>
  <si>
    <t>Piracetamum 800mg x 60 tabl</t>
  </si>
  <si>
    <t>Piracetamum 1200mg x 60 tabl</t>
  </si>
  <si>
    <t>Mianserinum 10mg x 30 tabl</t>
  </si>
  <si>
    <t>Mianserinum 30 mg x 20 tabl</t>
  </si>
  <si>
    <t>Mirtazapinum 30 mg x 30 tabl</t>
  </si>
  <si>
    <t>Mirtazapinum 45 mg x 30 tabl</t>
  </si>
  <si>
    <t>Prymidonym 250mg x 60tabl</t>
  </si>
  <si>
    <t>Carbamazepinum 300mg x 50 tabl</t>
  </si>
  <si>
    <t>Carbamazepinum 600mg x 50tabl</t>
  </si>
  <si>
    <t>Perazinum 100 mg x 30 tabl</t>
  </si>
  <si>
    <t>Phenytoinum WZF 100mg x 60 tabl.</t>
  </si>
  <si>
    <t>Pridinolum 5 mg x 50 tabl</t>
  </si>
  <si>
    <t>Promazinum 25 mg x 60tabl</t>
  </si>
  <si>
    <t>Promazinum 50 mg x 60 tabl</t>
  </si>
  <si>
    <t>Promazinum 100 mg x 60 tabl</t>
  </si>
  <si>
    <t>Lithium carbonicum 250mg x 60tabl</t>
  </si>
  <si>
    <t>Sertralinum 50 mg x 28 tabl</t>
  </si>
  <si>
    <t>Sulpiridum 50mg x 24 tabl</t>
  </si>
  <si>
    <t>Sulpiridum 100mg x 24 tabl</t>
  </si>
  <si>
    <t>Sulpiridum 200 mg x 12 tabl</t>
  </si>
  <si>
    <t>Levomepromazinum 25mg x 50tabl</t>
  </si>
  <si>
    <t>Levomepromazinum25 mg/ml x 10</t>
  </si>
  <si>
    <t>Topiramatum 25 mg x 30 tabl</t>
  </si>
  <si>
    <t>Topiramatum 50mg x 30tabl</t>
  </si>
  <si>
    <t>Topiramatum 100mg x 30tabl</t>
  </si>
  <si>
    <t>Velafaxinum 37,5 mg x 28 tabl</t>
  </si>
  <si>
    <t>Donepzilum hydr 10mg x 30 tabl</t>
  </si>
  <si>
    <t>Memantinum hydrr. 10 mg x 56 tabl</t>
  </si>
  <si>
    <t>Memantinum hydr. 20Mg x 28 tabl</t>
  </si>
  <si>
    <t>Quetiapinum 25 mg x 30 tabl</t>
  </si>
  <si>
    <t>Quetiapinum 100 mg x 60 tabl</t>
  </si>
  <si>
    <t>Quetiapinum 200 mg x 60 tabl</t>
  </si>
  <si>
    <t>Gabapentinum 600 mg x 100 tabl</t>
  </si>
  <si>
    <t>Acetylocysteinum 600 mg x 10tabl</t>
  </si>
  <si>
    <t>Acenocumarolum 4 mg x 60 tabl</t>
  </si>
  <si>
    <t>Folic Acid 15 mg x 30 tabl</t>
  </si>
  <si>
    <t>Aesculus hippocast + Lidocaine hydr. maść doodbyt x 30g</t>
  </si>
  <si>
    <t>Pentoxifyllinum 600 mg x 20 tabl</t>
  </si>
  <si>
    <t>Allantoinum 2% x 30 g</t>
  </si>
  <si>
    <t>Loratadine 10 mg x 30 tabl</t>
  </si>
  <si>
    <t>Aluminium acetotartrate 1 g x 6 tabl</t>
  </si>
  <si>
    <t>Aluminium acetotartrate żel 75 g</t>
  </si>
  <si>
    <t>Allopurinol 100 mg x 50 tabl</t>
  </si>
  <si>
    <t>Ciclesonidum 160 ug x 120 daw</t>
  </si>
  <si>
    <t>Amlodypinum 5 mg x 30 tabl</t>
  </si>
  <si>
    <t>Amlodypinum 10 mg x 30 tabl</t>
  </si>
  <si>
    <t>Pantoprazolum 40 mg x28 tabl</t>
  </si>
  <si>
    <t>Doxazosinum 2 mg x 30 tabl</t>
  </si>
  <si>
    <t>Doxazosinum 4 mg x 30 tabl</t>
  </si>
  <si>
    <t>Finasteridum 5 mg x 30 tabl</t>
  </si>
  <si>
    <t>Losartanum 50 mg x 30 tabl</t>
  </si>
  <si>
    <t xml:space="preserve">Pentoxifyllinum 400 mg x 30 tabl </t>
  </si>
  <si>
    <t>Aqua pro inj 5  ml x 100 amp</t>
  </si>
  <si>
    <t>Ramiprilum 2,5 mg x 30 tabl</t>
  </si>
  <si>
    <t>Ramiprilum 5 mg x 30 tabl</t>
  </si>
  <si>
    <t>Ramiprilum 10 mg x 30 tabl</t>
  </si>
  <si>
    <t>Baclofenum 10 mg x 50 tabl</t>
  </si>
  <si>
    <t>Enalaprilum 5 mg x 30 tabl</t>
  </si>
  <si>
    <t>Enalaprilum 10 mg x 30 tabl</t>
  </si>
  <si>
    <t>Betaksolol 20 mg x30 tabl</t>
  </si>
  <si>
    <t>Bisacodyl czopki x 5 sztuk</t>
  </si>
  <si>
    <t>Bisoprololum 2,5 mg x 30tabl</t>
  </si>
  <si>
    <t>Bisoprololum 5 mg x 30tabl</t>
  </si>
  <si>
    <t>Bisoprololum 10 mg x 30tabl</t>
  </si>
  <si>
    <t>Aloes ex sicc + boldinum x 30 tabl</t>
  </si>
  <si>
    <t>Brimonidine tatrate 0,2% x 5 ml</t>
  </si>
  <si>
    <t>Phenylobutazone 50mg/g x 30 g masc</t>
  </si>
  <si>
    <t>Calcium gluconicum x 50 tabl</t>
  </si>
  <si>
    <t>Captoprilum 12,5mg x 30 tabl</t>
  </si>
  <si>
    <t xml:space="preserve">Captopriluml 25mg tabl x 30 szt  </t>
  </si>
  <si>
    <t>Cardiol C x 40 g but</t>
  </si>
  <si>
    <t>Ascorbic acid+ rutoside x 125 tabl</t>
  </si>
  <si>
    <t>Hymecromone 200mg x 50 tabl</t>
  </si>
  <si>
    <t>Choline salicilate x 16 tabl do ssania</t>
  </si>
  <si>
    <t>Cinnarizinum 25mg tabl x 50 tabl</t>
  </si>
  <si>
    <t>Crotamiton 10% maść 40 g</t>
  </si>
  <si>
    <t>Etamsylatum 250 mg x 30 tabl</t>
  </si>
  <si>
    <t>Etamyslatum 12,5 % x 5 amp</t>
  </si>
  <si>
    <t>Estradiol + norgestrel 2 mg+ 0,5 mg x 21 tabl</t>
  </si>
  <si>
    <t>Ambroxol 30mg x 20 tabl</t>
  </si>
  <si>
    <t>Detreomycyna 2%maść x 5 g</t>
  </si>
  <si>
    <t>Diclofenac 75 mg x 20 tabl</t>
  </si>
  <si>
    <t>Diclofenac 75 mg/ 3 ml x 5 amp</t>
  </si>
  <si>
    <t>Dicortineff zawiesina do oczu i uszu x 5 ml</t>
  </si>
  <si>
    <t>Diprophos 7mg/1ml x 5 amp.</t>
  </si>
  <si>
    <t>Betamethasone + ac. salic x 15 g</t>
  </si>
  <si>
    <t>Torasemidum 10mg x 30 tabl</t>
  </si>
  <si>
    <t>Oxybutyninum hydr.x 60 tabl</t>
  </si>
  <si>
    <t>Dorzolamidum 20 mg /ml x 5 ml</t>
  </si>
  <si>
    <t>Mometasonum 0,1 % x 15 g krem</t>
  </si>
  <si>
    <t>Dimeticonum 50mg x 100 kaps</t>
  </si>
  <si>
    <t>Isosorbide mononitrate 10 mg x 60 tabl</t>
  </si>
  <si>
    <t>Isosorbide mononitrate 20 mg x 50 tabl</t>
  </si>
  <si>
    <t>Bromhexinum hydr. 8 mg x 40 tabl</t>
  </si>
  <si>
    <t>Fluconazole 100mg x 7 tabl</t>
  </si>
  <si>
    <t>Furosemidum 10mg/ml x 5 amp.</t>
  </si>
  <si>
    <t>Furosemidum 40 mg x 30 tabl</t>
  </si>
  <si>
    <t>Drotaverini hydr 40 mg x 20 tabl</t>
  </si>
  <si>
    <t>Drotaverini hydr 80 mg x 20 tabl</t>
  </si>
  <si>
    <t>Pentaerithritol tetr. 100Mg x 30 tabl</t>
  </si>
  <si>
    <t>Gentamicin 0,3 % x 5 ml krople</t>
  </si>
  <si>
    <t>Metforminum hdr 850 mg x 60 tabl</t>
  </si>
  <si>
    <t>Metforminum hydr 1000 mg x 60 tabl</t>
  </si>
  <si>
    <t>Glucosum 40% 400 mg/10 ml inj x 10 amp</t>
  </si>
  <si>
    <t>Glucosum20%/10ml x 10 amp</t>
  </si>
  <si>
    <t>Midodrinum hydr 2,5 mg x 20 tabl</t>
  </si>
  <si>
    <t>Aciclovir 800mg x 30 tabl</t>
  </si>
  <si>
    <t>Ferrous sulfate x 30 tabl</t>
  </si>
  <si>
    <t>Betahistinum hydr 8 mg x 100 tabl</t>
  </si>
  <si>
    <t>Hydrocortisonum 1% krem x 15g</t>
  </si>
  <si>
    <t>Hydrochlorothiazidum 12.5mg tabl x 30 szt</t>
  </si>
  <si>
    <t>Hydrochlorothiazidum 25mg tabl x 30 szt</t>
  </si>
  <si>
    <t>Indapamidum 2,5 mg x 30 tabl</t>
  </si>
  <si>
    <t>Asparaginian L-ornityny+ witaminy x 30 tabl</t>
  </si>
  <si>
    <t>Jodyna płyn x 10 ml</t>
  </si>
  <si>
    <t>Pottasium chloride x 60 tabl</t>
  </si>
  <si>
    <t>Ketoprofenum 100 mg x 10 amp</t>
  </si>
  <si>
    <t>Krople żołądkowe 35g gutle</t>
  </si>
  <si>
    <t xml:space="preserve">Polyvinyl alkohol 2 x 5 ml </t>
  </si>
  <si>
    <t>Lansoprazole 15 mg x 28 tabl</t>
  </si>
  <si>
    <t>Atorvasatinum 10 mg x 30 tabl</t>
  </si>
  <si>
    <t>Atorvasatinum 20 mg x 30 tabl</t>
  </si>
  <si>
    <t>Atorvastatinum 40 mg x 30 tabl</t>
  </si>
  <si>
    <t>Lignocainum żel.U 2% 30g</t>
  </si>
  <si>
    <t>linii oleum virginale x 30 g maść</t>
  </si>
  <si>
    <t>linii oleum virginale x 70 płyn</t>
  </si>
  <si>
    <t>Pancreatinum 10000 x 20 kaps</t>
  </si>
  <si>
    <t>Lisinoprilum 20 mg x 28 tabl</t>
  </si>
  <si>
    <t>Loperamidum 2 mg x 30 tabl</t>
  </si>
  <si>
    <t>Maść tranowa x 20 g</t>
  </si>
  <si>
    <t>Metoclopramidum 10 mg tabl x 50 szt</t>
  </si>
  <si>
    <t>Metoclopramidum 10mg/2ml x 5 amp</t>
  </si>
  <si>
    <t>Metronidazolum 250 mg tabl x 20 szt</t>
  </si>
  <si>
    <t>Metronidazol żel x 15 g</t>
  </si>
  <si>
    <t>Budesonide 400 mcg x 60 kaps+ inhalat.</t>
  </si>
  <si>
    <t>Molsidomina 2mg tabl x 30 szt</t>
  </si>
  <si>
    <t>Molsidomina 4mg tabl x 30 szt</t>
  </si>
  <si>
    <t>Tolperisone forte 150mg x 30 tabl</t>
  </si>
  <si>
    <t xml:space="preserve">Naproxen  10 % żel x 50 g </t>
  </si>
  <si>
    <t>Naproxen 500mg x 20 tabl</t>
  </si>
  <si>
    <t>Natrium chlor.0,9%amp 10 ml x 100 szt</t>
  </si>
  <si>
    <t>Natrium chlor.10 % amp 10 ml x 100 szt</t>
  </si>
  <si>
    <t>Neomycinum 0,5 % maść opht. X 3 g</t>
  </si>
  <si>
    <t>Neomycinum aer 55 ml</t>
  </si>
  <si>
    <t>Nicergolinum 10mg x 50 tabl</t>
  </si>
  <si>
    <t>Nicergolinum 30 mg tabl x 30 szt</t>
  </si>
  <si>
    <t>Nitrendypinum 10mg x 30 tabl</t>
  </si>
  <si>
    <t>Nitrendypinum 20mg x 30 tabl</t>
  </si>
  <si>
    <t>Glyceryl Trinitrate 0,4 mg x 200dawek</t>
  </si>
  <si>
    <t>Clobetasoli propionas 0,05 % x 30g maść</t>
  </si>
  <si>
    <t>Timolol 0,5 % gutte x 5 ml</t>
  </si>
  <si>
    <t>Amiodarone 200 mg x 60 tabl</t>
  </si>
  <si>
    <t>Choline salicilate 200mg/g x 10 ml</t>
  </si>
  <si>
    <t>Paracetamol 500 mg czopki x 10 szt</t>
  </si>
  <si>
    <t>Parafinum liq. X 100 ml</t>
  </si>
  <si>
    <t>PCV 30 x 100 ml</t>
  </si>
  <si>
    <t>Piroxicam 20mg tabl x 20 szt</t>
  </si>
  <si>
    <t>Propranolol 10mg tabl x 50 szt</t>
  </si>
  <si>
    <t>Metamizolum natrium x 12 tabl</t>
  </si>
  <si>
    <t>Metamizolum 2,5g/5 ml x 5 amp</t>
  </si>
  <si>
    <t>Tamsulosini hydr 0,4 mg x 30 tabl</t>
  </si>
  <si>
    <t>Rivastigminum 1,5mg x 28 tabl</t>
  </si>
  <si>
    <t>Rivastigminum 3 mg x 28 tabl</t>
  </si>
  <si>
    <t>Rivastigminum 4,5 mg x 28 tabl</t>
  </si>
  <si>
    <t>Ethacridinum 100mg x 5 tabl</t>
  </si>
  <si>
    <t>Ethacridinum żel x 30 g</t>
  </si>
  <si>
    <t>Salicylol płyn d/stos. na skórę x 100 g</t>
  </si>
  <si>
    <t>Silibinin 70mg x 30 tabl</t>
  </si>
  <si>
    <t>Simvastatinum 20mg x 28 tabl</t>
  </si>
  <si>
    <t>Spironlactone 25 mg x 20 tab;</t>
  </si>
  <si>
    <t>Spironolactone 100 mg x 20 tabl</t>
  </si>
  <si>
    <t>Sulfacetamidum 10% x 12 mnin</t>
  </si>
  <si>
    <t>Glimepiridum 1 mg x 30 tabl</t>
  </si>
  <si>
    <t>Glimepiridum 2 mg x 30 tabl</t>
  </si>
  <si>
    <t>Glimepiridum 3 mg x 30 tabl</t>
  </si>
  <si>
    <t>Glimepiridum 4 mg x 30 tabl</t>
  </si>
  <si>
    <t>Carvedilolum 6,25 x 30 tabl</t>
  </si>
  <si>
    <t>Carvedilolum 25 mg x 30 tabl</t>
  </si>
  <si>
    <t>Syrop prawoślazowy 125g</t>
  </si>
  <si>
    <t>Tamoxifen 20mg x 30 tabl</t>
  </si>
  <si>
    <t>Ferrous sulfate + Foclic acid  x 30 tabl</t>
  </si>
  <si>
    <t>Fexofenadine hydroch. 180 mg x 20 szt</t>
  </si>
  <si>
    <t>Theophyllinum cr 300g x 50 tabl</t>
  </si>
  <si>
    <t>Theophyllinum 20mg/ml x 5 amp</t>
  </si>
  <si>
    <t>Terbinafina 250 mg tabl x 14 szt</t>
  </si>
  <si>
    <t>Dextromethorphani hydrob 15 mg x 30 tabl</t>
  </si>
  <si>
    <t>Thiethylperazinum 6,5 mg x 6 czopki</t>
  </si>
  <si>
    <t>Tramadoli 50mg x 20 tabl</t>
  </si>
  <si>
    <t>Tramadoli ret 100mg x 20 tabl</t>
  </si>
  <si>
    <t xml:space="preserve">Tussipect syrop x 1000 g </t>
  </si>
  <si>
    <t>Valsartanum 80 mg x 28 tabl</t>
  </si>
  <si>
    <t>Valsartanum 160 mg x 28 tabl</t>
  </si>
  <si>
    <t>Aesculus hippocastane + Rutoside forte x 30 tabl</t>
  </si>
  <si>
    <t>Spironolactone 50 mg x 30 tabl</t>
  </si>
  <si>
    <t>Vinpocetine 10 mg x 90tabl</t>
  </si>
  <si>
    <t>Vitaminum A liq 10 ml</t>
  </si>
  <si>
    <t>Vitaminum C 200mg x 50 tabl</t>
  </si>
  <si>
    <t xml:space="preserve">Vitaminum B-comp x 50draż. </t>
  </si>
  <si>
    <t>Vitaminum B12 500mcq/ml 2ml x 5 amp</t>
  </si>
  <si>
    <t>Vitaminum B1  25mg tabl x 50szt</t>
  </si>
  <si>
    <t>Vitaminum B 6 x 50 tabl</t>
  </si>
  <si>
    <t>Vitaminum C100mg/ml x 10 amp</t>
  </si>
  <si>
    <t xml:space="preserve">Woda utleniona 3 %100ml </t>
  </si>
  <si>
    <t>Formoteroli 12 mcq x 60kaps</t>
  </si>
  <si>
    <t>Tanninum albuminatum 0,5 x 20 tabl</t>
  </si>
  <si>
    <t>Żel do usg</t>
  </si>
  <si>
    <t>Gastrolit x 15 sasz</t>
  </si>
  <si>
    <t>Xylometazolini hydr 0,1 % x 10 ml</t>
  </si>
  <si>
    <t>Betahistinum hydr 16 mg x 30 tabl</t>
  </si>
  <si>
    <t>Dexamethasonum 1 mg x 20tabl</t>
  </si>
  <si>
    <t>Dexamethasone 0,1% but 5 ml</t>
  </si>
  <si>
    <t>Tobramycin + Dexamethasone but 5 ml</t>
  </si>
  <si>
    <t>Cromoglycate sodium 2% but 2 x 5 ml</t>
  </si>
  <si>
    <t>Latanoprost but 2,5 ml</t>
  </si>
  <si>
    <t>Latanoprost + Timolol but 2,5 ml</t>
  </si>
  <si>
    <t>Dorzolamide + Timolol but 5 ml</t>
  </si>
  <si>
    <t>Nepafenac 0,1% but 5 ml</t>
  </si>
  <si>
    <t>Moxifloxacin but 5 ml</t>
  </si>
  <si>
    <t>Salicylamid+vitc +rutozyd x 20 tabletek</t>
  </si>
  <si>
    <t>Valproic Acid 500 mg x 100 kaps</t>
  </si>
  <si>
    <t>Valproic Acid 300 mg chrono x 30 tabl</t>
  </si>
  <si>
    <t>Valproic Acid 500 mg chrono x 30 tabl</t>
  </si>
  <si>
    <t>Haloperidolum krople 0,2% x 100 ml</t>
  </si>
  <si>
    <t>Escitalopramum 10mg x 28 tabl</t>
  </si>
  <si>
    <t>Memantinum hydrch.x 100 ml</t>
  </si>
  <si>
    <t>Pregabalinum 75 mg x 56 tabl</t>
  </si>
  <si>
    <t>Riluzolum 50mg x 56 tabl</t>
  </si>
  <si>
    <t>Lacosamide 200mg x 56 tabl</t>
  </si>
  <si>
    <t>Magnesi hydroaspartas+Kalli hydroasp500 mg x 50 tabl</t>
  </si>
  <si>
    <t>Glyceroli supp 2g x 10 sztuk</t>
  </si>
  <si>
    <t>Diosminum 500 mg x 60 tabl</t>
  </si>
  <si>
    <t>Fluconazole 50mg x 14 tabl</t>
  </si>
  <si>
    <t>Ibuprofen 200mg x 60 tabl</t>
  </si>
  <si>
    <t>Paracetamol 500mg x 50 tabl</t>
  </si>
  <si>
    <t>Propafenonum 150mg x 60 tabl</t>
  </si>
  <si>
    <t>Codeine phosphate + Sulfogaicol x 20 tabl</t>
  </si>
  <si>
    <t>Metronidazol+Chlorichinaldol 250+100 x 10 glob</t>
  </si>
  <si>
    <t>Perindopril arginine 5 mg x 30 tabl</t>
  </si>
  <si>
    <t>Perindopril arginine 10 mg x 30 tabl</t>
  </si>
  <si>
    <t>Trimetazidine dihydrochloride MrR 35 mg x 60tabl</t>
  </si>
  <si>
    <t>Perindopril arg + Amlodypinum 5mg +5mg x 30t</t>
  </si>
  <si>
    <t>Perindopril arg + Amlodypinum 5mg+10mg x 30t</t>
  </si>
  <si>
    <t>Hippocastani extr.sicc.żel x 30 g</t>
  </si>
  <si>
    <t>Silversulfthiazolum 2% x 40 g krem</t>
  </si>
  <si>
    <t>Silversulfthiazolum 2% x 400 g krem</t>
  </si>
  <si>
    <t>Baclofenum 25 mg x 50 tabl</t>
  </si>
  <si>
    <t>Bisacodylum 5mg x 40 tabl</t>
  </si>
  <si>
    <t xml:space="preserve">Clotrimazolum 100mg x 6 tabl dopochwowe </t>
  </si>
  <si>
    <t>Clotrimazolum 1% x 20 g</t>
  </si>
  <si>
    <t>Escherichia coli +Hydrocortisoni x 10 sztuk czopki</t>
  </si>
  <si>
    <t>Diclofenac 100 mg x 10 czopków</t>
  </si>
  <si>
    <t>Ciclopiroxicum 1 % zel x 20 g</t>
  </si>
  <si>
    <t>Zel jał.z hydrokoloidem+pekt.+karbosymetylcel x 15g</t>
  </si>
  <si>
    <t>Tetrazolini hydrochlor. 0,5mg/ml x 2 x 5ml</t>
  </si>
  <si>
    <t>Thiamazolum 5 mg x 50 tabl</t>
  </si>
  <si>
    <t>Warfarinum natricum 3mg x 100 tabl</t>
  </si>
  <si>
    <t>Warfarinum natricum 5mg x 100 tabl</t>
  </si>
  <si>
    <t>Nystatynum 24000jm/24ml  x 1 flakon</t>
  </si>
  <si>
    <t>Fenofibratum 100mg x 50 tabl</t>
  </si>
  <si>
    <t>Bromocriptinum 2,5mg x 30 tabl</t>
  </si>
  <si>
    <t>Phytomenadionum10mg x 30tabl</t>
  </si>
  <si>
    <t>Phytomenadionum 0,01 g/ml x 10 amp</t>
  </si>
  <si>
    <t>Telmisartan 80 mg x 28 tabl</t>
  </si>
  <si>
    <t>Budesonidum 0,25mg/ml x 20 amp a 2ml</t>
  </si>
  <si>
    <t>Budesonidum 0,5mg/ml x 20 amp a 2ml</t>
  </si>
  <si>
    <t>Thiethylperazinum 6,5mg/1ml x 5 sztuk</t>
  </si>
  <si>
    <t>Prednizonum 5mg x 20 tabl</t>
  </si>
  <si>
    <t>Prednizonum 20mg x 20 tabl</t>
  </si>
  <si>
    <t>Digoxinum 0,25 mg x 30 tabl</t>
  </si>
  <si>
    <t>Aphitn x 10 g</t>
  </si>
  <si>
    <t>Magnesium sulphur.20% x 10 amp</t>
  </si>
  <si>
    <t>Loteprednoli etabonas 0,5% x 5 ml</t>
  </si>
  <si>
    <t>Maść borna x 20 g</t>
  </si>
  <si>
    <t>Ins. Gensulin R x 5 amp</t>
  </si>
  <si>
    <t>Ketorolacum trometomolum 5mg/ml x 10 ml</t>
  </si>
  <si>
    <t>Clonazepamum 0,5mg x 30 tabl.</t>
  </si>
  <si>
    <t xml:space="preserve">Clonazepamum 1 mg/ml x 10 amp               </t>
  </si>
  <si>
    <t>Clonazepamum 2mg x 30 tabl.</t>
  </si>
  <si>
    <t>Estazolamum 2mg x 20 tabl.</t>
  </si>
  <si>
    <t>Lorazepamum 1 mg x 25 draż.</t>
  </si>
  <si>
    <t>Lorazepamum 2,5 mg x 25 draż.</t>
  </si>
  <si>
    <t>Nitrazepamum 5 mg x 20 tabl.</t>
  </si>
  <si>
    <t xml:space="preserve">Diazepamum 5mg x 20 tabl.                             </t>
  </si>
  <si>
    <t>Diazepamum 2 mg x 20 tabl</t>
  </si>
  <si>
    <t>Diazepamum 10mg/2ml x 50 amp.</t>
  </si>
  <si>
    <t>Azithromycinum 500mg x 3 tabl</t>
  </si>
  <si>
    <t>Sulfamethoxazolum Trimethoprimum 960 mg x 10 tabl</t>
  </si>
  <si>
    <t>Cefotaxinum 1g fiolka x 1 szt</t>
  </si>
  <si>
    <t>Ciprofloxacin 500 mg x 10 tabl</t>
  </si>
  <si>
    <t>Doxycyclinum 100 mg x 10 tabl</t>
  </si>
  <si>
    <t>Gentamycinum 80  mg / 2 ml amp x 10</t>
  </si>
  <si>
    <t>Clarithromycin 500 mg x 14 tabl</t>
  </si>
  <si>
    <t>Clindamycin  600 mg x 12</t>
  </si>
  <si>
    <t>Norfloxacin 400 mg x 20 tabl</t>
  </si>
  <si>
    <t>Amoxicillinum + Ac.clavulanic 1g x 14</t>
  </si>
  <si>
    <t>Ceftriaxonum 1 g x 1 fiolka</t>
  </si>
  <si>
    <t>Cefuroximum 750mg x 1 fiolka</t>
  </si>
  <si>
    <t>Cefuroximum 1500mg  x 1 fiolka</t>
  </si>
  <si>
    <t>Cefuroximum 500mg x 10 tabl</t>
  </si>
  <si>
    <t>Phenoxymethylpenicillinum 1,5mln x 30 tabl</t>
  </si>
  <si>
    <t>Amikacin 250mg/ml x 1 fiolka a 2 ml</t>
  </si>
  <si>
    <t>Chlorowodorek wankomycyny 1G x 5 fiolek</t>
  </si>
  <si>
    <t>Ampicilinum 1g x 1 fiolka</t>
  </si>
  <si>
    <t>Ciprofloxacinum 1% x 10 fiolek a 10ml</t>
  </si>
  <si>
    <t>Doxycyclinum 20mg/ 1 ml x 10 fiolek a 5 ml</t>
  </si>
  <si>
    <t>Glucosum 5% 500ml</t>
  </si>
  <si>
    <t>Natrium chloratum 0,9% 500ml</t>
  </si>
  <si>
    <t>Płyn fizjologiczny wieloelektrolitowy izotoniczny 500 ml</t>
  </si>
  <si>
    <t>Buprenorphinum 35ug/h system transdermalny x 5 plastrów</t>
  </si>
  <si>
    <t>Zolpidem 10 mg x 20 tabl</t>
  </si>
  <si>
    <t>Amoxicillinum 1000 mg x 20 tabl rozpuszczalnych</t>
  </si>
  <si>
    <t>Velafaxinum 75 mg x 28 tabl</t>
  </si>
  <si>
    <t>Metoprololi succinas ZK 25mg x 28tabl</t>
  </si>
  <si>
    <t>Metoprololi succinas ZK 100mg x 28tabl</t>
  </si>
  <si>
    <t>Clemastinum 1mg x 30 tabl</t>
  </si>
  <si>
    <t>Prednizonum x 1mg x 20tbl</t>
  </si>
  <si>
    <t>Drotaverini hydr 20 mg /ml x 5 amp</t>
  </si>
  <si>
    <t>Tormentalum maść x 20 g</t>
  </si>
  <si>
    <t>Fosforanowy roztw.do.wl,doodb,150 ml</t>
  </si>
  <si>
    <t>Opatrunek ze srebrem typu Ag  10 x 20 cm x 1 sz</t>
  </si>
  <si>
    <t>Klostridiopeptydaza maść  20 g</t>
  </si>
  <si>
    <t>Hydrocortisoni butyras 0,1% lotio x 20 ml</t>
  </si>
  <si>
    <t>Levodopum, Benserazidum 125 x 100 szt ( 100 mg+25 mg)</t>
  </si>
  <si>
    <t>Levodopum, Benserazidum 62,5  x 100 szt.(50mg+12,5 mg)</t>
  </si>
  <si>
    <t>Levodopum, Benserazidum HBS 125 mg x 100 tabl</t>
  </si>
  <si>
    <t>Mazipredonum, Miconazoli nitras x 15 g</t>
  </si>
  <si>
    <t>Hydrocortisoni acetas, Oxytetracyclinum ung x 10 g</t>
  </si>
  <si>
    <t>Methylprednisolonum 4mg x 30</t>
  </si>
  <si>
    <t>Fluocynolon maść x 15g</t>
  </si>
  <si>
    <t>Paracetamol + Tramadol 325+37,5 x 30</t>
  </si>
  <si>
    <t>Acidum Ibandronicum 150mg x 1 tbl</t>
  </si>
  <si>
    <t>Mometasoni aerozol (50 µg/dawkę) - 140 dawek</t>
  </si>
  <si>
    <t>Bromek Ipratropium aerozol (20 µg/dawkę)</t>
  </si>
  <si>
    <t>Heparinum  1000j.m../g żel x 35 g</t>
  </si>
  <si>
    <t>Tianeptyna 12,5 mg x 30 tbl</t>
  </si>
  <si>
    <t>Zuclopenthixolum acuphase 50mg/ml x 5amp</t>
  </si>
  <si>
    <t>Olanzapina 10 x 28 uleg. rozp. w jam. ust</t>
  </si>
  <si>
    <t>Olanzapina 5 x 28 uleg. rozp. w jam. Ust</t>
  </si>
  <si>
    <t>Ins. Gensulin N x 5 amp</t>
  </si>
  <si>
    <t>Zasypka p/ grzybicza x 120g</t>
  </si>
  <si>
    <t>Ofloksacyna 0,3% krople do oka x 5ml</t>
  </si>
  <si>
    <t>Razem</t>
  </si>
  <si>
    <t>Quinalaprilum 5 mg x 30 tabl</t>
  </si>
  <si>
    <t>Corhydron 100 x 5amp</t>
  </si>
  <si>
    <t>Hydrokortyzon + natamycyna + neomycyna maść x 15g</t>
  </si>
  <si>
    <t>Dopaminum hydrochl. 40mg/ml x 10 amp</t>
  </si>
  <si>
    <t>Natrium bicarbonicum 84mg/ml x 10 amp</t>
  </si>
  <si>
    <t>Atropinum sulph. 1mg/ml x 10amp</t>
  </si>
  <si>
    <t>Fosfomycin 3g x 1 saszetka</t>
  </si>
  <si>
    <t>Hydroxyzinum syrop 250 g</t>
  </si>
  <si>
    <t>Luminalum100mg x 10 tabl.</t>
  </si>
  <si>
    <t>Wartość netto (PLN)</t>
  </si>
  <si>
    <t>Lp.</t>
  </si>
  <si>
    <t>Wartość brutto (PLN)</t>
  </si>
  <si>
    <t>Cena brutto (PLN)</t>
  </si>
  <si>
    <t>Cena netto (PLN)</t>
  </si>
  <si>
    <t>VAT (%)</t>
  </si>
  <si>
    <t>Opis przedmiotu zamówienia</t>
  </si>
  <si>
    <t>Risperidonum 1mg x 60 tabl</t>
  </si>
  <si>
    <t>Risperidonum 2mg x 60 tabl</t>
  </si>
  <si>
    <t>Risperidonum 3mg x 60 tabl</t>
  </si>
  <si>
    <t>Risperidonum 4mg x 60 tabl</t>
  </si>
  <si>
    <t>Olanzapinum 10 mg x 28 tabl</t>
  </si>
  <si>
    <t>Olanzapinum 5 mg x 28 tabl</t>
  </si>
  <si>
    <t>Fluoxetinum 20 mg x 100 tabl</t>
  </si>
  <si>
    <t>Arypiprazol 15mg x 14 tbl</t>
  </si>
  <si>
    <t>Enoksaparyna sodowa 40mg/0,4ml x 10 amp-strzyk.</t>
  </si>
  <si>
    <t>Enoksaparyna sodowa 60mg/0,6ml x 10 amp-strzyk.</t>
  </si>
  <si>
    <t>Enoksaparyna sodowa 80mg/0,8ml x 10 amp-strzyk.</t>
  </si>
  <si>
    <t>Povidonum -lodinum x 30 g maść</t>
  </si>
  <si>
    <t>Betamethasoni dipropionas, Gentamycinum maśc 30 g</t>
  </si>
  <si>
    <t>Chlorquinaldol x 40 tabl do ssania</t>
  </si>
  <si>
    <t>Trimebutinin maleas 100 mg x 100 tabl</t>
  </si>
  <si>
    <t>Tolterodine 2 mg x 28 tabl</t>
  </si>
  <si>
    <t>Vinpocetine 5 mg x 100tabl</t>
  </si>
  <si>
    <t>Levodopum, Benserazidum 250  x 100 szt</t>
  </si>
  <si>
    <t>Gliclazide 30mg x 60 szt</t>
  </si>
  <si>
    <t>Gliclazide 90mg x 30 szt</t>
  </si>
  <si>
    <t>Op,</t>
  </si>
  <si>
    <t>Clotrimazolum płyn x 15ml</t>
  </si>
  <si>
    <t xml:space="preserve"> PAKIET NR 1 LEKI SOMATYCZNE </t>
  </si>
  <si>
    <t xml:space="preserve">PAKIET  NR 2 ANTYBIOTYKI </t>
  </si>
  <si>
    <t>PAKIET NR 3 NEUROLEPTYKI</t>
  </si>
  <si>
    <t>PAKIET NR 4 LEKI PSYCHOTROPOWE</t>
  </si>
  <si>
    <t>Amoxicillinum + Ac.clavulanic Rozp. w j. ust1 g x 14 tabl</t>
  </si>
  <si>
    <t>Tiapridum 100mg x 20 tabl</t>
  </si>
  <si>
    <t xml:space="preserve">Acidum acetylosalicilicum 300mg x 20tbl </t>
  </si>
  <si>
    <t>Betamethasoni valeras, Clioquinolum masc x 15g</t>
  </si>
  <si>
    <t>Gliclazide 60 mg x 30 tabl</t>
  </si>
  <si>
    <t xml:space="preserve">Żel hydrokoloid na rany 75g </t>
  </si>
  <si>
    <t>Levothyroxinum N 100 mg x 50 tabl</t>
  </si>
  <si>
    <t>Levothyroxinum N 25 mg x 50 tabl</t>
  </si>
  <si>
    <t>Levothyroxinum N 50 mg x 50 tabl</t>
  </si>
  <si>
    <t>Levothyroxinum N 75mg x 50 tabl</t>
  </si>
  <si>
    <t>Metforminum hydr 500mg x 60 tabl</t>
  </si>
  <si>
    <t xml:space="preserve">Metoprolol succinas ZK 50 mg x 30 tabl </t>
  </si>
  <si>
    <t>Omeprazolum 20mg x 56 tabl</t>
  </si>
  <si>
    <t>Pantoprazolum 20 mg x56 tabl</t>
  </si>
  <si>
    <t xml:space="preserve">Lactulosum 0,667/ml  x 150 ml </t>
  </si>
  <si>
    <t>Kwas traneksamowy 0,5g x 20tbl</t>
  </si>
  <si>
    <t>Pikosiarczanu sodu 7,5mg x 10tabl</t>
  </si>
  <si>
    <t>Kwas cytrynowy + magnez + pikosiarczan sodu x 2 sasz.</t>
  </si>
  <si>
    <t>Ins. Polhumin Mix - 3 x 5 wstrz.</t>
  </si>
  <si>
    <t>Kalium effervescens x 20 sasz.</t>
  </si>
  <si>
    <t>Allopurinol 300 mg x 30 tabl</t>
  </si>
  <si>
    <t>Diklofenak żel 11,6mg/g - 100g</t>
  </si>
  <si>
    <t>Rywaroksaban 20mg x 100szt</t>
  </si>
  <si>
    <t>Rywaroksaban 15mg x 100szt</t>
  </si>
  <si>
    <t>Syrop cytrynian butamiratu 7,5mg/5ml x 100ml</t>
  </si>
  <si>
    <t>Urosept tabletki drażowane x 60 sztuk</t>
  </si>
  <si>
    <t>Bromek tiotropium 0018mg/dawka x 30szt + inhalator</t>
  </si>
  <si>
    <t>Metforminum XR 500 mg x 60 tabl</t>
  </si>
  <si>
    <t>Metforminum XR 1000 mg x 60 tabl</t>
  </si>
  <si>
    <t>Metforminum XR 750mg x 60 tabl</t>
  </si>
  <si>
    <t>Telmisartan 40 mg x 28 tabl</t>
  </si>
  <si>
    <t xml:space="preserve">Permethrinum krem 5% </t>
  </si>
  <si>
    <t>Permethrinum - szampon p.wszawicy 50ml</t>
  </si>
  <si>
    <t>Opipramolum 50 mg x 20 tabl</t>
  </si>
  <si>
    <t>Perazinum 25 mg x 20 tabl</t>
  </si>
  <si>
    <t>Letrozolum 2,5mg x 30 tabl</t>
  </si>
  <si>
    <t>Pudełka apteczne do maści z unguatora (system zgodny z EPRUS) x 100 ml - opak. 10 sztuk</t>
  </si>
  <si>
    <t xml:space="preserve">Lactulosum 7,5g/15ml  x 150 ml </t>
  </si>
  <si>
    <t>Opatr. hydroaktywny piankowy 15x15 x 5sztuk</t>
  </si>
  <si>
    <t>Probiotyk x 20 kaps - minimum 3 szczepy bakterii</t>
  </si>
  <si>
    <t xml:space="preserve">Ins. Novomix 30 penfil x 10 amp </t>
  </si>
  <si>
    <t>Ins. Mixtard 30HM Penfil 100j.m/ml x 5 amp.</t>
  </si>
  <si>
    <t>Clopiraminum SR 75 mg x 30tabl</t>
  </si>
  <si>
    <t>Fluoxetinum 10 mg x 30tabl</t>
  </si>
  <si>
    <t>Haloperidol decanonas 50mg/ 1 ml x 5 amp</t>
  </si>
  <si>
    <t>Zuclopenthixolum decanoas200mg/ml x 10</t>
  </si>
  <si>
    <t>Levetiracetam 250 x 50 tbl</t>
  </si>
  <si>
    <t xml:space="preserve">Flupentixolu decanoas 20mg/ml x 1 amp </t>
  </si>
  <si>
    <t>Biperiden 4mg SR x 30 tbl</t>
  </si>
  <si>
    <t>Dexamethasonum sodium 4mg/ml a 2ml x 10amp</t>
  </si>
  <si>
    <t>Dexamethasonum sodium 4 mg/ml a 1 ml x 10amp</t>
  </si>
  <si>
    <t>kwas salicylowy, flumetazon  maść  x 15g</t>
  </si>
  <si>
    <t>Magnesium lactas, vitaminum B6 x 50 tabl</t>
  </si>
  <si>
    <t>Metoprolol tartras 50 mg x 30 tabl</t>
  </si>
  <si>
    <t>Metronidazoli tbl dopochwowe 0,5 x 10 sztuk</t>
  </si>
  <si>
    <t>Multivitaminum tabl x 30 szt</t>
  </si>
  <si>
    <t>Oktenidyna żel na rany 20 ml</t>
  </si>
  <si>
    <t>Sulfobituminian amonowy maść x 20 g</t>
  </si>
  <si>
    <t>Torasemidum 5mg x 30 tabl</t>
  </si>
  <si>
    <t>Węglan wpania 1000mg x 30 kaps</t>
  </si>
  <si>
    <t>Acidum boricum x 100g receptura</t>
  </si>
  <si>
    <t>Acidum salicylicum x 100g receptura</t>
  </si>
  <si>
    <t>Ammonium bromatum x 250 g receptura</t>
  </si>
  <si>
    <t>Argentum nitricum x 10 g receptura</t>
  </si>
  <si>
    <t>Chloramphenicol x 25 g receptura</t>
  </si>
  <si>
    <t>Chlorhexidinum 20 % x 250 g receptura</t>
  </si>
  <si>
    <t>Eucerinum 1000g receptura</t>
  </si>
  <si>
    <t>Fiolet gencjanowy 2% spirytusowy x 20 g</t>
  </si>
  <si>
    <t xml:space="preserve">Gliceroli 85% x 1000g receptura </t>
  </si>
  <si>
    <t>Hydrocortisonum subst x 10 g receptura</t>
  </si>
  <si>
    <t>Indapamide SR 1,5 mg x 30 tabl</t>
  </si>
  <si>
    <t>Kalium bromatum x 250 g receptura</t>
  </si>
  <si>
    <t>Ketoprofenum 100 mg x 30 tabl</t>
  </si>
  <si>
    <t>Lanolinum anhydricum x 250 g receptura</t>
  </si>
  <si>
    <t>Natrium bromatum x 250 g receptura</t>
  </si>
  <si>
    <t>Neomycinum subst x 10g receptura</t>
  </si>
  <si>
    <t>Sulfur preacipitatum x 100g receptura</t>
  </si>
  <si>
    <t>Urea puri x 100 g receptura</t>
  </si>
  <si>
    <t>Vaselinum album 1000g receptura</t>
  </si>
  <si>
    <t>Vaselinum flavum x  1000g receptura</t>
  </si>
  <si>
    <t>Zinci oxydatum x 250 g receptura</t>
  </si>
  <si>
    <t>Opatr. Typu Zetuvit Plus 10 x 10 cm x 1 sztuka</t>
  </si>
  <si>
    <t>Opatr. Typu Zetuvit Plus 20 x 10 cm x 1 sztuka</t>
  </si>
  <si>
    <t>Opatr. hydroaktywny piankowy 10x10 x 1 sztuka</t>
  </si>
  <si>
    <t>Opatr. hydroaktywny piankowy 15x15 x 1 sztuka</t>
  </si>
  <si>
    <t>Opatrunek ze srebrem typu Ag  10 x 10 cm x 1 sztuka</t>
  </si>
  <si>
    <t>Opatrunek ze srebrem typu Ag  5x5  cm x 1 sztuka</t>
  </si>
  <si>
    <t>Lercanidipini hydrochloridum 10mg x 60 tabl powlek</t>
  </si>
  <si>
    <t>Valsartanum 160mg+Hydrochlorotiazydum 12,5 mg x 56tbl</t>
  </si>
  <si>
    <t>Valsartanum 160mg+Hydrochlorotiazydum 25 mg x 56tbl</t>
  </si>
  <si>
    <t>Ramiprilum 10mg + Amlodipinum 10mg 30 kaps</t>
  </si>
  <si>
    <t>Flutamid 250 mg x 90 tabletek powl</t>
  </si>
  <si>
    <t>Krem na łuszczycę, egzemę, AZS 500g</t>
  </si>
  <si>
    <t>Dekwalina globulki dopochwowe 6 sztuk</t>
  </si>
  <si>
    <t>Dikolfenak 1mg/ml a 10 ml - krople do oczu</t>
  </si>
  <si>
    <t>Lewofloksacyna 5mg/ml a 5m krople do oczu</t>
  </si>
  <si>
    <t>Krople do oczu izotoniczne z jodkiem potasu 10ml</t>
  </si>
  <si>
    <t>Bromek glikopironium + indakaterol 30kps do inhalacji</t>
  </si>
  <si>
    <t>Vitaminum B2 3mg x 50 drażetek</t>
  </si>
  <si>
    <t>Levofloxacinum 500mg x 10 tabletek powlekanych</t>
  </si>
  <si>
    <t>Fosfolipidy sojowe 300mg x 50 kps</t>
  </si>
  <si>
    <t xml:space="preserve">Methotrexat 10mg x 50 tabletek </t>
  </si>
  <si>
    <t>Kompleks oseinowo–hydroksyapatytowy tabletki powlekane</t>
  </si>
  <si>
    <t xml:space="preserve">Sulodeksyd 250LSU - 50 kapsułek </t>
  </si>
  <si>
    <t>Nebivololum 5mg x 28 tabletek</t>
  </si>
  <si>
    <t>Eplerenonum 25mg x 30 tabletek powl</t>
  </si>
  <si>
    <t>Eplerenonum 50mg x 30 tabletek powl</t>
  </si>
  <si>
    <t>Pirenoxinum krople do oczu</t>
  </si>
  <si>
    <t>Deksametazon krople 1/mg/ml, 0,4ml, x 20minimsów</t>
  </si>
  <si>
    <t>Paroxetinum 20mg x 30 tabletek</t>
  </si>
  <si>
    <t>Hialuronian sodu 2,0% Trehaloza 0,25% krople but 10ml</t>
  </si>
  <si>
    <t>Betamethasone dip+Clotrimazole+Gentamycin maśćx15 g</t>
  </si>
  <si>
    <t>Ins. Insuman Comb 25 Solostar x 5wstrz.a 3 ml</t>
  </si>
  <si>
    <t>Ins. Lantus Solostar x 5 wstrz. a 3 ml</t>
  </si>
  <si>
    <t>Krem z cynkiem - typu sudocrem 250g lub równoważny</t>
  </si>
  <si>
    <t>Valproic ac.chronospher1000mg x 30sasz</t>
  </si>
  <si>
    <t>Valproic ac.chronospher100mg x 30sasz</t>
  </si>
  <si>
    <t>Valproic ac.chronospher250mg x 30sasz</t>
  </si>
  <si>
    <t>Furaginum 50 mg x 30 tabl</t>
  </si>
  <si>
    <t>Ins. Apidra Solostar x 5 wstrz. a 3 ml</t>
  </si>
  <si>
    <t>Clindamycin  300 mg x 16 kapsułek</t>
  </si>
  <si>
    <t>VAT</t>
  </si>
  <si>
    <t>Cathejell 12,5 x 25 sztuk żel do cewnikowania</t>
  </si>
  <si>
    <t>Acidum fusidicum 20mg/g + Hydrocortisoni acetas10mg/g krem 20 g</t>
  </si>
  <si>
    <t>Sodu pikosiarczan sodu 7,5mg/ml krople 15ml</t>
  </si>
  <si>
    <t>Fitolizyna Nefrocaps Forte x 30 kaps</t>
  </si>
  <si>
    <t>Tobramycyna maść do oczu 3,5g</t>
  </si>
  <si>
    <t>Clopidogrelum 75mg x 28 tabletek</t>
  </si>
  <si>
    <t>Digoxinum 0,1 mg x 30 tabl</t>
  </si>
  <si>
    <t>Methotrexat amp-strzykawki 0,05g/ml a 0,2ml</t>
  </si>
  <si>
    <t>Solifenacini succinas 10mg x 30 tabl</t>
  </si>
  <si>
    <t>Mupirocinum maść 2% - 15g</t>
  </si>
  <si>
    <t>Mesalazinum 500mg tabletki dojelitowe x 100 sztuk</t>
  </si>
  <si>
    <t>Quetiapinum 300 mg x 60 tabl</t>
  </si>
  <si>
    <t>Ketoprofenum 2,5 % zel x 50 g</t>
  </si>
  <si>
    <t xml:space="preserve">Ethinestradiol Levonogestrel 63 tabl </t>
  </si>
  <si>
    <t>Lignocainum 2% x 10 amp a 5ml</t>
  </si>
  <si>
    <t>Nifuroxazidum 200mg x 12 tabletek</t>
  </si>
  <si>
    <t xml:space="preserve">Amiodarone roztwór do wstrzykiwań; 50 mg/ml (150 mg/3 ml); 6 amp. 3 ml </t>
  </si>
  <si>
    <t>Cardiamidum Krople z kofeiną x 100 ml</t>
  </si>
  <si>
    <t>Fenoteroli h + Ipratropi aerozol 10 ml</t>
  </si>
  <si>
    <t>Kalium chloratum 15% x 20 amp a 10 ml</t>
  </si>
  <si>
    <t>Prednisolonum subst x 5g receptura</t>
  </si>
  <si>
    <t>Retinol ung 800j /g x 25 g</t>
  </si>
  <si>
    <t xml:space="preserve">Adrenalina 0.1% - roztwór do wstrzyknięć - 1 mg/ml 10 ampułek a 1 ml </t>
  </si>
  <si>
    <t>Vitaminum D3 4000jm x 30 tabl.</t>
  </si>
  <si>
    <t xml:space="preserve">Vitaminum PP 200mg x 20 szt </t>
  </si>
  <si>
    <t>Ceny, w tym również wartość netto i brutto, powinny być podane do dwóch miejsc po przecinku, zaokrąglenia ceny należy dokonać według zasady, że trzecia cyfra po przecinku od 5 w górę powoduje zaokrąglenie drugiej cyfry po przecinku w górę o 1, a jeżeli trzecia cyfra po przecinku jest niższa od 5, to druga cyfra po przecinku nie ulega zmianie.</t>
  </si>
  <si>
    <t>Dostawa będzie realizowana do Apteki Centrum. W zakres Dostawy stanowiącej przedmiot zamówienia wchodzą: przygotowanie asortymentu Dostawy zgodnie z zamówieniem przesłanym przez Zamawiającego, dowóz, na koszt i ryzyko Wykonawcy, towaru do Zamawiającego oraz dostarczenie Dostawy do apteki Zamawiającego. Rozładunek leków powinien zakończyć się wniesieniem leków do apteki Centrum. Apteka Centrum jest umieszczona na poziomie -1 budynku, budynek jest wyposażony w windę.</t>
  </si>
  <si>
    <t>Częstotliwość dostaw conajmniej 1 raz tygodniu. Dostawy mają odbywać się w dni robocze (od poniedziałku do piątku, za wyjątkiem dni ustawowo wolnych od pracy) w godzinach od 07:00 do 12:00.</t>
  </si>
  <si>
    <t>Minimalna deklarowana wartość realizacji zamówienia wynosi 80% łącznej wartości zamówienia.</t>
  </si>
  <si>
    <t xml:space="preserve"> Oferowane wyroby powinny posiadać stosowne certyfikaty i atesty, a w przypadku leków i wyrobów medycznych powinny być dopuszczone do obrotu w Polsce, lub posiadać aktualny wpis do właściwego rejestru dopuszczający do stosowania zgodnie z obowiązującymi przepisami. Na żądanie przed wykonaniem pierwszej dostawy do Zamawiającego, Wykonawca przedłoży kopie atestów, certyfikatów lub wpisów do rejestrów.</t>
  </si>
  <si>
    <t>Przy określaniu ilości opakowań, gdy wielkość produktu w opakowaniach nie przystaje do opisu wielkości w formularzu cenowym, Zamawiający wymaga, aby Wykonawca wycenił ułamkową ilość opakowań, zgodną z podaną wielkością w formularzu ofertowym, co spowoduje jednoznaczne podejście do oceny ofert a także spowoduje brak wątpliwości, co wyceny składanych ofert na leki, zaokrąglenia liczby ułamkowej opakowań należy dokonać do dwóch miejsc po przecinku według zasady, że trzecia cyfra po przecinku od 5 w górę powoduje zaokrąglenie drugiej cyfry po przecinku w górę o 1, a jeżeli trzecia cyfra po przecinku jest niższa od 5, to druga cyfra po przecinku nie ulega zmianie.</t>
  </si>
  <si>
    <t xml:space="preserve">W przypadku, jeżeli żądany przez Zamawiającego lek nie jest już produkowany lub nastąpiło tymczasowe, przedłużające się w czasie, wstrzymanie produkcji, a nie ma innego leku równoważnego, którym można by było go zastąpić należy wycenić lek na podstawie ostatniej ceny rynkowej oraz dokonać adnotacji w formularzu cenowym o czasowym braku leku na rynku. </t>
  </si>
  <si>
    <t>Zamawiający wymaga zaoferowania stałości cen netto leków przez okres obowiązywania umowy pod rygorem odrzucenia oferty. Zamawiający dopuszcza w okresie obowiązywania umowy zmiany cen leków mających ceny urzędowe z chwilą rozpoczęcia obowiązywania nowej ceny urzędowej.</t>
  </si>
  <si>
    <t>Zamawiający zastrzega sobie prawo do korzystania z czasowych bądź jednorazowych promocji i obniżek cen na dany asortyment.</t>
  </si>
  <si>
    <t>Zamawiający wymaga zgodności serii leków z danymi podanymi na fakturach.</t>
  </si>
  <si>
    <t>Zamawiający wymaga dostarczenia wraz z dostawą leków ulotek dotyczących ich stosowania w języku polskim.</t>
  </si>
  <si>
    <t>Ustalenia i decyzje dotyczące wykonywania zamówienia uzgadniane będą przez Zamawiającego z ustanowionym przedstawicielem Wykonawcy.</t>
  </si>
  <si>
    <t>Opatrzyć kwalifikowanym podpisem elektronicznym,  podpisem zaufanym lub podpisem osobistym osoby uprawnionej do składania oświadczeń woli w imieniu Wykonawcy</t>
  </si>
  <si>
    <t>Częstotliwość dostaw co najmniej 1 raz w tygodniu. Dostawy mają odbywać się w dni robocze (od poniedziałku do piątku, za wyjątkiem dni ustawowo wolnych od pracy) w godzinach od 07:00 do 12:00.</t>
  </si>
  <si>
    <t>Trazodonum 150 mg x 60 tabl o przedłużonym uwalnianiu</t>
  </si>
  <si>
    <t xml:space="preserve">ZAŁĄCZNIK NR 2 ZESTAWIENIE ASORTYMENTOWO-CENOWE
POSTĘPOWANIE O UDZIELENIE ZAMÓWIENIA PUBLICZNEGO
NR REJ. ZP.231.6/2022, Dostawa produktów farmaceutycznych (na 12 miesięcy), pakiet nr 2 antybiotyki
Wykonawca:
................................................
(pełna nazwa/firma, adres, w zależności od podmiotu: NIP/PESEL, KRS/CeiDG) </t>
  </si>
  <si>
    <t xml:space="preserve">ZAŁĄCZNIK NR 2 ZESTAWIENIE ASORTYMENTOWO-CENOWE
POSTĘPOWANIE O UDZIELENIE ZAMÓWIENIA PUBLICZNEGO
NR REJ. ZP.231.6/2022, Dostawa produktów farmaceutycznych (na 12 miesięcy), pakiet nr 4 leki psychotropowe
Wykonawca:
................................................
(pełna nazwa/firma, adres, w zależności od podmiotu: NIP/PESEL, KRS/CeiDG) </t>
  </si>
  <si>
    <t xml:space="preserve">ZAŁĄCZNIK NR 2 ZESTAWIENIE ASORTYMENTOWO-CENOWE
POSTĘPOWANIE O UDZIELENIE ZAMÓWIENIA PUBLICZNEGO
NR REJ. ZP.231.6/2022, Dostawa produktów farmaceutycznych (na 12 miesięcy), pakiet nr 3 neuroleptyki
Wykonawca:
................................................
(pełna nazwa/firma, adres, w zależności od podmiotu: NIP/PESEL, KRS/CeiDG) </t>
  </si>
  <si>
    <t xml:space="preserve">ZAŁĄCZNIK NR 2 ZESTAWIENIE ASORTYMENTOWO-CENOWE
POSTĘPOWANIE O UDZIELENIE ZAMÓWIENIA PUBLICZNEGO
NR REJ. ZP.231.6/2022, Dostawa produktów farmaceutycznych (na 12 miesięcy), pakiet nr leki somatyczne
Wykonawca:
................................................
(pełna nazwa/firma, adres, w zależności od podmiotu: NIP/PESEL, KRS/CeiDG) </t>
  </si>
  <si>
    <t>liczba</t>
  </si>
  <si>
    <r>
      <t>Fluticasone 250</t>
    </r>
    <r>
      <rPr>
        <sz val="11"/>
        <color indexed="8"/>
        <rFont val="Calibri"/>
        <family val="2"/>
      </rPr>
      <t>µ</t>
    </r>
    <r>
      <rPr>
        <sz val="11"/>
        <color indexed="8"/>
        <rFont val="Arial"/>
        <family val="2"/>
      </rPr>
      <t>g inhalator x 60 dawek</t>
    </r>
  </si>
  <si>
    <t>Opis przedmiotu zamówienia należy traktować jako przykład najlepszego rozwiązania z punktu widzenia Zamawiającego w składanych ofertach przez Wykonawców i nie ma na celu utrudniania uczciwej konkurencji. Opis ten nie uniemożliwia składania ofert na produkty równoważne do podanych w formularzu cenowym, o właściwościach nie gorszych niż opisane. Zamawiający dopuszcza składanie ofert na zarejestrowane w Polsce równoważne odpowiedniki przedmiotu zamówienia, spełniające te same wymagania, co podane przez Zamawiającego. W przypadku kwestii równoważności leków, równoważność oznacza odpowiedniki oryginalnych leków, a więc leki posiadające taki sam skład jakościowy i ilościowy substancji czynnych, postać farmaceutyczną i równoważność biologiczną wobec oryginalnego produktu leczniczego. Równoważność farmaceutyczna oznacza, że porównywalne leki zawierają taką samą ilość środka farmaceutycznego w takiej samej lub zasadniczo podobnej postaci leku (kapsułki, tabletki), odpowiadającej tym samym porównywalnym normom oraz które przeznaczone są do podawania taką sama drogą. Równoważność farmaceutyczna nie warunkuje równoważności terapeutycznej. Równoważność biologiczna oznacza, że dwa środki farmaceutyczne są równoważne biologicznie, jeżeli są równoważne farmaceutycznie, a ich równowartość biologiczna po podaniu w takiej samej dawce jest na tyle zbliżona, że można oczekiwać od obu środków zasadniczo takich samych efektów terapeutycznych. Równoważność terapeutyczna oznacza, że dwa środki są równoważne terapeutycznie, jeżeli są równoważne farmaceutycznie i jeżeli po ich podaniu, w takiej samej dawce ich efekty zarówno w zakresie skuteczności jak i bezpieczeństwa są takie, jakich można było oczekiwać na podstawie odpowiednich badań. Zamawiający prosi, aby wszelkie zmiany dokonywane w formularzu asortymentowo-cenowym były oznaczone i opisane. Typ zaznaczenia Zamawiający pozostawia Wykonawcom, jednak Zamawiający zastrzega, że powinien on być jednoznaczny i czytelny przy porównywaniu ofert.</t>
  </si>
  <si>
    <t>Opis przedmiotu zamówienia należy traktować jako przykład najlepszego rozwiązania z punktu widzenia Zamawiającego w składanych ofertach przez Wykonawców i nie ma na celu utrudniania uczciwej konkurencji. Opis ten nie uniemożliwia składania ofert na produkty równoważne do podanych w formularzu cenowym, o właściwościach nie gorszych niż opisane. Zamawiający dopuszcza składanie ofert na zarejestrowane w Polsce równoważne odpowiedniki przedmiotu zamówienia, spełniające te same wymagania, co podane przez Zamawiającego. W przypadku kwestii równoważności leków, równoważność oznacza odpowiedniki oryginalnych leków, a więc leki posiadające taki sam skład jakościowy i ilościowy substancji czynnych, postać farmaceutyczną i równoważność biologiczną wobec oryginalnego produktu leczniczego. Równoważność farmaceutyczna oznacza, że porównywalne leki zawierają taką samą ilość środka farmaceutycznego w takiej samej lub zasadniczo podobnej postaci leku (kapsułki, tabletki), odpowiadającej tym samym porównywalnym normom oraz które przeznaczone są do podawania taką sama drogą. Równoważność farmaceutyczna nie warunkuje równoważności terapeutycznej. Równoważność biologiczna oznacza, że dwa środki farmaceutyczne są równoważne biologicznie, jeżeli są równoważne farmaceutycznie, a ich równowartość biologiczna po podaniu w takiej samej dawce jest na tyle zbliżona, że można oczekiwać od obu środków zasadniczo takich samych efektów terapeutycznych. Równoważność terapeutyczna oznacza, że dwa środki są równoważne terapeutycznie, jeżeli są równoważne farmaceutycznie i jeżeli po ich podaniu, w takiej samej dawce ich efekty zarówno w zakresie skuteczności jak i bezpieczeństwa są takie, jakich można było oczekiwać na podstawie odpowiednich badań. Zamawiający prosi, aby wszelkie zmiany dokonywane w formularzu asortymentowo-cenowym były oznaczone i opisane.Typ zaznaczenia Zamawiający pozostawia Wykonawcom, jednak Zamawiający zastrzega, że powinien on być jednoznaczny i czytelny przy porównywaniu ofert.</t>
  </si>
  <si>
    <t xml:space="preserve">Przedmiot zamówienia w trakcie realizacji dostawy powinien posiadać dokumenty wymagane załącznikiem nr 3 do SWZ tj. projektem (wzorem) umowy. Szczegółowe warunki i zasady realizacji przedmiotu zamówienia określa dodatkowo projekt umowy będący załącznikiem nr 3 do SWZ. </t>
  </si>
  <si>
    <t>Krople miętowe 35g gutle</t>
  </si>
  <si>
    <t>Nitrofural 0.2% x 25 g</t>
  </si>
  <si>
    <t>Aloe pul. Belladonna x 20tbl - preparat ułatwiający wypróżnianie</t>
  </si>
</sst>
</file>

<file path=xl/styles.xml><?xml version="1.0" encoding="utf-8"?>
<styleSheet xmlns="http://schemas.openxmlformats.org/spreadsheetml/2006/main">
  <numFmts count="21">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_-;\-* #,##0_-;_-* &quot;-&quot;_-;_-@_-"/>
    <numFmt numFmtId="44" formatCode="_-* #,##0.00\ &quot;zł&quot;_-;\-* #,##0.00\ &quot;zł&quot;_-;_-* &quot;-&quot;??\ &quot;zł&quot;_-;_-@_-"/>
    <numFmt numFmtId="43" formatCode="_-* #,##0.00_-;\-* #,##0.00_-;_-* &quot;-&quot;??_-;_-@_-"/>
    <numFmt numFmtId="164" formatCode="_-* #,##0\ _z_ł_-;\-* #,##0\ _z_ł_-;_-* &quot;-&quot;\ _z_ł_-;_-@_-"/>
    <numFmt numFmtId="165" formatCode="_-* #,##0.00\ _z_ł_-;\-* #,##0.00\ _z_ł_-;_-* &quot;-&quot;??\ _z_ł_-;_-@_-"/>
    <numFmt numFmtId="166" formatCode="#,##0\ _z_ł"/>
    <numFmt numFmtId="167" formatCode="#,##0.00\ _z_ł"/>
    <numFmt numFmtId="168" formatCode="#,##0.00&quot; zł&quot;;[Red]\-#,##0.00&quot; zł&quot;"/>
    <numFmt numFmtId="169" formatCode="00\-000"/>
    <numFmt numFmtId="170" formatCode="[$-415]d\ mmmm\ yyyy"/>
    <numFmt numFmtId="171" formatCode="&quot;Tak&quot;;&quot;Tak&quot;;&quot;Nie&quot;"/>
    <numFmt numFmtId="172" formatCode="&quot;Prawda&quot;;&quot;Prawda&quot;;&quot;Fałsz&quot;"/>
    <numFmt numFmtId="173" formatCode="&quot;Włączone&quot;;&quot;Włączone&quot;;&quot;Wyłączone&quot;"/>
    <numFmt numFmtId="174" formatCode="[$€-2]\ #,##0.00_);[Red]\([$€-2]\ #,##0.00\)"/>
    <numFmt numFmtId="175" formatCode="#,##0.00\ &quot;zł&quot;"/>
    <numFmt numFmtId="176" formatCode="[$-415]dddd\,\ mmmm\ dd\,\ yyyy"/>
  </numFmts>
  <fonts count="49">
    <font>
      <sz val="10"/>
      <name val="Arial"/>
      <family val="0"/>
    </font>
    <font>
      <b/>
      <sz val="10"/>
      <name val="Arial"/>
      <family val="2"/>
    </font>
    <font>
      <sz val="8"/>
      <name val="Arial"/>
      <family val="2"/>
    </font>
    <font>
      <sz val="11"/>
      <color indexed="8"/>
      <name val="Calibri"/>
      <family val="2"/>
    </font>
    <font>
      <b/>
      <sz val="11"/>
      <name val="Arial"/>
      <family val="2"/>
    </font>
    <font>
      <sz val="11"/>
      <name val="Arial"/>
      <family val="2"/>
    </font>
    <font>
      <sz val="11"/>
      <color indexed="8"/>
      <name val="Arial"/>
      <family val="2"/>
    </font>
    <font>
      <sz val="11"/>
      <color indexed="9"/>
      <name val="Calibri"/>
      <family val="2"/>
    </font>
    <font>
      <sz val="11"/>
      <color indexed="62"/>
      <name val="Calibri"/>
      <family val="2"/>
    </font>
    <font>
      <b/>
      <sz val="11"/>
      <color indexed="63"/>
      <name val="Calibri"/>
      <family val="2"/>
    </font>
    <font>
      <sz val="11"/>
      <color indexed="17"/>
      <name val="Calibri"/>
      <family val="2"/>
    </font>
    <font>
      <u val="single"/>
      <sz val="10"/>
      <color indexed="30"/>
      <name val="Arial"/>
      <family val="2"/>
    </font>
    <font>
      <sz val="11"/>
      <color indexed="52"/>
      <name val="Calibri"/>
      <family val="2"/>
    </font>
    <font>
      <b/>
      <sz val="11"/>
      <color indexed="9"/>
      <name val="Calibri"/>
      <family val="2"/>
    </font>
    <font>
      <b/>
      <sz val="15"/>
      <color indexed="54"/>
      <name val="Calibri"/>
      <family val="2"/>
    </font>
    <font>
      <b/>
      <sz val="13"/>
      <color indexed="54"/>
      <name val="Calibri"/>
      <family val="2"/>
    </font>
    <font>
      <b/>
      <sz val="11"/>
      <color indexed="54"/>
      <name val="Calibri"/>
      <family val="2"/>
    </font>
    <font>
      <sz val="11"/>
      <color indexed="60"/>
      <name val="Calibri"/>
      <family val="2"/>
    </font>
    <font>
      <b/>
      <sz val="11"/>
      <color indexed="52"/>
      <name val="Calibri"/>
      <family val="2"/>
    </font>
    <font>
      <u val="single"/>
      <sz val="10"/>
      <color indexed="25"/>
      <name val="Arial"/>
      <family val="2"/>
    </font>
    <font>
      <b/>
      <sz val="11"/>
      <color indexed="8"/>
      <name val="Calibri"/>
      <family val="2"/>
    </font>
    <font>
      <i/>
      <sz val="11"/>
      <color indexed="23"/>
      <name val="Calibri"/>
      <family val="2"/>
    </font>
    <font>
      <sz val="11"/>
      <color indexed="10"/>
      <name val="Calibri"/>
      <family val="2"/>
    </font>
    <font>
      <sz val="18"/>
      <color indexed="54"/>
      <name val="Calibri Light"/>
      <family val="2"/>
    </font>
    <font>
      <sz val="11"/>
      <color indexed="20"/>
      <name val="Calibri"/>
      <family val="2"/>
    </font>
    <font>
      <sz val="11"/>
      <color indexed="8"/>
      <name val="Inherit"/>
      <family val="0"/>
    </font>
    <font>
      <sz val="11"/>
      <color indexed="8"/>
      <name val="Verdana"/>
      <family val="2"/>
    </font>
    <font>
      <sz val="11"/>
      <color theme="1"/>
      <name val="Calibri"/>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u val="single"/>
      <sz val="10"/>
      <color theme="10"/>
      <name val="Arial"/>
      <family val="2"/>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5700"/>
      <name val="Calibri"/>
      <family val="2"/>
    </font>
    <font>
      <b/>
      <sz val="11"/>
      <color rgb="FFFA7D00"/>
      <name val="Calibri"/>
      <family val="2"/>
    </font>
    <font>
      <u val="single"/>
      <sz val="10"/>
      <color theme="11"/>
      <name val="Arial"/>
      <family val="2"/>
    </font>
    <font>
      <b/>
      <sz val="11"/>
      <color theme="1"/>
      <name val="Calibri"/>
      <family val="2"/>
    </font>
    <font>
      <i/>
      <sz val="11"/>
      <color rgb="FF7F7F7F"/>
      <name val="Calibri"/>
      <family val="2"/>
    </font>
    <font>
      <sz val="11"/>
      <color rgb="FFFF0000"/>
      <name val="Calibri"/>
      <family val="2"/>
    </font>
    <font>
      <sz val="18"/>
      <color theme="3"/>
      <name val="Calibri Light"/>
      <family val="2"/>
    </font>
    <font>
      <sz val="11"/>
      <color rgb="FF9C0006"/>
      <name val="Calibri"/>
      <family val="2"/>
    </font>
    <font>
      <sz val="11"/>
      <color theme="1"/>
      <name val="Arial"/>
      <family val="2"/>
    </font>
    <font>
      <sz val="11"/>
      <color theme="1"/>
      <name val="Inherit"/>
      <family val="0"/>
    </font>
    <font>
      <sz val="11"/>
      <color theme="1"/>
      <name val="Verdana"/>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theme="0"/>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63"/>
      </left>
      <right style="thin"/>
      <top style="thin"/>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1" applyNumberFormat="0" applyAlignment="0" applyProtection="0"/>
    <xf numFmtId="0" fontId="30" fillId="27" borderId="2" applyNumberFormat="0" applyAlignment="0" applyProtection="0"/>
    <xf numFmtId="0" fontId="31" fillId="28" borderId="0" applyNumberFormat="0" applyBorder="0" applyAlignment="0" applyProtection="0"/>
    <xf numFmtId="165" fontId="0" fillId="0" borderId="0" applyFont="0" applyFill="0" applyBorder="0" applyAlignment="0" applyProtection="0"/>
    <xf numFmtId="164" fontId="0" fillId="0" borderId="0" applyFont="0" applyFill="0" applyBorder="0" applyAlignment="0" applyProtection="0"/>
    <xf numFmtId="0" fontId="32" fillId="0" borderId="0" applyNumberFormat="0" applyFill="0" applyBorder="0" applyAlignment="0" applyProtection="0"/>
    <xf numFmtId="0" fontId="33" fillId="0" borderId="3" applyNumberFormat="0" applyFill="0" applyAlignment="0" applyProtection="0"/>
    <xf numFmtId="0" fontId="34" fillId="29" borderId="4" applyNumberFormat="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30" borderId="0" applyNumberFormat="0" applyBorder="0" applyAlignment="0" applyProtection="0"/>
    <xf numFmtId="0" fontId="0" fillId="0" borderId="0">
      <alignment/>
      <protection/>
    </xf>
    <xf numFmtId="0" fontId="39" fillId="27" borderId="1" applyNumberFormat="0" applyAlignment="0" applyProtection="0"/>
    <xf numFmtId="0" fontId="40" fillId="0" borderId="0" applyNumberFormat="0" applyFill="0" applyBorder="0" applyAlignment="0" applyProtection="0"/>
    <xf numFmtId="9" fontId="0" fillId="0" borderId="0" applyFont="0" applyFill="0" applyBorder="0" applyAlignment="0" applyProtection="0"/>
    <xf numFmtId="0" fontId="41" fillId="0" borderId="8" applyNumberFormat="0" applyFill="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45" fillId="32" borderId="0" applyNumberFormat="0" applyBorder="0" applyAlignment="0" applyProtection="0"/>
  </cellStyleXfs>
  <cellXfs count="97">
    <xf numFmtId="0" fontId="0" fillId="0" borderId="0" xfId="0" applyAlignment="1">
      <alignment/>
    </xf>
    <xf numFmtId="0" fontId="0" fillId="0" borderId="0" xfId="0" applyAlignment="1">
      <alignment horizontal="center"/>
    </xf>
    <xf numFmtId="2" fontId="0" fillId="0" borderId="0" xfId="0" applyNumberFormat="1" applyAlignment="1">
      <alignment/>
    </xf>
    <xf numFmtId="0" fontId="0" fillId="0" borderId="0" xfId="0" applyFill="1" applyAlignment="1">
      <alignment/>
    </xf>
    <xf numFmtId="0" fontId="0" fillId="0" borderId="0" xfId="0" applyAlignment="1">
      <alignment wrapText="1"/>
    </xf>
    <xf numFmtId="2" fontId="0" fillId="0" borderId="0" xfId="0" applyNumberFormat="1" applyFill="1" applyAlignment="1">
      <alignment horizontal="center"/>
    </xf>
    <xf numFmtId="0" fontId="0" fillId="0" borderId="0" xfId="0" applyFill="1" applyAlignment="1">
      <alignment horizontal="center" wrapText="1"/>
    </xf>
    <xf numFmtId="0" fontId="0" fillId="0" borderId="0" xfId="0" applyFill="1" applyAlignment="1">
      <alignment horizontal="center"/>
    </xf>
    <xf numFmtId="0" fontId="1" fillId="0" borderId="0" xfId="0" applyFont="1" applyAlignment="1">
      <alignment wrapText="1"/>
    </xf>
    <xf numFmtId="0" fontId="0" fillId="0" borderId="0" xfId="0" applyAlignment="1">
      <alignment wrapText="1" shrinkToFit="1"/>
    </xf>
    <xf numFmtId="0" fontId="0" fillId="0" borderId="0" xfId="0" applyFill="1" applyAlignment="1">
      <alignment horizontal="left" wrapText="1" shrinkToFit="1"/>
    </xf>
    <xf numFmtId="2" fontId="0" fillId="0" borderId="0" xfId="0" applyNumberFormat="1" applyFill="1" applyAlignment="1">
      <alignment/>
    </xf>
    <xf numFmtId="4" fontId="0" fillId="0" borderId="0" xfId="0" applyNumberFormat="1" applyAlignment="1">
      <alignment horizontal="center"/>
    </xf>
    <xf numFmtId="4" fontId="0" fillId="0" borderId="0" xfId="0" applyNumberFormat="1" applyFill="1" applyAlignment="1">
      <alignment horizontal="center"/>
    </xf>
    <xf numFmtId="0" fontId="0" fillId="0" borderId="0" xfId="0" applyBorder="1" applyAlignment="1">
      <alignment horizontal="center"/>
    </xf>
    <xf numFmtId="0" fontId="0" fillId="0" borderId="0" xfId="0" applyAlignment="1">
      <alignment vertical="top"/>
    </xf>
    <xf numFmtId="4" fontId="4" fillId="0" borderId="10" xfId="0" applyNumberFormat="1" applyFont="1" applyBorder="1" applyAlignment="1">
      <alignment horizontal="center"/>
    </xf>
    <xf numFmtId="4" fontId="5" fillId="0" borderId="0" xfId="0" applyNumberFormat="1" applyFont="1" applyAlignment="1">
      <alignment horizontal="center"/>
    </xf>
    <xf numFmtId="0" fontId="4" fillId="0" borderId="10" xfId="0" applyFont="1" applyBorder="1" applyAlignment="1">
      <alignment horizontal="center" wrapText="1"/>
    </xf>
    <xf numFmtId="0" fontId="4" fillId="0" borderId="10" xfId="0" applyFont="1" applyFill="1" applyBorder="1" applyAlignment="1">
      <alignment horizontal="center" wrapText="1" shrinkToFit="1"/>
    </xf>
    <xf numFmtId="0" fontId="4" fillId="0" borderId="10" xfId="0" applyFont="1" applyFill="1" applyBorder="1" applyAlignment="1">
      <alignment horizontal="center" wrapText="1"/>
    </xf>
    <xf numFmtId="2" fontId="4" fillId="0" borderId="10" xfId="0" applyNumberFormat="1" applyFont="1" applyFill="1" applyBorder="1" applyAlignment="1">
      <alignment horizontal="center" wrapText="1"/>
    </xf>
    <xf numFmtId="4" fontId="4" fillId="0" borderId="10" xfId="0" applyNumberFormat="1" applyFont="1" applyBorder="1" applyAlignment="1">
      <alignment horizontal="center" wrapText="1"/>
    </xf>
    <xf numFmtId="0" fontId="5" fillId="0" borderId="10" xfId="0" applyFont="1" applyBorder="1" applyAlignment="1">
      <alignment horizontal="center"/>
    </xf>
    <xf numFmtId="0" fontId="5" fillId="0" borderId="10" xfId="0" applyFont="1" applyFill="1" applyBorder="1" applyAlignment="1">
      <alignment horizontal="left" vertical="top" wrapText="1" shrinkToFit="1"/>
    </xf>
    <xf numFmtId="0" fontId="5" fillId="0" borderId="10" xfId="0" applyFont="1" applyFill="1" applyBorder="1" applyAlignment="1">
      <alignment horizontal="center"/>
    </xf>
    <xf numFmtId="2" fontId="5" fillId="0" borderId="10" xfId="0" applyNumberFormat="1" applyFont="1" applyBorder="1" applyAlignment="1">
      <alignment/>
    </xf>
    <xf numFmtId="2" fontId="5" fillId="0" borderId="10" xfId="0" applyNumberFormat="1" applyFont="1" applyFill="1" applyBorder="1" applyAlignment="1">
      <alignment horizontal="center"/>
    </xf>
    <xf numFmtId="2" fontId="5" fillId="0" borderId="10" xfId="0" applyNumberFormat="1" applyFont="1" applyBorder="1" applyAlignment="1">
      <alignment horizontal="center"/>
    </xf>
    <xf numFmtId="0" fontId="5" fillId="0" borderId="10" xfId="0" applyFont="1" applyFill="1" applyBorder="1" applyAlignment="1">
      <alignment vertical="top"/>
    </xf>
    <xf numFmtId="0" fontId="5" fillId="0" borderId="10" xfId="0" applyFont="1" applyFill="1" applyBorder="1" applyAlignment="1">
      <alignment horizontal="center" vertical="top"/>
    </xf>
    <xf numFmtId="2" fontId="5" fillId="0" borderId="10" xfId="0" applyNumberFormat="1" applyFont="1" applyBorder="1" applyAlignment="1">
      <alignment vertical="top"/>
    </xf>
    <xf numFmtId="2" fontId="5" fillId="0" borderId="10" xfId="0" applyNumberFormat="1" applyFont="1" applyFill="1" applyBorder="1" applyAlignment="1">
      <alignment horizontal="center" vertical="top"/>
    </xf>
    <xf numFmtId="2" fontId="5" fillId="0" borderId="10" xfId="0" applyNumberFormat="1" applyFont="1" applyBorder="1" applyAlignment="1">
      <alignment horizontal="center" vertical="top"/>
    </xf>
    <xf numFmtId="2" fontId="5" fillId="0" borderId="10" xfId="0" applyNumberFormat="1" applyFont="1" applyBorder="1" applyAlignment="1">
      <alignment horizontal="right" vertical="top"/>
    </xf>
    <xf numFmtId="2" fontId="5" fillId="0" borderId="10" xfId="0" applyNumberFormat="1" applyFont="1" applyFill="1" applyBorder="1" applyAlignment="1">
      <alignment horizontal="right"/>
    </xf>
    <xf numFmtId="0" fontId="5" fillId="0" borderId="10" xfId="0" applyFont="1" applyFill="1" applyBorder="1" applyAlignment="1">
      <alignment horizontal="left" vertical="top" wrapText="1"/>
    </xf>
    <xf numFmtId="0" fontId="4" fillId="0" borderId="10" xfId="0" applyFont="1" applyFill="1" applyBorder="1" applyAlignment="1">
      <alignment horizontal="left" wrapText="1" shrinkToFit="1"/>
    </xf>
    <xf numFmtId="4" fontId="5" fillId="0" borderId="10" xfId="0" applyNumberFormat="1" applyFont="1" applyBorder="1" applyAlignment="1">
      <alignment horizontal="center"/>
    </xf>
    <xf numFmtId="2" fontId="4" fillId="0" borderId="0" xfId="0" applyNumberFormat="1" applyFont="1" applyAlignment="1">
      <alignment horizontal="center" vertical="center"/>
    </xf>
    <xf numFmtId="0" fontId="5" fillId="0" borderId="10" xfId="0" applyFont="1" applyFill="1" applyBorder="1" applyAlignment="1">
      <alignment horizontal="left" wrapText="1"/>
    </xf>
    <xf numFmtId="2" fontId="5" fillId="0" borderId="10" xfId="0" applyNumberFormat="1" applyFont="1" applyFill="1" applyBorder="1" applyAlignment="1">
      <alignment/>
    </xf>
    <xf numFmtId="9" fontId="5" fillId="0" borderId="10" xfId="0" applyNumberFormat="1" applyFont="1" applyBorder="1" applyAlignment="1">
      <alignment horizontal="center"/>
    </xf>
    <xf numFmtId="0" fontId="5" fillId="0" borderId="10" xfId="0" applyFont="1" applyFill="1" applyBorder="1" applyAlignment="1">
      <alignment/>
    </xf>
    <xf numFmtId="0" fontId="5" fillId="0" borderId="11" xfId="0" applyFont="1" applyFill="1" applyBorder="1" applyAlignment="1">
      <alignment/>
    </xf>
    <xf numFmtId="2" fontId="4" fillId="0" borderId="10" xfId="0" applyNumberFormat="1" applyFont="1" applyFill="1" applyBorder="1" applyAlignment="1">
      <alignment horizontal="center" wrapText="1" shrinkToFit="1"/>
    </xf>
    <xf numFmtId="9" fontId="5" fillId="0" borderId="10" xfId="0" applyNumberFormat="1" applyFont="1" applyFill="1" applyBorder="1" applyAlignment="1">
      <alignment horizontal="center"/>
    </xf>
    <xf numFmtId="0" fontId="5" fillId="0" borderId="10" xfId="0" applyNumberFormat="1" applyFont="1" applyBorder="1" applyAlignment="1">
      <alignment horizontal="center" vertical="center"/>
    </xf>
    <xf numFmtId="2" fontId="5" fillId="0" borderId="10" xfId="0" applyNumberFormat="1" applyFont="1" applyBorder="1" applyAlignment="1">
      <alignment horizontal="center" vertical="center"/>
    </xf>
    <xf numFmtId="0" fontId="4" fillId="0" borderId="10" xfId="0" applyFont="1" applyFill="1" applyBorder="1" applyAlignment="1">
      <alignment/>
    </xf>
    <xf numFmtId="0" fontId="4" fillId="0" borderId="11" xfId="0" applyFont="1" applyFill="1" applyBorder="1" applyAlignment="1">
      <alignment horizontal="center" wrapText="1"/>
    </xf>
    <xf numFmtId="4" fontId="4" fillId="0" borderId="10" xfId="0" applyNumberFormat="1" applyFont="1" applyFill="1" applyBorder="1" applyAlignment="1">
      <alignment horizontal="center" wrapText="1"/>
    </xf>
    <xf numFmtId="0" fontId="5" fillId="0" borderId="10" xfId="0" applyFont="1" applyBorder="1" applyAlignment="1">
      <alignment horizontal="left" vertical="top"/>
    </xf>
    <xf numFmtId="0" fontId="46" fillId="33" borderId="11" xfId="0" applyFont="1" applyFill="1" applyBorder="1" applyAlignment="1">
      <alignment horizontal="left" vertical="top" wrapText="1"/>
    </xf>
    <xf numFmtId="0" fontId="46" fillId="0" borderId="10" xfId="0" applyFont="1" applyFill="1" applyBorder="1" applyAlignment="1">
      <alignment horizontal="center" vertical="top"/>
    </xf>
    <xf numFmtId="2" fontId="46" fillId="0" borderId="10" xfId="0" applyNumberFormat="1" applyFont="1" applyBorder="1" applyAlignment="1">
      <alignment horizontal="center" vertical="top"/>
    </xf>
    <xf numFmtId="4" fontId="46" fillId="0" borderId="10" xfId="0" applyNumberFormat="1" applyFont="1" applyFill="1" applyBorder="1" applyAlignment="1">
      <alignment horizontal="center" vertical="top"/>
    </xf>
    <xf numFmtId="9" fontId="46" fillId="0" borderId="10" xfId="0" applyNumberFormat="1" applyFont="1" applyBorder="1" applyAlignment="1">
      <alignment horizontal="center" vertical="top"/>
    </xf>
    <xf numFmtId="4" fontId="46" fillId="0" borderId="10" xfId="0" applyNumberFormat="1" applyFont="1" applyBorder="1" applyAlignment="1">
      <alignment horizontal="center" vertical="top"/>
    </xf>
    <xf numFmtId="0" fontId="46" fillId="33" borderId="10" xfId="0" applyFont="1" applyFill="1" applyBorder="1" applyAlignment="1">
      <alignment horizontal="center" vertical="top"/>
    </xf>
    <xf numFmtId="2" fontId="46" fillId="33" borderId="10" xfId="0" applyNumberFormat="1" applyFont="1" applyFill="1" applyBorder="1" applyAlignment="1">
      <alignment horizontal="center" vertical="top"/>
    </xf>
    <xf numFmtId="9" fontId="46" fillId="33" borderId="10" xfId="0" applyNumberFormat="1" applyFont="1" applyFill="1" applyBorder="1" applyAlignment="1">
      <alignment horizontal="center" vertical="top"/>
    </xf>
    <xf numFmtId="0" fontId="46" fillId="33" borderId="11" xfId="0" applyFont="1" applyFill="1" applyBorder="1" applyAlignment="1">
      <alignment horizontal="left" vertical="top"/>
    </xf>
    <xf numFmtId="0" fontId="47" fillId="0" borderId="11" xfId="0" applyFont="1" applyBorder="1" applyAlignment="1">
      <alignment vertical="center" wrapText="1"/>
    </xf>
    <xf numFmtId="0" fontId="48" fillId="33" borderId="11" xfId="0" applyFont="1" applyFill="1" applyBorder="1" applyAlignment="1">
      <alignment horizontal="left" vertical="top"/>
    </xf>
    <xf numFmtId="9" fontId="46" fillId="0" borderId="10" xfId="0" applyNumberFormat="1" applyFont="1" applyFill="1" applyBorder="1" applyAlignment="1">
      <alignment horizontal="center" vertical="top"/>
    </xf>
    <xf numFmtId="0" fontId="46" fillId="33" borderId="0" xfId="0" applyFont="1" applyFill="1" applyBorder="1" applyAlignment="1">
      <alignment horizontal="left" vertical="top" wrapText="1"/>
    </xf>
    <xf numFmtId="0" fontId="4" fillId="0" borderId="11" xfId="0" applyFont="1" applyFill="1" applyBorder="1" applyAlignment="1">
      <alignment horizontal="left" wrapText="1"/>
    </xf>
    <xf numFmtId="4" fontId="5" fillId="0" borderId="10" xfId="0" applyNumberFormat="1" applyFont="1" applyFill="1" applyBorder="1" applyAlignment="1">
      <alignment horizontal="center"/>
    </xf>
    <xf numFmtId="0" fontId="5" fillId="0" borderId="10" xfId="0" applyFont="1" applyBorder="1" applyAlignment="1">
      <alignment/>
    </xf>
    <xf numFmtId="4" fontId="4" fillId="0" borderId="10" xfId="0" applyNumberFormat="1" applyFont="1" applyFill="1" applyBorder="1" applyAlignment="1">
      <alignment/>
    </xf>
    <xf numFmtId="0" fontId="5" fillId="0" borderId="0" xfId="0" applyFont="1" applyAlignment="1">
      <alignment/>
    </xf>
    <xf numFmtId="2" fontId="5" fillId="0" borderId="0" xfId="0" applyNumberFormat="1" applyFont="1" applyAlignment="1">
      <alignment/>
    </xf>
    <xf numFmtId="0" fontId="5" fillId="0" borderId="0" xfId="52" applyFont="1" applyAlignment="1">
      <alignment vertical="top"/>
      <protection/>
    </xf>
    <xf numFmtId="0" fontId="4" fillId="0" borderId="0" xfId="52" applyFont="1" applyFill="1" applyAlignment="1">
      <alignment horizontal="center" vertical="top" wrapText="1"/>
      <protection/>
    </xf>
    <xf numFmtId="0" fontId="5" fillId="0" borderId="0" xfId="52" applyFont="1">
      <alignment/>
      <protection/>
    </xf>
    <xf numFmtId="0" fontId="4" fillId="0" borderId="0" xfId="52" applyFont="1" applyFill="1" applyAlignment="1">
      <alignment horizontal="center" wrapText="1"/>
      <protection/>
    </xf>
    <xf numFmtId="0" fontId="5" fillId="0" borderId="0" xfId="0" applyFont="1" applyBorder="1" applyAlignment="1">
      <alignment horizontal="center"/>
    </xf>
    <xf numFmtId="0" fontId="5" fillId="0" borderId="0" xfId="0" applyFont="1" applyFill="1" applyAlignment="1">
      <alignment horizontal="center"/>
    </xf>
    <xf numFmtId="2" fontId="5" fillId="0" borderId="0" xfId="0" applyNumberFormat="1" applyFont="1" applyFill="1" applyAlignment="1">
      <alignment horizontal="center"/>
    </xf>
    <xf numFmtId="4" fontId="5" fillId="0" borderId="0" xfId="0" applyNumberFormat="1" applyFont="1" applyFill="1" applyAlignment="1">
      <alignment horizontal="center"/>
    </xf>
    <xf numFmtId="0" fontId="4" fillId="0" borderId="0" xfId="0" applyFont="1" applyFill="1" applyAlignment="1">
      <alignment horizontal="center" wrapText="1"/>
    </xf>
    <xf numFmtId="0" fontId="5" fillId="0" borderId="0" xfId="0" applyFont="1" applyFill="1" applyAlignment="1">
      <alignment/>
    </xf>
    <xf numFmtId="0" fontId="4" fillId="0" borderId="0" xfId="0" applyFont="1" applyFill="1" applyAlignment="1">
      <alignment wrapText="1"/>
    </xf>
    <xf numFmtId="2" fontId="5" fillId="0" borderId="0" xfId="0" applyNumberFormat="1" applyFont="1" applyFill="1" applyAlignment="1">
      <alignment/>
    </xf>
    <xf numFmtId="49" fontId="0" fillId="0" borderId="0" xfId="0" applyNumberFormat="1" applyAlignment="1">
      <alignment horizontal="left" vertical="top" wrapText="1" shrinkToFit="1"/>
    </xf>
    <xf numFmtId="49" fontId="0" fillId="0" borderId="0" xfId="0" applyNumberFormat="1" applyAlignment="1">
      <alignment wrapText="1" shrinkToFit="1"/>
    </xf>
    <xf numFmtId="0" fontId="5" fillId="0" borderId="12" xfId="0" applyFont="1" applyBorder="1" applyAlignment="1">
      <alignment horizontal="left" wrapText="1"/>
    </xf>
    <xf numFmtId="0" fontId="5" fillId="0" borderId="12" xfId="0" applyFont="1" applyBorder="1" applyAlignment="1">
      <alignment horizontal="left"/>
    </xf>
    <xf numFmtId="0" fontId="5" fillId="0" borderId="0" xfId="0" applyFont="1" applyFill="1" applyAlignment="1">
      <alignment horizontal="left" wrapText="1"/>
    </xf>
    <xf numFmtId="0" fontId="4" fillId="0" borderId="13" xfId="0" applyFont="1" applyBorder="1" applyAlignment="1">
      <alignment horizontal="center" wrapText="1"/>
    </xf>
    <xf numFmtId="0" fontId="4" fillId="0" borderId="14" xfId="0" applyFont="1" applyBorder="1" applyAlignment="1">
      <alignment horizontal="center" wrapText="1"/>
    </xf>
    <xf numFmtId="0" fontId="4" fillId="0" borderId="11" xfId="0" applyFont="1" applyBorder="1" applyAlignment="1">
      <alignment horizontal="center" wrapText="1"/>
    </xf>
    <xf numFmtId="0" fontId="5" fillId="0" borderId="0" xfId="52" applyFont="1" applyFill="1" applyAlignment="1">
      <alignment horizontal="left" vertical="top" wrapText="1"/>
      <protection/>
    </xf>
    <xf numFmtId="0" fontId="4" fillId="0" borderId="10" xfId="0" applyFont="1" applyFill="1" applyBorder="1" applyAlignment="1">
      <alignment horizontal="center"/>
    </xf>
    <xf numFmtId="0" fontId="4" fillId="0" borderId="10" xfId="0" applyFont="1" applyBorder="1" applyAlignment="1">
      <alignment horizontal="center"/>
    </xf>
    <xf numFmtId="49" fontId="5" fillId="0" borderId="0" xfId="0" applyNumberFormat="1" applyFont="1" applyAlignment="1">
      <alignment horizontal="left" vertical="top" wrapText="1" shrinkToFit="1"/>
    </xf>
  </cellXfs>
  <cellStyles count="50">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Hyperlink" xfId="44"/>
    <cellStyle name="Komórka połączona" xfId="45"/>
    <cellStyle name="Komórka zaznaczona" xfId="46"/>
    <cellStyle name="Nagłówek 1" xfId="47"/>
    <cellStyle name="Nagłówek 2" xfId="48"/>
    <cellStyle name="Nagłówek 3" xfId="49"/>
    <cellStyle name="Nagłówek 4" xfId="50"/>
    <cellStyle name="Neutralny" xfId="51"/>
    <cellStyle name="Normalny 2" xfId="52"/>
    <cellStyle name="Obliczenia" xfId="53"/>
    <cellStyle name="Followed Hyperlink" xfId="54"/>
    <cellStyle name="Percent" xfId="55"/>
    <cellStyle name="Suma" xfId="56"/>
    <cellStyle name="Tekst objaśnienia" xfId="57"/>
    <cellStyle name="Tekst ostrzeżenia" xfId="58"/>
    <cellStyle name="Tytuł" xfId="59"/>
    <cellStyle name="Uwaga" xfId="60"/>
    <cellStyle name="Currency" xfId="61"/>
    <cellStyle name="Currency [0]" xfId="62"/>
    <cellStyle name="Zły"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rgb="FF7030A0"/>
  </sheetPr>
  <dimension ref="A1:K424"/>
  <sheetViews>
    <sheetView tabSelected="1" zoomScalePageLayoutView="0" workbookViewId="0" topLeftCell="A275">
      <selection activeCell="B280" sqref="B280"/>
    </sheetView>
  </sheetViews>
  <sheetFormatPr defaultColWidth="9.140625" defaultRowHeight="12.75"/>
  <cols>
    <col min="1" max="1" width="4.28125" style="14" customWidth="1"/>
    <col min="2" max="2" width="49.00390625" style="6" customWidth="1"/>
    <col min="3" max="3" width="11.140625" style="7" customWidth="1"/>
    <col min="4" max="4" width="7.8515625" style="7" customWidth="1"/>
    <col min="5" max="5" width="7.57421875" style="5" customWidth="1"/>
    <col min="6" max="6" width="7.140625" style="13" customWidth="1"/>
    <col min="7" max="7" width="6.57421875" style="0" customWidth="1"/>
    <col min="8" max="8" width="13.140625" style="12" customWidth="1"/>
    <col min="9" max="9" width="12.140625" style="12" customWidth="1"/>
  </cols>
  <sheetData>
    <row r="1" spans="1:9" ht="90" customHeight="1">
      <c r="A1" s="87" t="s">
        <v>579</v>
      </c>
      <c r="B1" s="88"/>
      <c r="C1" s="88"/>
      <c r="D1" s="88"/>
      <c r="E1" s="88"/>
      <c r="F1" s="88"/>
      <c r="G1" s="88"/>
      <c r="H1" s="88"/>
      <c r="I1" s="88"/>
    </row>
    <row r="2" spans="1:9" ht="15" customHeight="1">
      <c r="A2" s="90" t="s">
        <v>410</v>
      </c>
      <c r="B2" s="91"/>
      <c r="C2" s="91"/>
      <c r="D2" s="91"/>
      <c r="E2" s="91"/>
      <c r="F2" s="91"/>
      <c r="G2" s="91"/>
      <c r="H2" s="91"/>
      <c r="I2" s="92"/>
    </row>
    <row r="3" spans="1:9" s="8" customFormat="1" ht="46.5" customHeight="1">
      <c r="A3" s="18" t="s">
        <v>382</v>
      </c>
      <c r="B3" s="50" t="s">
        <v>387</v>
      </c>
      <c r="C3" s="19" t="s">
        <v>1</v>
      </c>
      <c r="D3" s="20" t="s">
        <v>580</v>
      </c>
      <c r="E3" s="21" t="s">
        <v>385</v>
      </c>
      <c r="F3" s="51" t="s">
        <v>384</v>
      </c>
      <c r="G3" s="18" t="s">
        <v>386</v>
      </c>
      <c r="H3" s="22" t="s">
        <v>381</v>
      </c>
      <c r="I3" s="22" t="s">
        <v>383</v>
      </c>
    </row>
    <row r="4" spans="1:11" ht="14.25">
      <c r="A4" s="52">
        <v>1</v>
      </c>
      <c r="B4" s="53" t="s">
        <v>64</v>
      </c>
      <c r="C4" s="54" t="s">
        <v>0</v>
      </c>
      <c r="D4" s="54">
        <v>13</v>
      </c>
      <c r="E4" s="55"/>
      <c r="F4" s="56"/>
      <c r="G4" s="57">
        <v>0.08</v>
      </c>
      <c r="H4" s="58">
        <f aca="true" t="shared" si="0" ref="H4:H67">D4*E4</f>
        <v>0</v>
      </c>
      <c r="I4" s="58">
        <f aca="true" t="shared" si="1" ref="I4:I67">D4*F4</f>
        <v>0</v>
      </c>
      <c r="J4" s="2"/>
      <c r="K4" s="2"/>
    </row>
    <row r="5" spans="1:11" ht="14.25">
      <c r="A5" s="52">
        <v>2</v>
      </c>
      <c r="B5" s="53" t="s">
        <v>63</v>
      </c>
      <c r="C5" s="54" t="s">
        <v>0</v>
      </c>
      <c r="D5" s="54">
        <v>40</v>
      </c>
      <c r="E5" s="55"/>
      <c r="F5" s="56"/>
      <c r="G5" s="57">
        <v>0.08</v>
      </c>
      <c r="H5" s="58">
        <f t="shared" si="0"/>
        <v>0</v>
      </c>
      <c r="I5" s="58">
        <f t="shared" si="1"/>
        <v>0</v>
      </c>
      <c r="J5" s="2"/>
      <c r="K5" s="2"/>
    </row>
    <row r="6" spans="1:11" ht="14.25">
      <c r="A6" s="52">
        <v>3</v>
      </c>
      <c r="B6" s="53" t="s">
        <v>136</v>
      </c>
      <c r="C6" s="54" t="s">
        <v>0</v>
      </c>
      <c r="D6" s="54">
        <v>5</v>
      </c>
      <c r="E6" s="55"/>
      <c r="F6" s="56"/>
      <c r="G6" s="57">
        <v>0.08</v>
      </c>
      <c r="H6" s="58">
        <f t="shared" si="0"/>
        <v>0</v>
      </c>
      <c r="I6" s="58">
        <f t="shared" si="1"/>
        <v>0</v>
      </c>
      <c r="J6" s="2"/>
      <c r="K6" s="2"/>
    </row>
    <row r="7" spans="1:11" ht="14.25">
      <c r="A7" s="52">
        <v>4</v>
      </c>
      <c r="B7" s="53" t="s">
        <v>416</v>
      </c>
      <c r="C7" s="54" t="s">
        <v>0</v>
      </c>
      <c r="D7" s="54">
        <v>5</v>
      </c>
      <c r="E7" s="55"/>
      <c r="F7" s="56"/>
      <c r="G7" s="57">
        <v>0.08</v>
      </c>
      <c r="H7" s="58">
        <f t="shared" si="0"/>
        <v>0</v>
      </c>
      <c r="I7" s="58">
        <f t="shared" si="1"/>
        <v>0</v>
      </c>
      <c r="J7" s="2"/>
      <c r="K7" s="2"/>
    </row>
    <row r="8" spans="1:11" ht="14.25">
      <c r="A8" s="52">
        <v>5</v>
      </c>
      <c r="B8" s="53" t="s">
        <v>474</v>
      </c>
      <c r="C8" s="54" t="s">
        <v>0</v>
      </c>
      <c r="D8" s="54">
        <v>1</v>
      </c>
      <c r="E8" s="55"/>
      <c r="F8" s="56"/>
      <c r="G8" s="57">
        <v>0.23</v>
      </c>
      <c r="H8" s="58">
        <f t="shared" si="0"/>
        <v>0</v>
      </c>
      <c r="I8" s="58">
        <f t="shared" si="1"/>
        <v>0</v>
      </c>
      <c r="J8" s="2"/>
      <c r="K8" s="2"/>
    </row>
    <row r="9" spans="1:11" ht="28.5">
      <c r="A9" s="52">
        <v>6</v>
      </c>
      <c r="B9" s="53" t="s">
        <v>537</v>
      </c>
      <c r="C9" s="54" t="s">
        <v>0</v>
      </c>
      <c r="D9" s="54">
        <v>5</v>
      </c>
      <c r="E9" s="55"/>
      <c r="F9" s="56"/>
      <c r="G9" s="57">
        <v>0.08</v>
      </c>
      <c r="H9" s="58">
        <f t="shared" si="0"/>
        <v>0</v>
      </c>
      <c r="I9" s="58">
        <f t="shared" si="1"/>
        <v>0</v>
      </c>
      <c r="J9" s="2"/>
      <c r="K9" s="2"/>
    </row>
    <row r="10" spans="1:11" ht="14.25">
      <c r="A10" s="52">
        <v>7</v>
      </c>
      <c r="B10" s="53" t="s">
        <v>360</v>
      </c>
      <c r="C10" s="54" t="s">
        <v>0</v>
      </c>
      <c r="D10" s="54">
        <v>20</v>
      </c>
      <c r="E10" s="55"/>
      <c r="F10" s="56"/>
      <c r="G10" s="57">
        <v>0.08</v>
      </c>
      <c r="H10" s="58">
        <f t="shared" si="0"/>
        <v>0</v>
      </c>
      <c r="I10" s="58">
        <f t="shared" si="1"/>
        <v>0</v>
      </c>
      <c r="J10" s="2"/>
      <c r="K10" s="2"/>
    </row>
    <row r="11" spans="1:11" ht="15.75" customHeight="1">
      <c r="A11" s="52">
        <v>8</v>
      </c>
      <c r="B11" s="53" t="s">
        <v>475</v>
      </c>
      <c r="C11" s="59" t="s">
        <v>0</v>
      </c>
      <c r="D11" s="59">
        <v>1</v>
      </c>
      <c r="E11" s="60"/>
      <c r="F11" s="56"/>
      <c r="G11" s="61">
        <v>0.23</v>
      </c>
      <c r="H11" s="58">
        <f t="shared" si="0"/>
        <v>0</v>
      </c>
      <c r="I11" s="58">
        <f t="shared" si="1"/>
        <v>0</v>
      </c>
      <c r="J11" s="2"/>
      <c r="K11" s="2"/>
    </row>
    <row r="12" spans="1:11" ht="28.5">
      <c r="A12" s="52">
        <v>9</v>
      </c>
      <c r="B12" s="53" t="s">
        <v>66</v>
      </c>
      <c r="C12" s="54" t="s">
        <v>0</v>
      </c>
      <c r="D12" s="54">
        <v>1</v>
      </c>
      <c r="E12" s="55"/>
      <c r="F12" s="56"/>
      <c r="G12" s="57">
        <v>0.08</v>
      </c>
      <c r="H12" s="58">
        <f t="shared" si="0"/>
        <v>0</v>
      </c>
      <c r="I12" s="58">
        <f t="shared" si="1"/>
        <v>0</v>
      </c>
      <c r="J12" s="2"/>
      <c r="K12" s="2"/>
    </row>
    <row r="13" spans="1:11" ht="14.25">
      <c r="A13" s="52">
        <v>10</v>
      </c>
      <c r="B13" s="53" t="s">
        <v>222</v>
      </c>
      <c r="C13" s="54" t="s">
        <v>0</v>
      </c>
      <c r="D13" s="54">
        <v>100</v>
      </c>
      <c r="E13" s="55"/>
      <c r="F13" s="56"/>
      <c r="G13" s="57">
        <v>0.08</v>
      </c>
      <c r="H13" s="58">
        <f t="shared" si="0"/>
        <v>0</v>
      </c>
      <c r="I13" s="58">
        <f t="shared" si="1"/>
        <v>0</v>
      </c>
      <c r="J13" s="2"/>
      <c r="K13" s="2"/>
    </row>
    <row r="14" spans="1:11" ht="14.25">
      <c r="A14" s="52">
        <v>11</v>
      </c>
      <c r="B14" s="53" t="s">
        <v>68</v>
      </c>
      <c r="C14" s="54" t="s">
        <v>0</v>
      </c>
      <c r="D14" s="54">
        <v>55</v>
      </c>
      <c r="E14" s="55"/>
      <c r="F14" s="56"/>
      <c r="G14" s="57">
        <v>0.08</v>
      </c>
      <c r="H14" s="58">
        <f t="shared" si="0"/>
        <v>0</v>
      </c>
      <c r="I14" s="58">
        <f t="shared" si="1"/>
        <v>0</v>
      </c>
      <c r="J14" s="2"/>
      <c r="K14" s="2"/>
    </row>
    <row r="15" spans="1:11" ht="14.25">
      <c r="A15" s="52">
        <v>12</v>
      </c>
      <c r="B15" s="53" t="s">
        <v>72</v>
      </c>
      <c r="C15" s="54" t="s">
        <v>0</v>
      </c>
      <c r="D15" s="54">
        <v>55</v>
      </c>
      <c r="E15" s="55"/>
      <c r="F15" s="56"/>
      <c r="G15" s="57">
        <v>0.08</v>
      </c>
      <c r="H15" s="58">
        <f t="shared" si="0"/>
        <v>0</v>
      </c>
      <c r="I15" s="58">
        <f t="shared" si="1"/>
        <v>0</v>
      </c>
      <c r="J15" s="2"/>
      <c r="K15" s="2"/>
    </row>
    <row r="16" spans="1:11" ht="14.25">
      <c r="A16" s="52">
        <v>13</v>
      </c>
      <c r="B16" s="62" t="s">
        <v>434</v>
      </c>
      <c r="C16" s="54" t="s">
        <v>0</v>
      </c>
      <c r="D16" s="54">
        <v>5</v>
      </c>
      <c r="E16" s="55"/>
      <c r="F16" s="56"/>
      <c r="G16" s="57">
        <v>0.08</v>
      </c>
      <c r="H16" s="58">
        <f t="shared" si="0"/>
        <v>0</v>
      </c>
      <c r="I16" s="58">
        <f t="shared" si="1"/>
        <v>0</v>
      </c>
      <c r="J16" s="2"/>
      <c r="K16" s="2"/>
    </row>
    <row r="17" spans="1:11" ht="28.5">
      <c r="A17" s="52">
        <v>14</v>
      </c>
      <c r="B17" s="53" t="s">
        <v>587</v>
      </c>
      <c r="C17" s="54" t="s">
        <v>408</v>
      </c>
      <c r="D17" s="54">
        <v>1</v>
      </c>
      <c r="E17" s="55"/>
      <c r="F17" s="56"/>
      <c r="G17" s="57">
        <v>0.08</v>
      </c>
      <c r="H17" s="58">
        <f t="shared" si="0"/>
        <v>0</v>
      </c>
      <c r="I17" s="58">
        <f t="shared" si="1"/>
        <v>0</v>
      </c>
      <c r="J17" s="2"/>
      <c r="K17" s="2"/>
    </row>
    <row r="18" spans="1:11" ht="14.25">
      <c r="A18" s="52">
        <v>15</v>
      </c>
      <c r="B18" s="53" t="s">
        <v>94</v>
      </c>
      <c r="C18" s="54" t="s">
        <v>0</v>
      </c>
      <c r="D18" s="54">
        <v>1</v>
      </c>
      <c r="E18" s="55"/>
      <c r="F18" s="56"/>
      <c r="G18" s="57">
        <v>0.08</v>
      </c>
      <c r="H18" s="58">
        <f t="shared" si="0"/>
        <v>0</v>
      </c>
      <c r="I18" s="58">
        <f t="shared" si="1"/>
        <v>0</v>
      </c>
      <c r="J18" s="2"/>
      <c r="K18" s="2"/>
    </row>
    <row r="19" spans="1:11" ht="14.25">
      <c r="A19" s="52">
        <v>16</v>
      </c>
      <c r="B19" s="53" t="s">
        <v>70</v>
      </c>
      <c r="C19" s="54" t="s">
        <v>0</v>
      </c>
      <c r="D19" s="54">
        <v>1</v>
      </c>
      <c r="E19" s="55"/>
      <c r="F19" s="56"/>
      <c r="G19" s="57">
        <v>0.08</v>
      </c>
      <c r="H19" s="58">
        <f t="shared" si="0"/>
        <v>0</v>
      </c>
      <c r="I19" s="58">
        <f t="shared" si="1"/>
        <v>0</v>
      </c>
      <c r="J19" s="2"/>
      <c r="K19" s="2"/>
    </row>
    <row r="20" spans="1:11" ht="14.25">
      <c r="A20" s="52">
        <v>17</v>
      </c>
      <c r="B20" s="53" t="s">
        <v>71</v>
      </c>
      <c r="C20" s="54" t="s">
        <v>0</v>
      </c>
      <c r="D20" s="54">
        <v>30</v>
      </c>
      <c r="E20" s="55"/>
      <c r="F20" s="56"/>
      <c r="G20" s="57">
        <v>0.08</v>
      </c>
      <c r="H20" s="58">
        <f t="shared" si="0"/>
        <v>0</v>
      </c>
      <c r="I20" s="58">
        <f t="shared" si="1"/>
        <v>0</v>
      </c>
      <c r="J20" s="2"/>
      <c r="K20" s="2"/>
    </row>
    <row r="21" spans="1:11" ht="14.25">
      <c r="A21" s="52">
        <v>18</v>
      </c>
      <c r="B21" s="53" t="s">
        <v>109</v>
      </c>
      <c r="C21" s="54" t="s">
        <v>0</v>
      </c>
      <c r="D21" s="54">
        <v>25</v>
      </c>
      <c r="E21" s="55"/>
      <c r="F21" s="56"/>
      <c r="G21" s="57">
        <v>0.08</v>
      </c>
      <c r="H21" s="58">
        <f t="shared" si="0"/>
        <v>0</v>
      </c>
      <c r="I21" s="58">
        <f t="shared" si="1"/>
        <v>0</v>
      </c>
      <c r="J21" s="2"/>
      <c r="K21" s="2"/>
    </row>
    <row r="22" spans="1:11" ht="14.25">
      <c r="A22" s="52">
        <v>19</v>
      </c>
      <c r="B22" s="53" t="s">
        <v>181</v>
      </c>
      <c r="C22" s="54" t="s">
        <v>0</v>
      </c>
      <c r="D22" s="54">
        <v>1</v>
      </c>
      <c r="E22" s="55"/>
      <c r="F22" s="56"/>
      <c r="G22" s="57">
        <v>0.08</v>
      </c>
      <c r="H22" s="58">
        <f t="shared" si="0"/>
        <v>0</v>
      </c>
      <c r="I22" s="58">
        <f t="shared" si="1"/>
        <v>0</v>
      </c>
      <c r="J22" s="2"/>
      <c r="K22" s="2"/>
    </row>
    <row r="23" spans="1:11" ht="28.5">
      <c r="A23" s="52">
        <v>20</v>
      </c>
      <c r="B23" s="53" t="s">
        <v>552</v>
      </c>
      <c r="C23" s="54" t="s">
        <v>0</v>
      </c>
      <c r="D23" s="54">
        <v>3</v>
      </c>
      <c r="E23" s="55"/>
      <c r="F23" s="56"/>
      <c r="G23" s="57">
        <v>0.08</v>
      </c>
      <c r="H23" s="58">
        <f t="shared" si="0"/>
        <v>0</v>
      </c>
      <c r="I23" s="58">
        <f t="shared" si="1"/>
        <v>0</v>
      </c>
      <c r="J23" s="2"/>
      <c r="K23" s="2"/>
    </row>
    <row r="24" spans="1:11" ht="14.25">
      <c r="A24" s="52">
        <v>21</v>
      </c>
      <c r="B24" s="53" t="s">
        <v>75</v>
      </c>
      <c r="C24" s="54" t="s">
        <v>0</v>
      </c>
      <c r="D24" s="54">
        <v>180</v>
      </c>
      <c r="E24" s="55"/>
      <c r="F24" s="56"/>
      <c r="G24" s="57">
        <v>0.08</v>
      </c>
      <c r="H24" s="58">
        <f t="shared" si="0"/>
        <v>0</v>
      </c>
      <c r="I24" s="58">
        <f t="shared" si="1"/>
        <v>0</v>
      </c>
      <c r="J24" s="2"/>
      <c r="K24" s="2"/>
    </row>
    <row r="25" spans="1:11" ht="14.25">
      <c r="A25" s="52">
        <v>22</v>
      </c>
      <c r="B25" s="53" t="s">
        <v>74</v>
      </c>
      <c r="C25" s="54" t="s">
        <v>0</v>
      </c>
      <c r="D25" s="54">
        <v>350</v>
      </c>
      <c r="E25" s="55"/>
      <c r="F25" s="56"/>
      <c r="G25" s="57">
        <v>0.08</v>
      </c>
      <c r="H25" s="58">
        <f t="shared" si="0"/>
        <v>0</v>
      </c>
      <c r="I25" s="58">
        <f t="shared" si="1"/>
        <v>0</v>
      </c>
      <c r="J25" s="2"/>
      <c r="K25" s="2"/>
    </row>
    <row r="26" spans="1:11" ht="14.25">
      <c r="A26" s="52">
        <v>23</v>
      </c>
      <c r="B26" s="53" t="s">
        <v>476</v>
      </c>
      <c r="C26" s="54" t="s">
        <v>0</v>
      </c>
      <c r="D26" s="54">
        <v>1</v>
      </c>
      <c r="E26" s="55"/>
      <c r="F26" s="56"/>
      <c r="G26" s="57">
        <v>0.23</v>
      </c>
      <c r="H26" s="58">
        <f t="shared" si="0"/>
        <v>0</v>
      </c>
      <c r="I26" s="58">
        <f t="shared" si="1"/>
        <v>0</v>
      </c>
      <c r="J26" s="2"/>
      <c r="K26" s="2"/>
    </row>
    <row r="27" spans="1:11" ht="14.25">
      <c r="A27" s="52">
        <v>24</v>
      </c>
      <c r="B27" s="53" t="s">
        <v>299</v>
      </c>
      <c r="C27" s="54" t="s">
        <v>0</v>
      </c>
      <c r="D27" s="54">
        <v>10</v>
      </c>
      <c r="E27" s="55"/>
      <c r="F27" s="56"/>
      <c r="G27" s="57">
        <v>0.08</v>
      </c>
      <c r="H27" s="58">
        <f t="shared" si="0"/>
        <v>0</v>
      </c>
      <c r="I27" s="58">
        <f t="shared" si="1"/>
        <v>0</v>
      </c>
      <c r="J27" s="2"/>
      <c r="K27" s="2"/>
    </row>
    <row r="28" spans="1:11" ht="14.25">
      <c r="A28" s="52">
        <v>25</v>
      </c>
      <c r="B28" s="53" t="s">
        <v>82</v>
      </c>
      <c r="C28" s="54" t="s">
        <v>0</v>
      </c>
      <c r="D28" s="54">
        <v>2</v>
      </c>
      <c r="E28" s="55"/>
      <c r="F28" s="56"/>
      <c r="G28" s="57">
        <v>0.08</v>
      </c>
      <c r="H28" s="58">
        <f t="shared" si="0"/>
        <v>0</v>
      </c>
      <c r="I28" s="58">
        <f t="shared" si="1"/>
        <v>0</v>
      </c>
      <c r="J28" s="2"/>
      <c r="K28" s="2"/>
    </row>
    <row r="29" spans="1:11" ht="14.25">
      <c r="A29" s="52">
        <v>26</v>
      </c>
      <c r="B29" s="53" t="s">
        <v>477</v>
      </c>
      <c r="C29" s="54" t="s">
        <v>0</v>
      </c>
      <c r="D29" s="54">
        <v>1</v>
      </c>
      <c r="E29" s="55"/>
      <c r="F29" s="56"/>
      <c r="G29" s="57">
        <v>0.23</v>
      </c>
      <c r="H29" s="58">
        <f t="shared" si="0"/>
        <v>0</v>
      </c>
      <c r="I29" s="58">
        <f t="shared" si="1"/>
        <v>0</v>
      </c>
      <c r="J29" s="2"/>
      <c r="K29" s="2"/>
    </row>
    <row r="30" spans="1:11" ht="14.25">
      <c r="A30" s="52">
        <v>27</v>
      </c>
      <c r="B30" s="53" t="s">
        <v>101</v>
      </c>
      <c r="C30" s="54" t="s">
        <v>0</v>
      </c>
      <c r="D30" s="54">
        <v>65</v>
      </c>
      <c r="E30" s="55"/>
      <c r="F30" s="56"/>
      <c r="G30" s="57">
        <v>0.08</v>
      </c>
      <c r="H30" s="58">
        <f t="shared" si="0"/>
        <v>0</v>
      </c>
      <c r="I30" s="58">
        <f t="shared" si="1"/>
        <v>0</v>
      </c>
      <c r="J30" s="2"/>
      <c r="K30" s="2"/>
    </row>
    <row r="31" spans="1:11" ht="14.25">
      <c r="A31" s="52">
        <v>28</v>
      </c>
      <c r="B31" s="53" t="s">
        <v>143</v>
      </c>
      <c r="C31" s="54" t="s">
        <v>0</v>
      </c>
      <c r="D31" s="54">
        <v>35</v>
      </c>
      <c r="E31" s="55"/>
      <c r="F31" s="56"/>
      <c r="G31" s="57">
        <v>0.08</v>
      </c>
      <c r="H31" s="58">
        <f t="shared" si="0"/>
        <v>0</v>
      </c>
      <c r="I31" s="58">
        <f t="shared" si="1"/>
        <v>0</v>
      </c>
      <c r="J31" s="2"/>
      <c r="K31" s="2"/>
    </row>
    <row r="32" spans="1:11" ht="14.25">
      <c r="A32" s="52">
        <v>29</v>
      </c>
      <c r="B32" s="53" t="s">
        <v>150</v>
      </c>
      <c r="C32" s="54" t="s">
        <v>0</v>
      </c>
      <c r="D32" s="54">
        <v>70</v>
      </c>
      <c r="E32" s="55"/>
      <c r="F32" s="56"/>
      <c r="G32" s="57">
        <v>0.08</v>
      </c>
      <c r="H32" s="58">
        <f t="shared" si="0"/>
        <v>0</v>
      </c>
      <c r="I32" s="58">
        <f t="shared" si="1"/>
        <v>0</v>
      </c>
      <c r="J32" s="2"/>
      <c r="K32" s="2"/>
    </row>
    <row r="33" spans="1:11" ht="14.25">
      <c r="A33" s="52">
        <v>30</v>
      </c>
      <c r="B33" s="53" t="s">
        <v>151</v>
      </c>
      <c r="C33" s="54" t="s">
        <v>0</v>
      </c>
      <c r="D33" s="54">
        <v>800</v>
      </c>
      <c r="E33" s="55"/>
      <c r="F33" s="56"/>
      <c r="G33" s="57">
        <v>0.08</v>
      </c>
      <c r="H33" s="58">
        <f t="shared" si="0"/>
        <v>0</v>
      </c>
      <c r="I33" s="58">
        <f t="shared" si="1"/>
        <v>0</v>
      </c>
      <c r="J33" s="2"/>
      <c r="K33" s="2"/>
    </row>
    <row r="34" spans="1:11" ht="14.25">
      <c r="A34" s="52">
        <v>31</v>
      </c>
      <c r="B34" s="53" t="s">
        <v>152</v>
      </c>
      <c r="C34" s="54" t="s">
        <v>0</v>
      </c>
      <c r="D34" s="54">
        <v>10</v>
      </c>
      <c r="E34" s="55"/>
      <c r="F34" s="56"/>
      <c r="G34" s="57">
        <v>0.08</v>
      </c>
      <c r="H34" s="58">
        <f t="shared" si="0"/>
        <v>0</v>
      </c>
      <c r="I34" s="58">
        <f t="shared" si="1"/>
        <v>0</v>
      </c>
      <c r="J34" s="2"/>
      <c r="K34" s="2"/>
    </row>
    <row r="35" spans="1:11" ht="28.5">
      <c r="A35" s="52">
        <v>32</v>
      </c>
      <c r="B35" s="63" t="s">
        <v>558</v>
      </c>
      <c r="C35" s="54" t="s">
        <v>0</v>
      </c>
      <c r="D35" s="54">
        <v>2</v>
      </c>
      <c r="E35" s="55"/>
      <c r="F35" s="56"/>
      <c r="G35" s="57">
        <v>0.08</v>
      </c>
      <c r="H35" s="58">
        <f t="shared" si="0"/>
        <v>0</v>
      </c>
      <c r="I35" s="58">
        <f t="shared" si="1"/>
        <v>0</v>
      </c>
      <c r="J35" s="2"/>
      <c r="K35" s="2"/>
    </row>
    <row r="36" spans="1:11" ht="14.25">
      <c r="A36" s="52">
        <v>33</v>
      </c>
      <c r="B36" s="53" t="s">
        <v>377</v>
      </c>
      <c r="C36" s="54" t="s">
        <v>0</v>
      </c>
      <c r="D36" s="54">
        <v>2</v>
      </c>
      <c r="E36" s="55"/>
      <c r="F36" s="56"/>
      <c r="G36" s="57">
        <v>0.08</v>
      </c>
      <c r="H36" s="58">
        <f t="shared" si="0"/>
        <v>0</v>
      </c>
      <c r="I36" s="58">
        <f t="shared" si="1"/>
        <v>0</v>
      </c>
      <c r="J36" s="2"/>
      <c r="K36" s="2"/>
    </row>
    <row r="37" spans="1:11" ht="14.25">
      <c r="A37" s="52">
        <v>34</v>
      </c>
      <c r="B37" s="53" t="s">
        <v>86</v>
      </c>
      <c r="C37" s="54" t="s">
        <v>0</v>
      </c>
      <c r="D37" s="54">
        <v>70</v>
      </c>
      <c r="E37" s="55"/>
      <c r="F37" s="56"/>
      <c r="G37" s="57">
        <v>0.08</v>
      </c>
      <c r="H37" s="58">
        <f t="shared" si="0"/>
        <v>0</v>
      </c>
      <c r="I37" s="58">
        <f t="shared" si="1"/>
        <v>0</v>
      </c>
      <c r="J37" s="2"/>
      <c r="K37" s="2"/>
    </row>
    <row r="38" spans="1:11" ht="14.25">
      <c r="A38" s="52">
        <v>35</v>
      </c>
      <c r="B38" s="53" t="s">
        <v>275</v>
      </c>
      <c r="C38" s="54" t="s">
        <v>0</v>
      </c>
      <c r="D38" s="54">
        <v>1</v>
      </c>
      <c r="E38" s="55"/>
      <c r="F38" s="56"/>
      <c r="G38" s="57">
        <v>0.08</v>
      </c>
      <c r="H38" s="58">
        <f t="shared" si="0"/>
        <v>0</v>
      </c>
      <c r="I38" s="58">
        <f t="shared" si="1"/>
        <v>0</v>
      </c>
      <c r="J38" s="2"/>
      <c r="K38" s="2"/>
    </row>
    <row r="39" spans="1:11" ht="14.25">
      <c r="A39" s="52">
        <v>36</v>
      </c>
      <c r="B39" s="53" t="s">
        <v>238</v>
      </c>
      <c r="C39" s="54" t="s">
        <v>0</v>
      </c>
      <c r="D39" s="54">
        <v>1</v>
      </c>
      <c r="E39" s="55"/>
      <c r="F39" s="56"/>
      <c r="G39" s="57">
        <v>0.08</v>
      </c>
      <c r="H39" s="58">
        <f t="shared" si="0"/>
        <v>0</v>
      </c>
      <c r="I39" s="58">
        <f t="shared" si="1"/>
        <v>0</v>
      </c>
      <c r="J39" s="2"/>
      <c r="K39" s="2"/>
    </row>
    <row r="40" spans="1:11" ht="13.5" customHeight="1">
      <c r="A40" s="52">
        <v>37</v>
      </c>
      <c r="B40" s="53" t="s">
        <v>138</v>
      </c>
      <c r="C40" s="54" t="s">
        <v>0</v>
      </c>
      <c r="D40" s="54">
        <v>16</v>
      </c>
      <c r="E40" s="55"/>
      <c r="F40" s="56"/>
      <c r="G40" s="57">
        <v>0.08</v>
      </c>
      <c r="H40" s="58">
        <f t="shared" si="0"/>
        <v>0</v>
      </c>
      <c r="I40" s="58">
        <f t="shared" si="1"/>
        <v>0</v>
      </c>
      <c r="J40" s="2"/>
      <c r="K40" s="2"/>
    </row>
    <row r="41" spans="1:11" ht="12" customHeight="1">
      <c r="A41" s="52">
        <v>38</v>
      </c>
      <c r="B41" s="53" t="s">
        <v>89</v>
      </c>
      <c r="C41" s="54" t="s">
        <v>0</v>
      </c>
      <c r="D41" s="54">
        <v>1</v>
      </c>
      <c r="E41" s="55"/>
      <c r="F41" s="56"/>
      <c r="G41" s="57">
        <v>0.08</v>
      </c>
      <c r="H41" s="58">
        <f t="shared" si="0"/>
        <v>0</v>
      </c>
      <c r="I41" s="58">
        <f t="shared" si="1"/>
        <v>0</v>
      </c>
      <c r="J41" s="2"/>
      <c r="K41" s="2"/>
    </row>
    <row r="42" spans="1:11" ht="14.25">
      <c r="A42" s="52">
        <v>39</v>
      </c>
      <c r="B42" s="53" t="s">
        <v>115</v>
      </c>
      <c r="C42" s="54" t="s">
        <v>0</v>
      </c>
      <c r="D42" s="54">
        <v>75</v>
      </c>
      <c r="E42" s="55"/>
      <c r="F42" s="56"/>
      <c r="G42" s="57">
        <v>0.08</v>
      </c>
      <c r="H42" s="58">
        <f t="shared" si="0"/>
        <v>0</v>
      </c>
      <c r="I42" s="58">
        <f t="shared" si="1"/>
        <v>0</v>
      </c>
      <c r="J42" s="2"/>
      <c r="K42" s="2"/>
    </row>
    <row r="43" spans="1:11" ht="28.5">
      <c r="A43" s="52">
        <v>40</v>
      </c>
      <c r="B43" s="53" t="s">
        <v>525</v>
      </c>
      <c r="C43" s="54" t="s">
        <v>0</v>
      </c>
      <c r="D43" s="54">
        <v>5</v>
      </c>
      <c r="E43" s="55"/>
      <c r="F43" s="56"/>
      <c r="G43" s="57">
        <v>0.08</v>
      </c>
      <c r="H43" s="58">
        <f t="shared" si="0"/>
        <v>0</v>
      </c>
      <c r="I43" s="58">
        <f t="shared" si="1"/>
        <v>0</v>
      </c>
      <c r="J43" s="2"/>
      <c r="K43" s="2"/>
    </row>
    <row r="44" spans="1:11" ht="28.5">
      <c r="A44" s="52">
        <v>41</v>
      </c>
      <c r="B44" s="53" t="s">
        <v>400</v>
      </c>
      <c r="C44" s="54" t="s">
        <v>0</v>
      </c>
      <c r="D44" s="54">
        <v>70</v>
      </c>
      <c r="E44" s="55"/>
      <c r="F44" s="56"/>
      <c r="G44" s="57">
        <v>0.08</v>
      </c>
      <c r="H44" s="58">
        <f t="shared" si="0"/>
        <v>0</v>
      </c>
      <c r="I44" s="58">
        <f t="shared" si="1"/>
        <v>0</v>
      </c>
      <c r="J44" s="2"/>
      <c r="K44" s="2"/>
    </row>
    <row r="45" spans="1:11" ht="14.25">
      <c r="A45" s="52">
        <v>42</v>
      </c>
      <c r="B45" s="53" t="s">
        <v>417</v>
      </c>
      <c r="C45" s="54" t="s">
        <v>0</v>
      </c>
      <c r="D45" s="54">
        <v>1</v>
      </c>
      <c r="E45" s="55"/>
      <c r="F45" s="56"/>
      <c r="G45" s="57">
        <v>0.08</v>
      </c>
      <c r="H45" s="58">
        <f t="shared" si="0"/>
        <v>0</v>
      </c>
      <c r="I45" s="58">
        <f t="shared" si="1"/>
        <v>0</v>
      </c>
      <c r="J45" s="2"/>
      <c r="K45" s="2"/>
    </row>
    <row r="46" spans="1:11" ht="14.25">
      <c r="A46" s="52">
        <v>43</v>
      </c>
      <c r="B46" s="53" t="s">
        <v>90</v>
      </c>
      <c r="C46" s="54" t="s">
        <v>0</v>
      </c>
      <c r="D46" s="54">
        <v>80</v>
      </c>
      <c r="E46" s="55"/>
      <c r="F46" s="56"/>
      <c r="G46" s="57">
        <v>0.08</v>
      </c>
      <c r="H46" s="58">
        <f t="shared" si="0"/>
        <v>0</v>
      </c>
      <c r="I46" s="58">
        <f t="shared" si="1"/>
        <v>0</v>
      </c>
      <c r="J46" s="2"/>
      <c r="K46" s="2"/>
    </row>
    <row r="47" spans="1:11" ht="14.25">
      <c r="A47" s="52">
        <v>44</v>
      </c>
      <c r="B47" s="53" t="s">
        <v>276</v>
      </c>
      <c r="C47" s="54" t="s">
        <v>0</v>
      </c>
      <c r="D47" s="54">
        <v>50</v>
      </c>
      <c r="E47" s="55"/>
      <c r="F47" s="56"/>
      <c r="G47" s="57">
        <v>0.08</v>
      </c>
      <c r="H47" s="58">
        <f t="shared" si="0"/>
        <v>0</v>
      </c>
      <c r="I47" s="58">
        <f t="shared" si="1"/>
        <v>0</v>
      </c>
      <c r="J47" s="2"/>
      <c r="K47" s="2"/>
    </row>
    <row r="48" spans="1:11" ht="14.25">
      <c r="A48" s="52">
        <v>45</v>
      </c>
      <c r="B48" s="53" t="s">
        <v>93</v>
      </c>
      <c r="C48" s="54" t="s">
        <v>0</v>
      </c>
      <c r="D48" s="54">
        <v>5</v>
      </c>
      <c r="E48" s="55"/>
      <c r="F48" s="56"/>
      <c r="G48" s="57">
        <v>0.08</v>
      </c>
      <c r="H48" s="58">
        <f t="shared" si="0"/>
        <v>0</v>
      </c>
      <c r="I48" s="58">
        <f t="shared" si="1"/>
        <v>0</v>
      </c>
      <c r="J48" s="2"/>
      <c r="K48" s="2"/>
    </row>
    <row r="49" spans="1:11" ht="14.25">
      <c r="A49" s="52">
        <v>46</v>
      </c>
      <c r="B49" s="53" t="s">
        <v>91</v>
      </c>
      <c r="C49" s="54" t="s">
        <v>0</v>
      </c>
      <c r="D49" s="54">
        <v>320</v>
      </c>
      <c r="E49" s="55"/>
      <c r="F49" s="56"/>
      <c r="G49" s="57">
        <v>0.08</v>
      </c>
      <c r="H49" s="58">
        <f t="shared" si="0"/>
        <v>0</v>
      </c>
      <c r="I49" s="58">
        <f t="shared" si="1"/>
        <v>0</v>
      </c>
      <c r="J49" s="2"/>
      <c r="K49" s="2"/>
    </row>
    <row r="50" spans="1:11" ht="14.25">
      <c r="A50" s="52">
        <v>47</v>
      </c>
      <c r="B50" s="53" t="s">
        <v>92</v>
      </c>
      <c r="C50" s="54" t="s">
        <v>0</v>
      </c>
      <c r="D50" s="54">
        <v>450</v>
      </c>
      <c r="E50" s="55"/>
      <c r="F50" s="56"/>
      <c r="G50" s="57">
        <v>0.08</v>
      </c>
      <c r="H50" s="58">
        <f t="shared" si="0"/>
        <v>0</v>
      </c>
      <c r="I50" s="58">
        <f t="shared" si="1"/>
        <v>0</v>
      </c>
      <c r="J50" s="2"/>
      <c r="K50" s="2"/>
    </row>
    <row r="51" spans="1:11" ht="14.25">
      <c r="A51" s="52">
        <v>48</v>
      </c>
      <c r="B51" s="53" t="s">
        <v>95</v>
      </c>
      <c r="C51" s="59" t="s">
        <v>0</v>
      </c>
      <c r="D51" s="59">
        <v>12</v>
      </c>
      <c r="E51" s="60"/>
      <c r="F51" s="56"/>
      <c r="G51" s="61">
        <v>0.08</v>
      </c>
      <c r="H51" s="58">
        <f t="shared" si="0"/>
        <v>0</v>
      </c>
      <c r="I51" s="58">
        <f t="shared" si="1"/>
        <v>0</v>
      </c>
      <c r="J51" s="2"/>
      <c r="K51" s="2"/>
    </row>
    <row r="52" spans="1:11" ht="14.25">
      <c r="A52" s="52">
        <v>49</v>
      </c>
      <c r="B52" s="64" t="s">
        <v>511</v>
      </c>
      <c r="C52" s="54" t="s">
        <v>0</v>
      </c>
      <c r="D52" s="54">
        <v>2</v>
      </c>
      <c r="E52" s="55"/>
      <c r="F52" s="56"/>
      <c r="G52" s="57">
        <v>0.08</v>
      </c>
      <c r="H52" s="58">
        <f t="shared" si="0"/>
        <v>0</v>
      </c>
      <c r="I52" s="58">
        <f t="shared" si="1"/>
        <v>0</v>
      </c>
      <c r="J52" s="2"/>
      <c r="K52" s="2"/>
    </row>
    <row r="53" spans="1:11" ht="14.25">
      <c r="A53" s="52">
        <v>50</v>
      </c>
      <c r="B53" s="53" t="s">
        <v>362</v>
      </c>
      <c r="C53" s="54" t="s">
        <v>0</v>
      </c>
      <c r="D53" s="54">
        <v>5</v>
      </c>
      <c r="E53" s="55"/>
      <c r="F53" s="56"/>
      <c r="G53" s="57">
        <v>0.08</v>
      </c>
      <c r="H53" s="58">
        <f t="shared" si="0"/>
        <v>0</v>
      </c>
      <c r="I53" s="58">
        <f t="shared" si="1"/>
        <v>0</v>
      </c>
      <c r="J53" s="2"/>
      <c r="K53" s="2"/>
    </row>
    <row r="54" spans="1:11" ht="14.25">
      <c r="A54" s="52">
        <v>51</v>
      </c>
      <c r="B54" s="62" t="s">
        <v>440</v>
      </c>
      <c r="C54" s="54" t="s">
        <v>0</v>
      </c>
      <c r="D54" s="54">
        <v>12</v>
      </c>
      <c r="E54" s="55"/>
      <c r="F54" s="56"/>
      <c r="G54" s="57">
        <v>0.08</v>
      </c>
      <c r="H54" s="58">
        <f t="shared" si="0"/>
        <v>0</v>
      </c>
      <c r="I54" s="58">
        <f t="shared" si="1"/>
        <v>0</v>
      </c>
      <c r="J54" s="2"/>
      <c r="K54" s="2"/>
    </row>
    <row r="55" spans="1:11" ht="14.25">
      <c r="A55" s="52">
        <v>52</v>
      </c>
      <c r="B55" s="53" t="s">
        <v>123</v>
      </c>
      <c r="C55" s="54" t="s">
        <v>0</v>
      </c>
      <c r="D55" s="54">
        <v>35</v>
      </c>
      <c r="E55" s="55"/>
      <c r="F55" s="56"/>
      <c r="G55" s="57">
        <v>0.08</v>
      </c>
      <c r="H55" s="58">
        <f t="shared" si="0"/>
        <v>0</v>
      </c>
      <c r="I55" s="58">
        <f t="shared" si="1"/>
        <v>0</v>
      </c>
      <c r="J55" s="2"/>
      <c r="K55" s="2"/>
    </row>
    <row r="56" spans="1:11" ht="14.25">
      <c r="A56" s="52">
        <v>53</v>
      </c>
      <c r="B56" s="53" t="s">
        <v>289</v>
      </c>
      <c r="C56" s="54" t="s">
        <v>0</v>
      </c>
      <c r="D56" s="54">
        <v>15</v>
      </c>
      <c r="E56" s="55"/>
      <c r="F56" s="56"/>
      <c r="G56" s="57">
        <v>0.08</v>
      </c>
      <c r="H56" s="58">
        <f t="shared" si="0"/>
        <v>0</v>
      </c>
      <c r="I56" s="58">
        <f t="shared" si="1"/>
        <v>0</v>
      </c>
      <c r="J56" s="2"/>
      <c r="K56" s="2"/>
    </row>
    <row r="57" spans="1:11" ht="14.25">
      <c r="A57" s="52">
        <v>54</v>
      </c>
      <c r="B57" s="53" t="s">
        <v>164</v>
      </c>
      <c r="C57" s="54" t="s">
        <v>0</v>
      </c>
      <c r="D57" s="54">
        <v>35</v>
      </c>
      <c r="E57" s="55"/>
      <c r="F57" s="56"/>
      <c r="G57" s="65">
        <v>0.08</v>
      </c>
      <c r="H57" s="58">
        <f t="shared" si="0"/>
        <v>0</v>
      </c>
      <c r="I57" s="58">
        <f t="shared" si="1"/>
        <v>0</v>
      </c>
      <c r="J57" s="2"/>
      <c r="K57" s="2"/>
    </row>
    <row r="58" spans="1:11" ht="14.25">
      <c r="A58" s="52">
        <v>55</v>
      </c>
      <c r="B58" s="53" t="s">
        <v>293</v>
      </c>
      <c r="C58" s="54" t="s">
        <v>0</v>
      </c>
      <c r="D58" s="54">
        <v>1</v>
      </c>
      <c r="E58" s="55"/>
      <c r="F58" s="56"/>
      <c r="G58" s="57">
        <v>0.08</v>
      </c>
      <c r="H58" s="58">
        <f t="shared" si="0"/>
        <v>0</v>
      </c>
      <c r="I58" s="58">
        <f t="shared" si="1"/>
        <v>0</v>
      </c>
      <c r="J58" s="2"/>
      <c r="K58" s="2"/>
    </row>
    <row r="59" spans="1:11" ht="14.25">
      <c r="A59" s="52">
        <v>56</v>
      </c>
      <c r="B59" s="53" t="s">
        <v>294</v>
      </c>
      <c r="C59" s="54" t="s">
        <v>0</v>
      </c>
      <c r="D59" s="54">
        <v>1</v>
      </c>
      <c r="E59" s="55"/>
      <c r="F59" s="56"/>
      <c r="G59" s="57">
        <v>0.08</v>
      </c>
      <c r="H59" s="58">
        <f t="shared" si="0"/>
        <v>0</v>
      </c>
      <c r="I59" s="58">
        <f t="shared" si="1"/>
        <v>0</v>
      </c>
      <c r="J59" s="2"/>
      <c r="K59" s="2"/>
    </row>
    <row r="60" spans="1:11" ht="14.25">
      <c r="A60" s="52">
        <v>57</v>
      </c>
      <c r="B60" s="53" t="s">
        <v>97</v>
      </c>
      <c r="C60" s="54" t="s">
        <v>0</v>
      </c>
      <c r="D60" s="54">
        <v>1</v>
      </c>
      <c r="E60" s="55"/>
      <c r="F60" s="56"/>
      <c r="G60" s="57">
        <v>0.08</v>
      </c>
      <c r="H60" s="58">
        <f t="shared" si="0"/>
        <v>0</v>
      </c>
      <c r="I60" s="58">
        <f t="shared" si="1"/>
        <v>0</v>
      </c>
      <c r="J60" s="2"/>
      <c r="K60" s="2"/>
    </row>
    <row r="61" spans="1:11" ht="14.25">
      <c r="A61" s="52">
        <v>58</v>
      </c>
      <c r="B61" s="53" t="s">
        <v>98</v>
      </c>
      <c r="C61" s="54" t="s">
        <v>0</v>
      </c>
      <c r="D61" s="54">
        <v>15</v>
      </c>
      <c r="E61" s="55"/>
      <c r="F61" s="56"/>
      <c r="G61" s="57">
        <v>0.08</v>
      </c>
      <c r="H61" s="58">
        <f t="shared" si="0"/>
        <v>0</v>
      </c>
      <c r="I61" s="58">
        <f t="shared" si="1"/>
        <v>0</v>
      </c>
      <c r="J61" s="2"/>
      <c r="K61" s="2"/>
    </row>
    <row r="62" spans="1:11" ht="14.25">
      <c r="A62" s="52">
        <v>59</v>
      </c>
      <c r="B62" s="53" t="s">
        <v>99</v>
      </c>
      <c r="C62" s="54" t="s">
        <v>0</v>
      </c>
      <c r="D62" s="54">
        <v>8</v>
      </c>
      <c r="E62" s="55"/>
      <c r="F62" s="56"/>
      <c r="G62" s="57">
        <v>0.08</v>
      </c>
      <c r="H62" s="58">
        <f t="shared" si="0"/>
        <v>0</v>
      </c>
      <c r="I62" s="58">
        <f t="shared" si="1"/>
        <v>0</v>
      </c>
      <c r="J62" s="2"/>
      <c r="K62" s="2"/>
    </row>
    <row r="63" spans="1:11" ht="14.25">
      <c r="A63" s="52">
        <v>60</v>
      </c>
      <c r="B63" s="53" t="s">
        <v>553</v>
      </c>
      <c r="C63" s="54" t="s">
        <v>0</v>
      </c>
      <c r="D63" s="54">
        <v>1</v>
      </c>
      <c r="E63" s="55"/>
      <c r="F63" s="56"/>
      <c r="G63" s="57">
        <v>0.08</v>
      </c>
      <c r="H63" s="58">
        <f t="shared" si="0"/>
        <v>0</v>
      </c>
      <c r="I63" s="58">
        <f t="shared" si="1"/>
        <v>0</v>
      </c>
      <c r="J63" s="2"/>
      <c r="K63" s="2"/>
    </row>
    <row r="64" spans="1:11" ht="14.25">
      <c r="A64" s="52">
        <v>61</v>
      </c>
      <c r="B64" s="53" t="s">
        <v>100</v>
      </c>
      <c r="C64" s="54" t="s">
        <v>0</v>
      </c>
      <c r="D64" s="54">
        <v>1</v>
      </c>
      <c r="E64" s="55"/>
      <c r="F64" s="56"/>
      <c r="G64" s="57">
        <v>0.08</v>
      </c>
      <c r="H64" s="58">
        <f t="shared" si="0"/>
        <v>0</v>
      </c>
      <c r="I64" s="58">
        <f t="shared" si="1"/>
        <v>0</v>
      </c>
      <c r="J64" s="2"/>
      <c r="K64" s="2"/>
    </row>
    <row r="65" spans="1:11" ht="14.25">
      <c r="A65" s="52">
        <v>62</v>
      </c>
      <c r="B65" s="53" t="s">
        <v>207</v>
      </c>
      <c r="C65" s="54" t="s">
        <v>0</v>
      </c>
      <c r="D65" s="54">
        <v>1</v>
      </c>
      <c r="E65" s="55"/>
      <c r="F65" s="56"/>
      <c r="G65" s="57">
        <v>0.08</v>
      </c>
      <c r="H65" s="58">
        <f t="shared" si="0"/>
        <v>0</v>
      </c>
      <c r="I65" s="58">
        <f t="shared" si="1"/>
        <v>0</v>
      </c>
      <c r="J65" s="2"/>
      <c r="K65" s="2"/>
    </row>
    <row r="66" spans="1:11" ht="14.25">
      <c r="A66" s="52">
        <v>63</v>
      </c>
      <c r="B66" s="53" t="s">
        <v>206</v>
      </c>
      <c r="C66" s="54" t="s">
        <v>0</v>
      </c>
      <c r="D66" s="54">
        <v>50</v>
      </c>
      <c r="E66" s="55"/>
      <c r="F66" s="56"/>
      <c r="G66" s="57">
        <v>0.08</v>
      </c>
      <c r="H66" s="58">
        <f t="shared" si="0"/>
        <v>0</v>
      </c>
      <c r="I66" s="58">
        <f t="shared" si="1"/>
        <v>0</v>
      </c>
      <c r="J66" s="2"/>
      <c r="K66" s="2"/>
    </row>
    <row r="67" spans="1:11" ht="14.25">
      <c r="A67" s="52">
        <v>64</v>
      </c>
      <c r="B67" s="53" t="s">
        <v>536</v>
      </c>
      <c r="C67" s="54" t="s">
        <v>0</v>
      </c>
      <c r="D67" s="54">
        <v>2</v>
      </c>
      <c r="E67" s="55"/>
      <c r="F67" s="56"/>
      <c r="G67" s="57">
        <v>0.08</v>
      </c>
      <c r="H67" s="58">
        <f t="shared" si="0"/>
        <v>0</v>
      </c>
      <c r="I67" s="58">
        <f t="shared" si="1"/>
        <v>0</v>
      </c>
      <c r="J67" s="2"/>
      <c r="K67" s="2"/>
    </row>
    <row r="68" spans="1:11" ht="14.25">
      <c r="A68" s="52">
        <v>65</v>
      </c>
      <c r="B68" s="53" t="s">
        <v>478</v>
      </c>
      <c r="C68" s="54" t="s">
        <v>0</v>
      </c>
      <c r="D68" s="54">
        <v>1</v>
      </c>
      <c r="E68" s="55"/>
      <c r="F68" s="56"/>
      <c r="G68" s="57">
        <v>0.23</v>
      </c>
      <c r="H68" s="58">
        <f aca="true" t="shared" si="2" ref="H68:H131">D68*E68</f>
        <v>0</v>
      </c>
      <c r="I68" s="58">
        <f aca="true" t="shared" si="3" ref="I68:I131">D68*F68</f>
        <v>0</v>
      </c>
      <c r="J68" s="2"/>
      <c r="K68" s="2"/>
    </row>
    <row r="69" spans="1:11" ht="14.25">
      <c r="A69" s="52">
        <v>66</v>
      </c>
      <c r="B69" s="53" t="s">
        <v>479</v>
      </c>
      <c r="C69" s="54" t="s">
        <v>0</v>
      </c>
      <c r="D69" s="54">
        <v>1</v>
      </c>
      <c r="E69" s="55"/>
      <c r="F69" s="56"/>
      <c r="G69" s="57">
        <v>0.23</v>
      </c>
      <c r="H69" s="58">
        <f t="shared" si="2"/>
        <v>0</v>
      </c>
      <c r="I69" s="58">
        <f t="shared" si="3"/>
        <v>0</v>
      </c>
      <c r="J69" s="2"/>
      <c r="K69" s="2"/>
    </row>
    <row r="70" spans="1:11" ht="14.25">
      <c r="A70" s="52">
        <v>67</v>
      </c>
      <c r="B70" s="53" t="s">
        <v>401</v>
      </c>
      <c r="C70" s="54" t="s">
        <v>0</v>
      </c>
      <c r="D70" s="54">
        <v>25</v>
      </c>
      <c r="E70" s="55"/>
      <c r="F70" s="56"/>
      <c r="G70" s="57">
        <v>0.08</v>
      </c>
      <c r="H70" s="58">
        <f t="shared" si="2"/>
        <v>0</v>
      </c>
      <c r="I70" s="58">
        <f t="shared" si="3"/>
        <v>0</v>
      </c>
      <c r="J70" s="2"/>
      <c r="K70" s="2"/>
    </row>
    <row r="71" spans="1:11" ht="14.25">
      <c r="A71" s="52">
        <v>68</v>
      </c>
      <c r="B71" s="53" t="s">
        <v>182</v>
      </c>
      <c r="C71" s="54" t="s">
        <v>0</v>
      </c>
      <c r="D71" s="54">
        <v>5</v>
      </c>
      <c r="E71" s="55"/>
      <c r="F71" s="56"/>
      <c r="G71" s="57">
        <v>0.08</v>
      </c>
      <c r="H71" s="58">
        <f t="shared" si="2"/>
        <v>0</v>
      </c>
      <c r="I71" s="58">
        <f t="shared" si="3"/>
        <v>0</v>
      </c>
      <c r="J71" s="2"/>
      <c r="K71" s="2"/>
    </row>
    <row r="72" spans="1:11" ht="14.25">
      <c r="A72" s="52">
        <v>69</v>
      </c>
      <c r="B72" s="53" t="s">
        <v>103</v>
      </c>
      <c r="C72" s="54" t="s">
        <v>0</v>
      </c>
      <c r="D72" s="54">
        <v>3</v>
      </c>
      <c r="E72" s="55"/>
      <c r="F72" s="56"/>
      <c r="G72" s="57">
        <v>0.08</v>
      </c>
      <c r="H72" s="58">
        <f t="shared" si="2"/>
        <v>0</v>
      </c>
      <c r="I72" s="58">
        <f t="shared" si="3"/>
        <v>0</v>
      </c>
      <c r="J72" s="2"/>
      <c r="K72" s="2"/>
    </row>
    <row r="73" spans="1:11" ht="14.25">
      <c r="A73" s="52">
        <v>70</v>
      </c>
      <c r="B73" s="53" t="s">
        <v>73</v>
      </c>
      <c r="C73" s="54" t="s">
        <v>0</v>
      </c>
      <c r="D73" s="54">
        <v>1</v>
      </c>
      <c r="E73" s="55"/>
      <c r="F73" s="56"/>
      <c r="G73" s="57">
        <v>0.08</v>
      </c>
      <c r="H73" s="58">
        <f t="shared" si="2"/>
        <v>0</v>
      </c>
      <c r="I73" s="58">
        <f t="shared" si="3"/>
        <v>0</v>
      </c>
      <c r="J73" s="2"/>
      <c r="K73" s="2"/>
    </row>
    <row r="74" spans="1:11" ht="14.25">
      <c r="A74" s="52">
        <v>71</v>
      </c>
      <c r="B74" s="53" t="s">
        <v>281</v>
      </c>
      <c r="C74" s="54" t="s">
        <v>0</v>
      </c>
      <c r="D74" s="54">
        <v>1</v>
      </c>
      <c r="E74" s="55"/>
      <c r="F74" s="56"/>
      <c r="G74" s="57">
        <v>0.08</v>
      </c>
      <c r="H74" s="58">
        <f t="shared" si="2"/>
        <v>0</v>
      </c>
      <c r="I74" s="58">
        <f t="shared" si="3"/>
        <v>0</v>
      </c>
      <c r="J74" s="2"/>
      <c r="K74" s="2"/>
    </row>
    <row r="75" spans="1:11" ht="14.25">
      <c r="A75" s="52">
        <v>72</v>
      </c>
      <c r="B75" s="53" t="s">
        <v>104</v>
      </c>
      <c r="C75" s="54" t="s">
        <v>0</v>
      </c>
      <c r="D75" s="54">
        <v>25</v>
      </c>
      <c r="E75" s="55"/>
      <c r="F75" s="56"/>
      <c r="G75" s="57">
        <v>0.08</v>
      </c>
      <c r="H75" s="58">
        <f t="shared" si="2"/>
        <v>0</v>
      </c>
      <c r="I75" s="58">
        <f t="shared" si="3"/>
        <v>0</v>
      </c>
      <c r="J75" s="2"/>
      <c r="K75" s="2"/>
    </row>
    <row r="76" spans="1:11" ht="14.25">
      <c r="A76" s="52">
        <v>73</v>
      </c>
      <c r="B76" s="53" t="s">
        <v>344</v>
      </c>
      <c r="C76" s="54" t="s">
        <v>0</v>
      </c>
      <c r="D76" s="54">
        <v>40</v>
      </c>
      <c r="E76" s="55"/>
      <c r="F76" s="56"/>
      <c r="G76" s="57">
        <v>0.08</v>
      </c>
      <c r="H76" s="58">
        <f t="shared" si="2"/>
        <v>0</v>
      </c>
      <c r="I76" s="58">
        <f t="shared" si="3"/>
        <v>0</v>
      </c>
      <c r="J76" s="2"/>
      <c r="K76" s="2"/>
    </row>
    <row r="77" spans="1:11" ht="14.25">
      <c r="A77" s="52">
        <v>74</v>
      </c>
      <c r="B77" s="53" t="s">
        <v>179</v>
      </c>
      <c r="C77" s="54" t="s">
        <v>0</v>
      </c>
      <c r="D77" s="54">
        <v>45</v>
      </c>
      <c r="E77" s="55"/>
      <c r="F77" s="56"/>
      <c r="G77" s="57">
        <v>0.08</v>
      </c>
      <c r="H77" s="58">
        <f t="shared" si="2"/>
        <v>0</v>
      </c>
      <c r="I77" s="58">
        <f t="shared" si="3"/>
        <v>0</v>
      </c>
      <c r="J77" s="2"/>
      <c r="K77" s="2"/>
    </row>
    <row r="78" spans="1:11" ht="14.25">
      <c r="A78" s="52">
        <v>75</v>
      </c>
      <c r="B78" s="53" t="s">
        <v>541</v>
      </c>
      <c r="C78" s="54" t="s">
        <v>0</v>
      </c>
      <c r="D78" s="54">
        <v>15</v>
      </c>
      <c r="E78" s="55"/>
      <c r="F78" s="56"/>
      <c r="G78" s="57">
        <v>0.08</v>
      </c>
      <c r="H78" s="58">
        <f t="shared" si="2"/>
        <v>0</v>
      </c>
      <c r="I78" s="58">
        <f t="shared" si="3"/>
        <v>0</v>
      </c>
      <c r="J78" s="2"/>
      <c r="K78" s="2"/>
    </row>
    <row r="79" spans="1:11" ht="14.25">
      <c r="A79" s="52">
        <v>76</v>
      </c>
      <c r="B79" s="53" t="s">
        <v>278</v>
      </c>
      <c r="C79" s="54" t="s">
        <v>0</v>
      </c>
      <c r="D79" s="54">
        <v>35</v>
      </c>
      <c r="E79" s="55"/>
      <c r="F79" s="56"/>
      <c r="G79" s="57">
        <v>0.08</v>
      </c>
      <c r="H79" s="58">
        <f t="shared" si="2"/>
        <v>0</v>
      </c>
      <c r="I79" s="58">
        <f t="shared" si="3"/>
        <v>0</v>
      </c>
      <c r="J79" s="2"/>
      <c r="K79" s="2"/>
    </row>
    <row r="80" spans="1:11" ht="14.25">
      <c r="A80" s="52">
        <v>77</v>
      </c>
      <c r="B80" s="53" t="s">
        <v>277</v>
      </c>
      <c r="C80" s="54" t="s">
        <v>0</v>
      </c>
      <c r="D80" s="54">
        <v>2</v>
      </c>
      <c r="E80" s="55"/>
      <c r="F80" s="56"/>
      <c r="G80" s="57">
        <v>0.08</v>
      </c>
      <c r="H80" s="58">
        <f t="shared" si="2"/>
        <v>0</v>
      </c>
      <c r="I80" s="58">
        <f t="shared" si="3"/>
        <v>0</v>
      </c>
      <c r="J80" s="2"/>
      <c r="K80" s="2"/>
    </row>
    <row r="81" spans="1:11" ht="14.25">
      <c r="A81" s="52">
        <v>78</v>
      </c>
      <c r="B81" s="53" t="s">
        <v>409</v>
      </c>
      <c r="C81" s="54" t="s">
        <v>408</v>
      </c>
      <c r="D81" s="54">
        <v>1</v>
      </c>
      <c r="E81" s="55"/>
      <c r="F81" s="56"/>
      <c r="G81" s="57">
        <v>0.08</v>
      </c>
      <c r="H81" s="58">
        <f t="shared" si="2"/>
        <v>0</v>
      </c>
      <c r="I81" s="58">
        <f t="shared" si="3"/>
        <v>0</v>
      </c>
      <c r="J81" s="2"/>
      <c r="K81" s="2"/>
    </row>
    <row r="82" spans="1:11" ht="14.25">
      <c r="A82" s="52">
        <v>79</v>
      </c>
      <c r="B82" s="53" t="s">
        <v>265</v>
      </c>
      <c r="C82" s="54" t="s">
        <v>0</v>
      </c>
      <c r="D82" s="54">
        <v>1</v>
      </c>
      <c r="E82" s="55"/>
      <c r="F82" s="56"/>
      <c r="G82" s="57">
        <v>0.08</v>
      </c>
      <c r="H82" s="58">
        <f t="shared" si="2"/>
        <v>0</v>
      </c>
      <c r="I82" s="58">
        <f t="shared" si="3"/>
        <v>0</v>
      </c>
      <c r="J82" s="2"/>
      <c r="K82" s="2"/>
    </row>
    <row r="83" spans="1:11" ht="14.25">
      <c r="A83" s="52">
        <v>80</v>
      </c>
      <c r="B83" s="53" t="s">
        <v>373</v>
      </c>
      <c r="C83" s="54" t="s">
        <v>0</v>
      </c>
      <c r="D83" s="54">
        <v>5</v>
      </c>
      <c r="E83" s="55"/>
      <c r="F83" s="56"/>
      <c r="G83" s="57">
        <v>0.08</v>
      </c>
      <c r="H83" s="58">
        <f t="shared" si="2"/>
        <v>0</v>
      </c>
      <c r="I83" s="58">
        <f t="shared" si="3"/>
        <v>0</v>
      </c>
      <c r="J83" s="2"/>
      <c r="K83" s="2"/>
    </row>
    <row r="84" spans="1:11" ht="14.25">
      <c r="A84" s="52">
        <v>81</v>
      </c>
      <c r="B84" s="53" t="s">
        <v>242</v>
      </c>
      <c r="C84" s="54" t="s">
        <v>0</v>
      </c>
      <c r="D84" s="54">
        <v>1</v>
      </c>
      <c r="E84" s="55"/>
      <c r="F84" s="56"/>
      <c r="G84" s="57">
        <v>0.08</v>
      </c>
      <c r="H84" s="58">
        <f t="shared" si="2"/>
        <v>0</v>
      </c>
      <c r="I84" s="58">
        <f t="shared" si="3"/>
        <v>0</v>
      </c>
      <c r="J84" s="2"/>
      <c r="K84" s="2"/>
    </row>
    <row r="85" spans="1:11" ht="14.25">
      <c r="A85" s="52">
        <v>82</v>
      </c>
      <c r="B85" s="53" t="s">
        <v>105</v>
      </c>
      <c r="C85" s="54" t="s">
        <v>0</v>
      </c>
      <c r="D85" s="54">
        <v>5</v>
      </c>
      <c r="E85" s="55"/>
      <c r="F85" s="56"/>
      <c r="G85" s="57">
        <v>0.08</v>
      </c>
      <c r="H85" s="58">
        <f t="shared" si="2"/>
        <v>0</v>
      </c>
      <c r="I85" s="58">
        <f t="shared" si="3"/>
        <v>0</v>
      </c>
      <c r="J85" s="2"/>
      <c r="K85" s="2"/>
    </row>
    <row r="86" spans="1:11" ht="28.5">
      <c r="A86" s="52">
        <v>83</v>
      </c>
      <c r="B86" s="53" t="s">
        <v>522</v>
      </c>
      <c r="C86" s="54" t="s">
        <v>0</v>
      </c>
      <c r="D86" s="54">
        <v>35</v>
      </c>
      <c r="E86" s="55"/>
      <c r="F86" s="56"/>
      <c r="G86" s="57">
        <v>0.08</v>
      </c>
      <c r="H86" s="58">
        <f t="shared" si="2"/>
        <v>0</v>
      </c>
      <c r="I86" s="58">
        <f t="shared" si="3"/>
        <v>0</v>
      </c>
      <c r="J86" s="2"/>
      <c r="K86" s="2"/>
    </row>
    <row r="87" spans="1:11" ht="14.25">
      <c r="A87" s="52">
        <v>84</v>
      </c>
      <c r="B87" s="53" t="s">
        <v>507</v>
      </c>
      <c r="C87" s="54" t="s">
        <v>0</v>
      </c>
      <c r="D87" s="54">
        <v>1</v>
      </c>
      <c r="E87" s="55"/>
      <c r="F87" s="56"/>
      <c r="G87" s="57">
        <v>0.08</v>
      </c>
      <c r="H87" s="58">
        <f t="shared" si="2"/>
        <v>0</v>
      </c>
      <c r="I87" s="58">
        <f t="shared" si="3"/>
        <v>0</v>
      </c>
      <c r="J87" s="2"/>
      <c r="K87" s="2"/>
    </row>
    <row r="88" spans="1:11" ht="14.25">
      <c r="A88" s="52">
        <v>85</v>
      </c>
      <c r="B88" s="53" t="s">
        <v>110</v>
      </c>
      <c r="C88" s="54" t="s">
        <v>0</v>
      </c>
      <c r="D88" s="54">
        <v>2</v>
      </c>
      <c r="E88" s="55"/>
      <c r="F88" s="56"/>
      <c r="G88" s="57">
        <v>0.08</v>
      </c>
      <c r="H88" s="58">
        <f t="shared" si="2"/>
        <v>0</v>
      </c>
      <c r="I88" s="58">
        <f t="shared" si="3"/>
        <v>0</v>
      </c>
      <c r="J88" s="2"/>
      <c r="K88" s="2"/>
    </row>
    <row r="89" spans="1:11" ht="14.25">
      <c r="A89" s="52">
        <v>86</v>
      </c>
      <c r="B89" s="53" t="s">
        <v>240</v>
      </c>
      <c r="C89" s="54" t="s">
        <v>0</v>
      </c>
      <c r="D89" s="54">
        <v>1</v>
      </c>
      <c r="E89" s="55"/>
      <c r="F89" s="56"/>
      <c r="G89" s="57">
        <v>0.08</v>
      </c>
      <c r="H89" s="58">
        <f t="shared" si="2"/>
        <v>0</v>
      </c>
      <c r="I89" s="58">
        <f t="shared" si="3"/>
        <v>0</v>
      </c>
      <c r="J89" s="2"/>
      <c r="K89" s="2"/>
    </row>
    <row r="90" spans="1:11" ht="14.25">
      <c r="A90" s="52">
        <v>87</v>
      </c>
      <c r="B90" s="53" t="s">
        <v>239</v>
      </c>
      <c r="C90" s="54" t="s">
        <v>0</v>
      </c>
      <c r="D90" s="54">
        <v>4</v>
      </c>
      <c r="E90" s="55"/>
      <c r="F90" s="56"/>
      <c r="G90" s="57">
        <v>0.08</v>
      </c>
      <c r="H90" s="58">
        <f t="shared" si="2"/>
        <v>0</v>
      </c>
      <c r="I90" s="58">
        <f t="shared" si="3"/>
        <v>0</v>
      </c>
      <c r="J90" s="2"/>
      <c r="K90" s="2"/>
    </row>
    <row r="91" spans="1:11" ht="28.5">
      <c r="A91" s="52">
        <v>88</v>
      </c>
      <c r="B91" s="53" t="s">
        <v>464</v>
      </c>
      <c r="C91" s="54" t="s">
        <v>0</v>
      </c>
      <c r="D91" s="54">
        <v>20</v>
      </c>
      <c r="E91" s="55"/>
      <c r="F91" s="56"/>
      <c r="G91" s="57">
        <v>0.08</v>
      </c>
      <c r="H91" s="58">
        <f t="shared" si="2"/>
        <v>0</v>
      </c>
      <c r="I91" s="58">
        <f t="shared" si="3"/>
        <v>0</v>
      </c>
      <c r="J91" s="2"/>
      <c r="K91" s="2"/>
    </row>
    <row r="92" spans="1:11" ht="14.25">
      <c r="A92" s="52">
        <v>89</v>
      </c>
      <c r="B92" s="53" t="s">
        <v>463</v>
      </c>
      <c r="C92" s="54" t="s">
        <v>0</v>
      </c>
      <c r="D92" s="54">
        <v>15</v>
      </c>
      <c r="E92" s="55"/>
      <c r="F92" s="56"/>
      <c r="G92" s="57">
        <v>0.08</v>
      </c>
      <c r="H92" s="58">
        <f t="shared" si="2"/>
        <v>0</v>
      </c>
      <c r="I92" s="58">
        <f t="shared" si="3"/>
        <v>0</v>
      </c>
      <c r="J92" s="2"/>
      <c r="K92" s="2"/>
    </row>
    <row r="93" spans="1:11" ht="14.25">
      <c r="A93" s="52">
        <v>90</v>
      </c>
      <c r="B93" s="53" t="s">
        <v>215</v>
      </c>
      <c r="C93" s="54" t="s">
        <v>0</v>
      </c>
      <c r="D93" s="54">
        <v>1</v>
      </c>
      <c r="E93" s="55"/>
      <c r="F93" s="56"/>
      <c r="G93" s="57">
        <v>0.08</v>
      </c>
      <c r="H93" s="58">
        <f t="shared" si="2"/>
        <v>0</v>
      </c>
      <c r="I93" s="58">
        <f t="shared" si="3"/>
        <v>0</v>
      </c>
      <c r="J93" s="2"/>
      <c r="K93" s="2"/>
    </row>
    <row r="94" spans="1:11" ht="14.25">
      <c r="A94" s="52">
        <v>91</v>
      </c>
      <c r="B94" s="53" t="s">
        <v>280</v>
      </c>
      <c r="C94" s="54" t="s">
        <v>0</v>
      </c>
      <c r="D94" s="54">
        <v>1</v>
      </c>
      <c r="E94" s="55"/>
      <c r="F94" s="56"/>
      <c r="G94" s="57">
        <v>0.08</v>
      </c>
      <c r="H94" s="58">
        <f t="shared" si="2"/>
        <v>0</v>
      </c>
      <c r="I94" s="58">
        <f t="shared" si="3"/>
        <v>0</v>
      </c>
      <c r="J94" s="2"/>
      <c r="K94" s="2"/>
    </row>
    <row r="95" spans="1:11" ht="14.25">
      <c r="A95" s="52">
        <v>92</v>
      </c>
      <c r="B95" s="53" t="s">
        <v>111</v>
      </c>
      <c r="C95" s="54" t="s">
        <v>0</v>
      </c>
      <c r="D95" s="54">
        <v>1</v>
      </c>
      <c r="E95" s="55"/>
      <c r="F95" s="56"/>
      <c r="G95" s="57">
        <v>0.08</v>
      </c>
      <c r="H95" s="58">
        <f t="shared" si="2"/>
        <v>0</v>
      </c>
      <c r="I95" s="58">
        <f t="shared" si="3"/>
        <v>0</v>
      </c>
      <c r="J95" s="2"/>
      <c r="K95" s="2"/>
    </row>
    <row r="96" spans="1:11" ht="14.25">
      <c r="A96" s="52">
        <v>93</v>
      </c>
      <c r="B96" s="53" t="s">
        <v>112</v>
      </c>
      <c r="C96" s="54" t="s">
        <v>0</v>
      </c>
      <c r="D96" s="54">
        <v>1</v>
      </c>
      <c r="E96" s="55"/>
      <c r="F96" s="56"/>
      <c r="G96" s="57">
        <v>0.08</v>
      </c>
      <c r="H96" s="58">
        <f t="shared" si="2"/>
        <v>0</v>
      </c>
      <c r="I96" s="58">
        <f t="shared" si="3"/>
        <v>0</v>
      </c>
      <c r="J96" s="2"/>
      <c r="K96" s="2"/>
    </row>
    <row r="97" spans="1:11" ht="14.25">
      <c r="A97" s="52">
        <v>94</v>
      </c>
      <c r="B97" s="53" t="s">
        <v>113</v>
      </c>
      <c r="C97" s="54" t="s">
        <v>0</v>
      </c>
      <c r="D97" s="54">
        <v>30</v>
      </c>
      <c r="E97" s="55"/>
      <c r="F97" s="56"/>
      <c r="G97" s="57">
        <v>0.08</v>
      </c>
      <c r="H97" s="58">
        <f t="shared" si="2"/>
        <v>0</v>
      </c>
      <c r="I97" s="58">
        <f t="shared" si="3"/>
        <v>0</v>
      </c>
      <c r="J97" s="2"/>
      <c r="K97" s="2"/>
    </row>
    <row r="98" spans="1:11" ht="14.25">
      <c r="A98" s="52">
        <v>95</v>
      </c>
      <c r="B98" s="53" t="s">
        <v>542</v>
      </c>
      <c r="C98" s="54" t="s">
        <v>0</v>
      </c>
      <c r="D98" s="54">
        <v>30</v>
      </c>
      <c r="E98" s="55"/>
      <c r="F98" s="56"/>
      <c r="G98" s="57">
        <v>0.08</v>
      </c>
      <c r="H98" s="58">
        <f t="shared" si="2"/>
        <v>0</v>
      </c>
      <c r="I98" s="58">
        <f t="shared" si="3"/>
        <v>0</v>
      </c>
      <c r="J98" s="2"/>
      <c r="K98" s="2"/>
    </row>
    <row r="99" spans="1:11" ht="14.25">
      <c r="A99" s="52">
        <v>96</v>
      </c>
      <c r="B99" s="53" t="s">
        <v>298</v>
      </c>
      <c r="C99" s="54" t="s">
        <v>0</v>
      </c>
      <c r="D99" s="54">
        <v>10</v>
      </c>
      <c r="E99" s="55"/>
      <c r="F99" s="56"/>
      <c r="G99" s="57">
        <v>0.08</v>
      </c>
      <c r="H99" s="58">
        <f t="shared" si="2"/>
        <v>0</v>
      </c>
      <c r="I99" s="58">
        <f t="shared" si="3"/>
        <v>0</v>
      </c>
      <c r="J99" s="2"/>
      <c r="K99" s="2"/>
    </row>
    <row r="100" spans="1:11" ht="14.25">
      <c r="A100" s="52">
        <v>97</v>
      </c>
      <c r="B100" s="62" t="s">
        <v>435</v>
      </c>
      <c r="C100" s="54" t="s">
        <v>0</v>
      </c>
      <c r="D100" s="54">
        <v>5</v>
      </c>
      <c r="E100" s="55"/>
      <c r="F100" s="56"/>
      <c r="G100" s="57">
        <v>0.08</v>
      </c>
      <c r="H100" s="58">
        <f t="shared" si="2"/>
        <v>0</v>
      </c>
      <c r="I100" s="58">
        <f t="shared" si="3"/>
        <v>0</v>
      </c>
      <c r="J100" s="2"/>
      <c r="K100" s="2"/>
    </row>
    <row r="101" spans="1:11" ht="14.25">
      <c r="A101" s="52">
        <v>98</v>
      </c>
      <c r="B101" s="53" t="s">
        <v>508</v>
      </c>
      <c r="C101" s="54" t="s">
        <v>0</v>
      </c>
      <c r="D101" s="54">
        <v>10</v>
      </c>
      <c r="E101" s="55"/>
      <c r="F101" s="56"/>
      <c r="G101" s="57">
        <v>0.08</v>
      </c>
      <c r="H101" s="58">
        <f t="shared" si="2"/>
        <v>0</v>
      </c>
      <c r="I101" s="58">
        <f t="shared" si="3"/>
        <v>0</v>
      </c>
      <c r="J101" s="2"/>
      <c r="K101" s="2"/>
    </row>
    <row r="102" spans="1:11" ht="14.25">
      <c r="A102" s="52">
        <v>99</v>
      </c>
      <c r="B102" s="53" t="s">
        <v>120</v>
      </c>
      <c r="C102" s="54" t="s">
        <v>0</v>
      </c>
      <c r="D102" s="54">
        <v>65</v>
      </c>
      <c r="E102" s="55"/>
      <c r="F102" s="56"/>
      <c r="G102" s="57">
        <v>0.08</v>
      </c>
      <c r="H102" s="58">
        <f t="shared" si="2"/>
        <v>0</v>
      </c>
      <c r="I102" s="58">
        <f t="shared" si="3"/>
        <v>0</v>
      </c>
      <c r="J102" s="2"/>
      <c r="K102" s="2"/>
    </row>
    <row r="103" spans="1:11" ht="14.25">
      <c r="A103" s="52">
        <v>100</v>
      </c>
      <c r="B103" s="53" t="s">
        <v>260</v>
      </c>
      <c r="C103" s="54" t="s">
        <v>0</v>
      </c>
      <c r="D103" s="54">
        <v>50</v>
      </c>
      <c r="E103" s="55"/>
      <c r="F103" s="56"/>
      <c r="G103" s="57">
        <v>0.08</v>
      </c>
      <c r="H103" s="58">
        <f t="shared" si="2"/>
        <v>0</v>
      </c>
      <c r="I103" s="58">
        <f t="shared" si="3"/>
        <v>0</v>
      </c>
      <c r="J103" s="2"/>
      <c r="K103" s="2"/>
    </row>
    <row r="104" spans="1:11" ht="14.25">
      <c r="A104" s="52">
        <v>101</v>
      </c>
      <c r="B104" s="53" t="s">
        <v>114</v>
      </c>
      <c r="C104" s="54" t="s">
        <v>0</v>
      </c>
      <c r="D104" s="54">
        <v>1</v>
      </c>
      <c r="E104" s="55"/>
      <c r="F104" s="56"/>
      <c r="G104" s="57">
        <v>0.08</v>
      </c>
      <c r="H104" s="58">
        <f t="shared" si="2"/>
        <v>0</v>
      </c>
      <c r="I104" s="58">
        <f t="shared" si="3"/>
        <v>0</v>
      </c>
      <c r="J104" s="2"/>
      <c r="K104" s="2"/>
    </row>
    <row r="105" spans="1:11" ht="14.25">
      <c r="A105" s="52">
        <v>102</v>
      </c>
      <c r="B105" s="53" t="s">
        <v>375</v>
      </c>
      <c r="C105" s="54" t="s">
        <v>0</v>
      </c>
      <c r="D105" s="54">
        <v>2</v>
      </c>
      <c r="E105" s="55"/>
      <c r="F105" s="56"/>
      <c r="G105" s="57">
        <v>0.08</v>
      </c>
      <c r="H105" s="58">
        <f t="shared" si="2"/>
        <v>0</v>
      </c>
      <c r="I105" s="58">
        <f t="shared" si="3"/>
        <v>0</v>
      </c>
      <c r="J105" s="2"/>
      <c r="K105" s="2"/>
    </row>
    <row r="106" spans="1:11" ht="14.25">
      <c r="A106" s="52">
        <v>103</v>
      </c>
      <c r="B106" s="53" t="s">
        <v>245</v>
      </c>
      <c r="C106" s="54" t="s">
        <v>0</v>
      </c>
      <c r="D106" s="54">
        <v>1</v>
      </c>
      <c r="E106" s="55"/>
      <c r="F106" s="56"/>
      <c r="G106" s="57">
        <v>0.08</v>
      </c>
      <c r="H106" s="58">
        <f t="shared" si="2"/>
        <v>0</v>
      </c>
      <c r="I106" s="58">
        <f t="shared" si="3"/>
        <v>0</v>
      </c>
      <c r="J106" s="2"/>
      <c r="K106" s="2"/>
    </row>
    <row r="107" spans="1:11" ht="14.25">
      <c r="A107" s="52">
        <v>104</v>
      </c>
      <c r="B107" s="53" t="s">
        <v>118</v>
      </c>
      <c r="C107" s="54" t="s">
        <v>0</v>
      </c>
      <c r="D107" s="54">
        <v>1</v>
      </c>
      <c r="E107" s="55"/>
      <c r="F107" s="56"/>
      <c r="G107" s="57">
        <v>0.08</v>
      </c>
      <c r="H107" s="58">
        <f t="shared" si="2"/>
        <v>0</v>
      </c>
      <c r="I107" s="58">
        <f t="shared" si="3"/>
        <v>0</v>
      </c>
      <c r="J107" s="2"/>
      <c r="K107" s="2"/>
    </row>
    <row r="108" spans="1:11" ht="14.25">
      <c r="A108" s="52">
        <v>105</v>
      </c>
      <c r="B108" s="53" t="s">
        <v>77</v>
      </c>
      <c r="C108" s="54" t="s">
        <v>0</v>
      </c>
      <c r="D108" s="54">
        <v>6</v>
      </c>
      <c r="E108" s="55"/>
      <c r="F108" s="56"/>
      <c r="G108" s="57">
        <v>0.08</v>
      </c>
      <c r="H108" s="58">
        <f t="shared" si="2"/>
        <v>0</v>
      </c>
      <c r="I108" s="58">
        <f t="shared" si="3"/>
        <v>0</v>
      </c>
      <c r="J108" s="2"/>
      <c r="K108" s="2"/>
    </row>
    <row r="109" spans="1:11" ht="14.25">
      <c r="A109" s="52">
        <v>106</v>
      </c>
      <c r="B109" s="53" t="s">
        <v>78</v>
      </c>
      <c r="C109" s="54" t="s">
        <v>0</v>
      </c>
      <c r="D109" s="54">
        <v>90</v>
      </c>
      <c r="E109" s="55"/>
      <c r="F109" s="56"/>
      <c r="G109" s="57">
        <v>0.08</v>
      </c>
      <c r="H109" s="58">
        <f t="shared" si="2"/>
        <v>0</v>
      </c>
      <c r="I109" s="58">
        <f t="shared" si="3"/>
        <v>0</v>
      </c>
      <c r="J109" s="2"/>
      <c r="K109" s="2"/>
    </row>
    <row r="110" spans="1:11" ht="14.25">
      <c r="A110" s="52">
        <v>107</v>
      </c>
      <c r="B110" s="53" t="s">
        <v>346</v>
      </c>
      <c r="C110" s="54" t="s">
        <v>0</v>
      </c>
      <c r="D110" s="54">
        <v>15</v>
      </c>
      <c r="E110" s="55"/>
      <c r="F110" s="56"/>
      <c r="G110" s="57">
        <v>0.08</v>
      </c>
      <c r="H110" s="58">
        <f t="shared" si="2"/>
        <v>0</v>
      </c>
      <c r="I110" s="58">
        <f t="shared" si="3"/>
        <v>0</v>
      </c>
      <c r="J110" s="2"/>
      <c r="K110" s="2"/>
    </row>
    <row r="111" spans="1:11" ht="14.25">
      <c r="A111" s="52">
        <v>108</v>
      </c>
      <c r="B111" s="53" t="s">
        <v>127</v>
      </c>
      <c r="C111" s="54" t="s">
        <v>0</v>
      </c>
      <c r="D111" s="54">
        <v>1</v>
      </c>
      <c r="E111" s="55"/>
      <c r="F111" s="56"/>
      <c r="G111" s="57">
        <v>0.08</v>
      </c>
      <c r="H111" s="58">
        <f t="shared" si="2"/>
        <v>0</v>
      </c>
      <c r="I111" s="58">
        <f t="shared" si="3"/>
        <v>0</v>
      </c>
      <c r="J111" s="2"/>
      <c r="K111" s="2"/>
    </row>
    <row r="112" spans="1:11" ht="14.25">
      <c r="A112" s="52">
        <v>109</v>
      </c>
      <c r="B112" s="53" t="s">
        <v>128</v>
      </c>
      <c r="C112" s="54" t="s">
        <v>0</v>
      </c>
      <c r="D112" s="54">
        <v>20</v>
      </c>
      <c r="E112" s="55"/>
      <c r="F112" s="56"/>
      <c r="G112" s="57">
        <v>0.08</v>
      </c>
      <c r="H112" s="58">
        <f t="shared" si="2"/>
        <v>0</v>
      </c>
      <c r="I112" s="58">
        <f t="shared" si="3"/>
        <v>0</v>
      </c>
      <c r="J112" s="2"/>
      <c r="K112" s="2"/>
    </row>
    <row r="113" spans="1:11" ht="14.25">
      <c r="A113" s="52">
        <v>110</v>
      </c>
      <c r="B113" s="53" t="s">
        <v>88</v>
      </c>
      <c r="C113" s="54" t="s">
        <v>0</v>
      </c>
      <c r="D113" s="54">
        <v>55</v>
      </c>
      <c r="E113" s="55"/>
      <c r="F113" s="56"/>
      <c r="G113" s="57">
        <v>0.08</v>
      </c>
      <c r="H113" s="58">
        <f t="shared" si="2"/>
        <v>0</v>
      </c>
      <c r="I113" s="58">
        <f t="shared" si="3"/>
        <v>0</v>
      </c>
      <c r="J113" s="2"/>
      <c r="K113" s="2"/>
    </row>
    <row r="114" spans="1:11" ht="14.25">
      <c r="A114" s="52">
        <v>111</v>
      </c>
      <c r="B114" s="53" t="s">
        <v>87</v>
      </c>
      <c r="C114" s="54" t="s">
        <v>0</v>
      </c>
      <c r="D114" s="54">
        <v>1</v>
      </c>
      <c r="E114" s="55"/>
      <c r="F114" s="56"/>
      <c r="G114" s="57">
        <v>0.08</v>
      </c>
      <c r="H114" s="58">
        <f t="shared" si="2"/>
        <v>0</v>
      </c>
      <c r="I114" s="58">
        <f t="shared" si="3"/>
        <v>0</v>
      </c>
      <c r="J114" s="2"/>
      <c r="K114" s="2"/>
    </row>
    <row r="115" spans="1:11" ht="14.25">
      <c r="A115" s="52">
        <v>112</v>
      </c>
      <c r="B115" s="62" t="s">
        <v>396</v>
      </c>
      <c r="C115" s="54" t="s">
        <v>0</v>
      </c>
      <c r="D115" s="54">
        <v>75</v>
      </c>
      <c r="E115" s="55"/>
      <c r="F115" s="56"/>
      <c r="G115" s="57">
        <v>0.08</v>
      </c>
      <c r="H115" s="58">
        <f t="shared" si="2"/>
        <v>0</v>
      </c>
      <c r="I115" s="58">
        <f t="shared" si="3"/>
        <v>0</v>
      </c>
      <c r="J115" s="2"/>
      <c r="K115" s="2"/>
    </row>
    <row r="116" spans="1:11" ht="14.25">
      <c r="A116" s="52">
        <v>113</v>
      </c>
      <c r="B116" s="62" t="s">
        <v>397</v>
      </c>
      <c r="C116" s="54" t="s">
        <v>0</v>
      </c>
      <c r="D116" s="54">
        <v>30</v>
      </c>
      <c r="E116" s="55"/>
      <c r="F116" s="56"/>
      <c r="G116" s="57">
        <v>0.08</v>
      </c>
      <c r="H116" s="58">
        <f t="shared" si="2"/>
        <v>0</v>
      </c>
      <c r="I116" s="58">
        <f t="shared" si="3"/>
        <v>0</v>
      </c>
      <c r="J116" s="2"/>
      <c r="K116" s="2"/>
    </row>
    <row r="117" spans="1:11" ht="14.25">
      <c r="A117" s="52">
        <v>114</v>
      </c>
      <c r="B117" s="62" t="s">
        <v>398</v>
      </c>
      <c r="C117" s="54" t="s">
        <v>0</v>
      </c>
      <c r="D117" s="54">
        <v>10</v>
      </c>
      <c r="E117" s="55"/>
      <c r="F117" s="56"/>
      <c r="G117" s="57">
        <v>0.08</v>
      </c>
      <c r="H117" s="58">
        <f t="shared" si="2"/>
        <v>0</v>
      </c>
      <c r="I117" s="58">
        <f t="shared" si="3"/>
        <v>0</v>
      </c>
      <c r="J117" s="2"/>
      <c r="K117" s="2"/>
    </row>
    <row r="118" spans="1:11" ht="14.25">
      <c r="A118" s="52">
        <v>115</v>
      </c>
      <c r="B118" s="53" t="s">
        <v>519</v>
      </c>
      <c r="C118" s="54" t="s">
        <v>0</v>
      </c>
      <c r="D118" s="54">
        <v>30</v>
      </c>
      <c r="E118" s="55"/>
      <c r="F118" s="56"/>
      <c r="G118" s="57">
        <v>0.08</v>
      </c>
      <c r="H118" s="58">
        <f t="shared" si="2"/>
        <v>0</v>
      </c>
      <c r="I118" s="58">
        <f t="shared" si="3"/>
        <v>0</v>
      </c>
      <c r="J118" s="2"/>
      <c r="K118" s="2"/>
    </row>
    <row r="119" spans="1:11" ht="14.25">
      <c r="A119" s="52">
        <v>116</v>
      </c>
      <c r="B119" s="53" t="s">
        <v>520</v>
      </c>
      <c r="C119" s="54" t="s">
        <v>0</v>
      </c>
      <c r="D119" s="54">
        <v>2</v>
      </c>
      <c r="E119" s="55"/>
      <c r="F119" s="56"/>
      <c r="G119" s="57">
        <v>0.08</v>
      </c>
      <c r="H119" s="58">
        <f t="shared" si="2"/>
        <v>0</v>
      </c>
      <c r="I119" s="58">
        <f t="shared" si="3"/>
        <v>0</v>
      </c>
      <c r="J119" s="2"/>
      <c r="K119" s="2"/>
    </row>
    <row r="120" spans="1:11" ht="14.25">
      <c r="A120" s="52">
        <v>117</v>
      </c>
      <c r="B120" s="53" t="s">
        <v>279</v>
      </c>
      <c r="C120" s="54" t="s">
        <v>0</v>
      </c>
      <c r="D120" s="54">
        <v>5</v>
      </c>
      <c r="E120" s="55"/>
      <c r="F120" s="56"/>
      <c r="G120" s="57">
        <v>0.08</v>
      </c>
      <c r="H120" s="58">
        <f t="shared" si="2"/>
        <v>0</v>
      </c>
      <c r="I120" s="58">
        <f t="shared" si="3"/>
        <v>0</v>
      </c>
      <c r="J120" s="2"/>
      <c r="K120" s="2"/>
    </row>
    <row r="121" spans="1:11" ht="14.25">
      <c r="A121" s="52">
        <v>118</v>
      </c>
      <c r="B121" s="53" t="s">
        <v>108</v>
      </c>
      <c r="C121" s="54" t="s">
        <v>0</v>
      </c>
      <c r="D121" s="54">
        <v>1</v>
      </c>
      <c r="E121" s="55"/>
      <c r="F121" s="56"/>
      <c r="G121" s="57">
        <v>0.08</v>
      </c>
      <c r="H121" s="58">
        <f t="shared" si="2"/>
        <v>0</v>
      </c>
      <c r="I121" s="58">
        <f t="shared" si="3"/>
        <v>0</v>
      </c>
      <c r="J121" s="2"/>
      <c r="K121" s="2"/>
    </row>
    <row r="122" spans="1:11" ht="14.25">
      <c r="A122" s="52">
        <v>119</v>
      </c>
      <c r="B122" s="53" t="s">
        <v>106</v>
      </c>
      <c r="C122" s="54" t="s">
        <v>0</v>
      </c>
      <c r="D122" s="54">
        <v>30</v>
      </c>
      <c r="E122" s="55"/>
      <c r="F122" s="56"/>
      <c r="G122" s="57">
        <v>0.08</v>
      </c>
      <c r="H122" s="58">
        <f t="shared" si="2"/>
        <v>0</v>
      </c>
      <c r="I122" s="58">
        <f t="shared" si="3"/>
        <v>0</v>
      </c>
      <c r="J122" s="2"/>
      <c r="K122" s="2"/>
    </row>
    <row r="123" spans="1:11" ht="14.25">
      <c r="A123" s="52">
        <v>120</v>
      </c>
      <c r="B123" s="53" t="s">
        <v>107</v>
      </c>
      <c r="C123" s="54" t="s">
        <v>0</v>
      </c>
      <c r="D123" s="54">
        <v>5</v>
      </c>
      <c r="E123" s="55"/>
      <c r="F123" s="56"/>
      <c r="G123" s="57">
        <v>0.08</v>
      </c>
      <c r="H123" s="58">
        <f t="shared" si="2"/>
        <v>0</v>
      </c>
      <c r="I123" s="58">
        <f t="shared" si="3"/>
        <v>0</v>
      </c>
      <c r="J123" s="2"/>
      <c r="K123" s="2"/>
    </row>
    <row r="124" spans="1:11" ht="14.25">
      <c r="A124" s="52">
        <v>121</v>
      </c>
      <c r="B124" s="53" t="s">
        <v>194</v>
      </c>
      <c r="C124" s="54" t="s">
        <v>0</v>
      </c>
      <c r="D124" s="54">
        <v>1</v>
      </c>
      <c r="E124" s="55"/>
      <c r="F124" s="56"/>
      <c r="G124" s="57">
        <v>0.08</v>
      </c>
      <c r="H124" s="58">
        <f t="shared" si="2"/>
        <v>0</v>
      </c>
      <c r="I124" s="58">
        <f t="shared" si="3"/>
        <v>0</v>
      </c>
      <c r="J124" s="2"/>
      <c r="K124" s="2"/>
    </row>
    <row r="125" spans="1:11" ht="14.25">
      <c r="A125" s="52">
        <v>122</v>
      </c>
      <c r="B125" s="53" t="s">
        <v>195</v>
      </c>
      <c r="C125" s="54" t="s">
        <v>0</v>
      </c>
      <c r="D125" s="54">
        <v>1</v>
      </c>
      <c r="E125" s="55"/>
      <c r="F125" s="56"/>
      <c r="G125" s="57">
        <v>0.08</v>
      </c>
      <c r="H125" s="58">
        <f t="shared" si="2"/>
        <v>0</v>
      </c>
      <c r="I125" s="58">
        <f t="shared" si="3"/>
        <v>0</v>
      </c>
      <c r="J125" s="2"/>
      <c r="K125" s="2"/>
    </row>
    <row r="126" spans="1:11" ht="14.25">
      <c r="A126" s="52">
        <v>123</v>
      </c>
      <c r="B126" s="53" t="s">
        <v>549</v>
      </c>
      <c r="C126" s="54" t="s">
        <v>0</v>
      </c>
      <c r="D126" s="54">
        <v>70</v>
      </c>
      <c r="E126" s="55"/>
      <c r="F126" s="56"/>
      <c r="G126" s="65">
        <v>0.08</v>
      </c>
      <c r="H126" s="58">
        <f t="shared" si="2"/>
        <v>0</v>
      </c>
      <c r="I126" s="58">
        <f t="shared" si="3"/>
        <v>0</v>
      </c>
      <c r="J126" s="2"/>
      <c r="K126" s="2"/>
    </row>
    <row r="127" spans="1:11" ht="14.25">
      <c r="A127" s="52">
        <v>124</v>
      </c>
      <c r="B127" s="53" t="s">
        <v>480</v>
      </c>
      <c r="C127" s="54" t="s">
        <v>0</v>
      </c>
      <c r="D127" s="54">
        <v>2</v>
      </c>
      <c r="E127" s="55"/>
      <c r="F127" s="56"/>
      <c r="G127" s="57">
        <v>0.23</v>
      </c>
      <c r="H127" s="58">
        <f t="shared" si="2"/>
        <v>0</v>
      </c>
      <c r="I127" s="58">
        <f t="shared" si="3"/>
        <v>0</v>
      </c>
      <c r="J127" s="2"/>
      <c r="K127" s="2"/>
    </row>
    <row r="128" spans="1:11" ht="14.25">
      <c r="A128" s="52">
        <v>125</v>
      </c>
      <c r="B128" s="53" t="s">
        <v>288</v>
      </c>
      <c r="C128" s="54" t="s">
        <v>0</v>
      </c>
      <c r="D128" s="54">
        <v>105</v>
      </c>
      <c r="E128" s="55"/>
      <c r="F128" s="56"/>
      <c r="G128" s="57">
        <v>0.08</v>
      </c>
      <c r="H128" s="58">
        <f t="shared" si="2"/>
        <v>0</v>
      </c>
      <c r="I128" s="58">
        <f t="shared" si="3"/>
        <v>0</v>
      </c>
      <c r="J128" s="2"/>
      <c r="K128" s="2"/>
    </row>
    <row r="129" spans="1:11" ht="14.25">
      <c r="A129" s="52">
        <v>126</v>
      </c>
      <c r="B129" s="53" t="s">
        <v>554</v>
      </c>
      <c r="C129" s="54" t="s">
        <v>0</v>
      </c>
      <c r="D129" s="54">
        <v>3</v>
      </c>
      <c r="E129" s="55"/>
      <c r="F129" s="56"/>
      <c r="G129" s="57">
        <v>0.08</v>
      </c>
      <c r="H129" s="58">
        <f t="shared" si="2"/>
        <v>0</v>
      </c>
      <c r="I129" s="58">
        <f t="shared" si="3"/>
        <v>0</v>
      </c>
      <c r="J129" s="2"/>
      <c r="K129" s="2"/>
    </row>
    <row r="130" spans="1:11" ht="14.25">
      <c r="A130" s="52">
        <v>127</v>
      </c>
      <c r="B130" s="53" t="s">
        <v>210</v>
      </c>
      <c r="C130" s="54" t="s">
        <v>0</v>
      </c>
      <c r="D130" s="54">
        <v>400</v>
      </c>
      <c r="E130" s="55"/>
      <c r="F130" s="56"/>
      <c r="G130" s="57">
        <v>0.08</v>
      </c>
      <c r="H130" s="58">
        <f t="shared" si="2"/>
        <v>0</v>
      </c>
      <c r="I130" s="58">
        <f t="shared" si="3"/>
        <v>0</v>
      </c>
      <c r="J130" s="2"/>
      <c r="K130" s="2"/>
    </row>
    <row r="131" spans="1:11" ht="14.25">
      <c r="A131" s="52">
        <v>128</v>
      </c>
      <c r="B131" s="53" t="s">
        <v>137</v>
      </c>
      <c r="C131" s="54" t="s">
        <v>0</v>
      </c>
      <c r="D131" s="54">
        <v>200</v>
      </c>
      <c r="E131" s="55"/>
      <c r="F131" s="56"/>
      <c r="G131" s="57">
        <v>0.08</v>
      </c>
      <c r="H131" s="58">
        <f t="shared" si="2"/>
        <v>0</v>
      </c>
      <c r="I131" s="58">
        <f t="shared" si="3"/>
        <v>0</v>
      </c>
      <c r="J131" s="2"/>
      <c r="K131" s="2"/>
    </row>
    <row r="132" spans="1:11" ht="14.25">
      <c r="A132" s="52">
        <v>129</v>
      </c>
      <c r="B132" s="53" t="s">
        <v>211</v>
      </c>
      <c r="C132" s="54" t="s">
        <v>0</v>
      </c>
      <c r="D132" s="54">
        <v>1</v>
      </c>
      <c r="E132" s="55"/>
      <c r="F132" s="56"/>
      <c r="G132" s="57">
        <v>0.08</v>
      </c>
      <c r="H132" s="58">
        <f aca="true" t="shared" si="4" ref="H132:H195">D132*E132</f>
        <v>0</v>
      </c>
      <c r="I132" s="58">
        <f aca="true" t="shared" si="5" ref="I132:I195">D132*F132</f>
        <v>0</v>
      </c>
      <c r="J132" s="2"/>
      <c r="K132" s="2"/>
    </row>
    <row r="133" spans="1:11" ht="14.25">
      <c r="A133" s="52">
        <v>130</v>
      </c>
      <c r="B133" s="53" t="s">
        <v>79</v>
      </c>
      <c r="C133" s="54" t="s">
        <v>0</v>
      </c>
      <c r="D133" s="54">
        <v>150</v>
      </c>
      <c r="E133" s="55"/>
      <c r="F133" s="56"/>
      <c r="G133" s="57">
        <v>0.08</v>
      </c>
      <c r="H133" s="58">
        <f t="shared" si="4"/>
        <v>0</v>
      </c>
      <c r="I133" s="58">
        <f t="shared" si="5"/>
        <v>0</v>
      </c>
      <c r="J133" s="2"/>
      <c r="K133" s="2"/>
    </row>
    <row r="134" spans="1:11" ht="14.25">
      <c r="A134" s="52">
        <v>131</v>
      </c>
      <c r="B134" s="53" t="s">
        <v>481</v>
      </c>
      <c r="C134" s="54" t="s">
        <v>0</v>
      </c>
      <c r="D134" s="54">
        <v>1</v>
      </c>
      <c r="E134" s="55"/>
      <c r="F134" s="56"/>
      <c r="G134" s="57">
        <v>0.08</v>
      </c>
      <c r="H134" s="58">
        <f t="shared" si="4"/>
        <v>0</v>
      </c>
      <c r="I134" s="58">
        <f t="shared" si="5"/>
        <v>0</v>
      </c>
      <c r="J134" s="2"/>
      <c r="K134" s="2"/>
    </row>
    <row r="135" spans="1:11" ht="14.25">
      <c r="A135" s="52">
        <v>132</v>
      </c>
      <c r="B135" s="53" t="s">
        <v>539</v>
      </c>
      <c r="C135" s="54" t="s">
        <v>0</v>
      </c>
      <c r="D135" s="54">
        <v>10</v>
      </c>
      <c r="E135" s="55"/>
      <c r="F135" s="56"/>
      <c r="G135" s="57">
        <v>0.08</v>
      </c>
      <c r="H135" s="58">
        <f t="shared" si="4"/>
        <v>0</v>
      </c>
      <c r="I135" s="58">
        <f t="shared" si="5"/>
        <v>0</v>
      </c>
      <c r="J135" s="2"/>
      <c r="K135" s="2"/>
    </row>
    <row r="136" spans="1:11" ht="14.25">
      <c r="A136" s="52">
        <v>133</v>
      </c>
      <c r="B136" s="53" t="s">
        <v>124</v>
      </c>
      <c r="C136" s="54" t="s">
        <v>0</v>
      </c>
      <c r="D136" s="54">
        <v>5</v>
      </c>
      <c r="E136" s="55"/>
      <c r="F136" s="56"/>
      <c r="G136" s="57">
        <v>0.08</v>
      </c>
      <c r="H136" s="58">
        <f t="shared" si="4"/>
        <v>0</v>
      </c>
      <c r="I136" s="58">
        <f t="shared" si="5"/>
        <v>0</v>
      </c>
      <c r="J136" s="2"/>
      <c r="K136" s="2"/>
    </row>
    <row r="137" spans="1:11" ht="14.25">
      <c r="A137" s="52">
        <v>134</v>
      </c>
      <c r="B137" s="53" t="s">
        <v>261</v>
      </c>
      <c r="C137" s="54" t="s">
        <v>0</v>
      </c>
      <c r="D137" s="54">
        <v>10</v>
      </c>
      <c r="E137" s="55"/>
      <c r="F137" s="56"/>
      <c r="G137" s="57">
        <v>0.08</v>
      </c>
      <c r="H137" s="58">
        <f t="shared" si="4"/>
        <v>0</v>
      </c>
      <c r="I137" s="58">
        <f t="shared" si="5"/>
        <v>0</v>
      </c>
      <c r="J137" s="2"/>
      <c r="K137" s="2"/>
    </row>
    <row r="138" spans="1:11" ht="14.25">
      <c r="A138" s="52">
        <v>135</v>
      </c>
      <c r="B138" s="53" t="s">
        <v>358</v>
      </c>
      <c r="C138" s="59" t="s">
        <v>0</v>
      </c>
      <c r="D138" s="59">
        <v>1</v>
      </c>
      <c r="E138" s="55"/>
      <c r="F138" s="56"/>
      <c r="G138" s="61">
        <v>0.08</v>
      </c>
      <c r="H138" s="58">
        <f t="shared" si="4"/>
        <v>0</v>
      </c>
      <c r="I138" s="58">
        <f t="shared" si="5"/>
        <v>0</v>
      </c>
      <c r="J138" s="2"/>
      <c r="K138" s="2"/>
    </row>
    <row r="139" spans="1:11" ht="14.25">
      <c r="A139" s="52">
        <v>136</v>
      </c>
      <c r="B139" s="53" t="s">
        <v>505</v>
      </c>
      <c r="C139" s="54" t="s">
        <v>0</v>
      </c>
      <c r="D139" s="54">
        <v>1</v>
      </c>
      <c r="E139" s="55"/>
      <c r="F139" s="56"/>
      <c r="G139" s="57">
        <v>0.08</v>
      </c>
      <c r="H139" s="58">
        <f t="shared" si="4"/>
        <v>0</v>
      </c>
      <c r="I139" s="58">
        <f t="shared" si="5"/>
        <v>0</v>
      </c>
      <c r="J139" s="2"/>
      <c r="K139" s="2"/>
    </row>
    <row r="140" spans="1:11" ht="15">
      <c r="A140" s="52">
        <v>137</v>
      </c>
      <c r="B140" s="53" t="s">
        <v>581</v>
      </c>
      <c r="C140" s="54" t="s">
        <v>0</v>
      </c>
      <c r="D140" s="54">
        <v>1</v>
      </c>
      <c r="E140" s="55"/>
      <c r="F140" s="56"/>
      <c r="G140" s="57">
        <v>0.08</v>
      </c>
      <c r="H140" s="58">
        <f t="shared" si="4"/>
        <v>0</v>
      </c>
      <c r="I140" s="58">
        <f t="shared" si="5"/>
        <v>0</v>
      </c>
      <c r="J140" s="2"/>
      <c r="K140" s="2"/>
    </row>
    <row r="141" spans="1:11" ht="14.25">
      <c r="A141" s="52">
        <v>138</v>
      </c>
      <c r="B141" s="53" t="s">
        <v>65</v>
      </c>
      <c r="C141" s="54" t="s">
        <v>0</v>
      </c>
      <c r="D141" s="54">
        <v>450</v>
      </c>
      <c r="E141" s="55"/>
      <c r="F141" s="56"/>
      <c r="G141" s="57">
        <v>0.08</v>
      </c>
      <c r="H141" s="58">
        <f t="shared" si="4"/>
        <v>0</v>
      </c>
      <c r="I141" s="58">
        <f t="shared" si="5"/>
        <v>0</v>
      </c>
      <c r="J141" s="2"/>
      <c r="K141" s="2"/>
    </row>
    <row r="142" spans="1:11" ht="14.25">
      <c r="A142" s="52">
        <v>139</v>
      </c>
      <c r="B142" s="53" t="s">
        <v>233</v>
      </c>
      <c r="C142" s="54" t="s">
        <v>0</v>
      </c>
      <c r="D142" s="54">
        <v>70</v>
      </c>
      <c r="E142" s="55"/>
      <c r="F142" s="56"/>
      <c r="G142" s="57">
        <v>0.08</v>
      </c>
      <c r="H142" s="58">
        <f t="shared" si="4"/>
        <v>0</v>
      </c>
      <c r="I142" s="58">
        <f t="shared" si="5"/>
        <v>0</v>
      </c>
      <c r="J142" s="2"/>
      <c r="K142" s="2"/>
    </row>
    <row r="143" spans="1:11" ht="14.25">
      <c r="A143" s="52">
        <v>140</v>
      </c>
      <c r="B143" s="53" t="s">
        <v>514</v>
      </c>
      <c r="C143" s="54" t="s">
        <v>0</v>
      </c>
      <c r="D143" s="54">
        <v>5</v>
      </c>
      <c r="E143" s="55"/>
      <c r="F143" s="56"/>
      <c r="G143" s="57">
        <v>0.08</v>
      </c>
      <c r="H143" s="58">
        <f t="shared" si="4"/>
        <v>0</v>
      </c>
      <c r="I143" s="58">
        <f t="shared" si="5"/>
        <v>0</v>
      </c>
      <c r="J143" s="2"/>
      <c r="K143" s="2"/>
    </row>
    <row r="144" spans="1:11" ht="14.25">
      <c r="A144" s="52">
        <v>141</v>
      </c>
      <c r="B144" s="53" t="s">
        <v>348</v>
      </c>
      <c r="C144" s="54" t="s">
        <v>0</v>
      </c>
      <c r="D144" s="54">
        <v>20</v>
      </c>
      <c r="E144" s="55"/>
      <c r="F144" s="56"/>
      <c r="G144" s="57">
        <v>0.08</v>
      </c>
      <c r="H144" s="58">
        <f t="shared" si="4"/>
        <v>0</v>
      </c>
      <c r="I144" s="58">
        <f t="shared" si="5"/>
        <v>0</v>
      </c>
      <c r="J144" s="2"/>
      <c r="K144" s="2"/>
    </row>
    <row r="145" spans="1:11" ht="14.25">
      <c r="A145" s="52">
        <v>142</v>
      </c>
      <c r="B145" s="53" t="s">
        <v>532</v>
      </c>
      <c r="C145" s="54" t="s">
        <v>0</v>
      </c>
      <c r="D145" s="54">
        <v>100</v>
      </c>
      <c r="E145" s="55"/>
      <c r="F145" s="56"/>
      <c r="G145" s="57">
        <v>0.08</v>
      </c>
      <c r="H145" s="58">
        <f t="shared" si="4"/>
        <v>0</v>
      </c>
      <c r="I145" s="58">
        <f t="shared" si="5"/>
        <v>0</v>
      </c>
      <c r="J145" s="2"/>
      <c r="K145" s="2"/>
    </row>
    <row r="146" spans="1:11" ht="14.25">
      <c r="A146" s="52">
        <v>143</v>
      </c>
      <c r="B146" s="53" t="s">
        <v>125</v>
      </c>
      <c r="C146" s="54" t="s">
        <v>0</v>
      </c>
      <c r="D146" s="54">
        <v>20</v>
      </c>
      <c r="E146" s="55"/>
      <c r="F146" s="56"/>
      <c r="G146" s="57">
        <v>0.08</v>
      </c>
      <c r="H146" s="58">
        <f t="shared" si="4"/>
        <v>0</v>
      </c>
      <c r="I146" s="58">
        <f t="shared" si="5"/>
        <v>0</v>
      </c>
      <c r="J146" s="2"/>
      <c r="K146" s="2"/>
    </row>
    <row r="147" spans="1:11" ht="14.25">
      <c r="A147" s="52">
        <v>144</v>
      </c>
      <c r="B147" s="53" t="s">
        <v>126</v>
      </c>
      <c r="C147" s="54" t="s">
        <v>0</v>
      </c>
      <c r="D147" s="54">
        <v>120</v>
      </c>
      <c r="E147" s="55"/>
      <c r="F147" s="56"/>
      <c r="G147" s="57">
        <v>0.08</v>
      </c>
      <c r="H147" s="58">
        <f t="shared" si="4"/>
        <v>0</v>
      </c>
      <c r="I147" s="58">
        <f t="shared" si="5"/>
        <v>0</v>
      </c>
      <c r="J147" s="2"/>
      <c r="K147" s="2"/>
    </row>
    <row r="148" spans="1:11" ht="14.25">
      <c r="A148" s="52">
        <v>145</v>
      </c>
      <c r="B148" s="53" t="s">
        <v>236</v>
      </c>
      <c r="C148" s="54" t="s">
        <v>0</v>
      </c>
      <c r="D148" s="54">
        <v>5</v>
      </c>
      <c r="E148" s="55"/>
      <c r="F148" s="56"/>
      <c r="G148" s="57">
        <v>0.08</v>
      </c>
      <c r="H148" s="58">
        <f t="shared" si="4"/>
        <v>0</v>
      </c>
      <c r="I148" s="58">
        <f t="shared" si="5"/>
        <v>0</v>
      </c>
      <c r="J148" s="2"/>
      <c r="K148" s="2"/>
    </row>
    <row r="149" spans="1:11" ht="14.25">
      <c r="A149" s="52">
        <v>146</v>
      </c>
      <c r="B149" s="53" t="s">
        <v>130</v>
      </c>
      <c r="C149" s="54" t="s">
        <v>0</v>
      </c>
      <c r="D149" s="54">
        <v>2</v>
      </c>
      <c r="E149" s="55"/>
      <c r="F149" s="56"/>
      <c r="G149" s="57">
        <v>0.08</v>
      </c>
      <c r="H149" s="58">
        <f t="shared" si="4"/>
        <v>0</v>
      </c>
      <c r="I149" s="58">
        <f t="shared" si="5"/>
        <v>0</v>
      </c>
      <c r="J149" s="2"/>
      <c r="K149" s="2"/>
    </row>
    <row r="150" spans="1:11" ht="14.25">
      <c r="A150" s="52">
        <v>147</v>
      </c>
      <c r="B150" s="53" t="s">
        <v>482</v>
      </c>
      <c r="C150" s="54" t="s">
        <v>0</v>
      </c>
      <c r="D150" s="54">
        <v>1</v>
      </c>
      <c r="E150" s="55"/>
      <c r="F150" s="56"/>
      <c r="G150" s="57">
        <v>0.08</v>
      </c>
      <c r="H150" s="58">
        <f t="shared" si="4"/>
        <v>0</v>
      </c>
      <c r="I150" s="58">
        <f t="shared" si="5"/>
        <v>0</v>
      </c>
      <c r="J150" s="2"/>
      <c r="K150" s="2"/>
    </row>
    <row r="151" spans="1:11" ht="14.25">
      <c r="A151" s="52">
        <v>148</v>
      </c>
      <c r="B151" s="53" t="s">
        <v>406</v>
      </c>
      <c r="C151" s="54" t="s">
        <v>0</v>
      </c>
      <c r="D151" s="54">
        <v>50</v>
      </c>
      <c r="E151" s="55"/>
      <c r="F151" s="56"/>
      <c r="G151" s="65">
        <v>0.08</v>
      </c>
      <c r="H151" s="58">
        <f t="shared" si="4"/>
        <v>0</v>
      </c>
      <c r="I151" s="58">
        <f t="shared" si="5"/>
        <v>0</v>
      </c>
      <c r="J151" s="2"/>
      <c r="K151" s="2"/>
    </row>
    <row r="152" spans="1:11" ht="14.25">
      <c r="A152" s="52">
        <v>149</v>
      </c>
      <c r="B152" s="53" t="s">
        <v>418</v>
      </c>
      <c r="C152" s="54" t="s">
        <v>0</v>
      </c>
      <c r="D152" s="54">
        <v>120</v>
      </c>
      <c r="E152" s="55"/>
      <c r="F152" s="56"/>
      <c r="G152" s="57">
        <v>0.08</v>
      </c>
      <c r="H152" s="58">
        <f t="shared" si="4"/>
        <v>0</v>
      </c>
      <c r="I152" s="58">
        <f t="shared" si="5"/>
        <v>0</v>
      </c>
      <c r="J152" s="2"/>
      <c r="K152" s="2"/>
    </row>
    <row r="153" spans="1:11" ht="14.25">
      <c r="A153" s="52">
        <v>150</v>
      </c>
      <c r="B153" s="53" t="s">
        <v>407</v>
      </c>
      <c r="C153" s="54" t="s">
        <v>0</v>
      </c>
      <c r="D153" s="54">
        <v>5</v>
      </c>
      <c r="E153" s="55"/>
      <c r="F153" s="56"/>
      <c r="G153" s="65">
        <v>0.08</v>
      </c>
      <c r="H153" s="58">
        <f t="shared" si="4"/>
        <v>0</v>
      </c>
      <c r="I153" s="58">
        <f t="shared" si="5"/>
        <v>0</v>
      </c>
      <c r="J153" s="2"/>
      <c r="K153" s="2"/>
    </row>
    <row r="154" spans="1:11" ht="14.25">
      <c r="A154" s="52">
        <v>151</v>
      </c>
      <c r="B154" s="53" t="s">
        <v>202</v>
      </c>
      <c r="C154" s="54" t="s">
        <v>0</v>
      </c>
      <c r="D154" s="54">
        <v>50</v>
      </c>
      <c r="E154" s="55"/>
      <c r="F154" s="56"/>
      <c r="G154" s="57">
        <v>0.08</v>
      </c>
      <c r="H154" s="58">
        <f t="shared" si="4"/>
        <v>0</v>
      </c>
      <c r="I154" s="58">
        <f t="shared" si="5"/>
        <v>0</v>
      </c>
      <c r="J154" s="2"/>
      <c r="K154" s="2"/>
    </row>
    <row r="155" spans="1:11" ht="12.75" customHeight="1">
      <c r="A155" s="52">
        <v>152</v>
      </c>
      <c r="B155" s="53" t="s">
        <v>203</v>
      </c>
      <c r="C155" s="54" t="s">
        <v>0</v>
      </c>
      <c r="D155" s="54">
        <v>30</v>
      </c>
      <c r="E155" s="55"/>
      <c r="F155" s="56"/>
      <c r="G155" s="57">
        <v>0.08</v>
      </c>
      <c r="H155" s="58">
        <f t="shared" si="4"/>
        <v>0</v>
      </c>
      <c r="I155" s="58">
        <f t="shared" si="5"/>
        <v>0</v>
      </c>
      <c r="J155" s="2"/>
      <c r="K155" s="2"/>
    </row>
    <row r="156" spans="1:11" ht="14.25">
      <c r="A156" s="52">
        <v>153</v>
      </c>
      <c r="B156" s="53" t="s">
        <v>204</v>
      </c>
      <c r="C156" s="54" t="s">
        <v>0</v>
      </c>
      <c r="D156" s="54">
        <v>1</v>
      </c>
      <c r="E156" s="55"/>
      <c r="F156" s="56"/>
      <c r="G156" s="57">
        <v>0.08</v>
      </c>
      <c r="H156" s="58">
        <f t="shared" si="4"/>
        <v>0</v>
      </c>
      <c r="I156" s="58">
        <f t="shared" si="5"/>
        <v>0</v>
      </c>
      <c r="J156" s="2"/>
      <c r="K156" s="2"/>
    </row>
    <row r="157" spans="1:11" ht="14.25">
      <c r="A157" s="52">
        <v>154</v>
      </c>
      <c r="B157" s="53" t="s">
        <v>205</v>
      </c>
      <c r="C157" s="54" t="s">
        <v>0</v>
      </c>
      <c r="D157" s="54">
        <v>1</v>
      </c>
      <c r="E157" s="55"/>
      <c r="F157" s="56"/>
      <c r="G157" s="57">
        <v>0.08</v>
      </c>
      <c r="H157" s="58">
        <f t="shared" si="4"/>
        <v>0</v>
      </c>
      <c r="I157" s="58">
        <f t="shared" si="5"/>
        <v>0</v>
      </c>
      <c r="J157" s="2"/>
      <c r="K157" s="2"/>
    </row>
    <row r="158" spans="1:11" ht="14.25">
      <c r="A158" s="52">
        <v>155</v>
      </c>
      <c r="B158" s="53" t="s">
        <v>133</v>
      </c>
      <c r="C158" s="54" t="s">
        <v>0</v>
      </c>
      <c r="D158" s="54">
        <v>3</v>
      </c>
      <c r="E158" s="55"/>
      <c r="F158" s="56"/>
      <c r="G158" s="57">
        <v>0.08</v>
      </c>
      <c r="H158" s="58">
        <f t="shared" si="4"/>
        <v>0</v>
      </c>
      <c r="I158" s="58">
        <f t="shared" si="5"/>
        <v>0</v>
      </c>
      <c r="J158" s="2"/>
      <c r="K158" s="2"/>
    </row>
    <row r="159" spans="1:11" ht="14.25">
      <c r="A159" s="52">
        <v>156</v>
      </c>
      <c r="B159" s="62" t="s">
        <v>335</v>
      </c>
      <c r="C159" s="54" t="s">
        <v>0</v>
      </c>
      <c r="D159" s="54">
        <v>180</v>
      </c>
      <c r="E159" s="55"/>
      <c r="F159" s="56"/>
      <c r="G159" s="57">
        <v>0.08</v>
      </c>
      <c r="H159" s="58">
        <f t="shared" si="4"/>
        <v>0</v>
      </c>
      <c r="I159" s="58">
        <f t="shared" si="5"/>
        <v>0</v>
      </c>
      <c r="J159" s="2"/>
      <c r="K159" s="2"/>
    </row>
    <row r="160" spans="1:11" ht="14.25">
      <c r="A160" s="52">
        <v>157</v>
      </c>
      <c r="B160" s="53" t="s">
        <v>134</v>
      </c>
      <c r="C160" s="54" t="s">
        <v>0</v>
      </c>
      <c r="D160" s="54">
        <v>3</v>
      </c>
      <c r="E160" s="55"/>
      <c r="F160" s="56"/>
      <c r="G160" s="57">
        <v>0.08</v>
      </c>
      <c r="H160" s="58">
        <f t="shared" si="4"/>
        <v>0</v>
      </c>
      <c r="I160" s="58">
        <f t="shared" si="5"/>
        <v>0</v>
      </c>
      <c r="J160" s="2"/>
      <c r="K160" s="2"/>
    </row>
    <row r="161" spans="1:11" ht="14.25">
      <c r="A161" s="52">
        <v>158</v>
      </c>
      <c r="B161" s="53" t="s">
        <v>259</v>
      </c>
      <c r="C161" s="54" t="s">
        <v>0</v>
      </c>
      <c r="D161" s="54">
        <v>15</v>
      </c>
      <c r="E161" s="55"/>
      <c r="F161" s="56"/>
      <c r="G161" s="57">
        <v>0.08</v>
      </c>
      <c r="H161" s="58">
        <f t="shared" si="4"/>
        <v>0</v>
      </c>
      <c r="I161" s="58">
        <f t="shared" si="5"/>
        <v>0</v>
      </c>
      <c r="J161" s="2"/>
      <c r="K161" s="2"/>
    </row>
    <row r="162" spans="1:11" ht="14.25">
      <c r="A162" s="52">
        <v>159</v>
      </c>
      <c r="B162" s="53" t="s">
        <v>178</v>
      </c>
      <c r="C162" s="54" t="s">
        <v>0</v>
      </c>
      <c r="D162" s="54">
        <v>5</v>
      </c>
      <c r="E162" s="55"/>
      <c r="F162" s="56"/>
      <c r="G162" s="57">
        <v>0.08</v>
      </c>
      <c r="H162" s="58">
        <f t="shared" si="4"/>
        <v>0</v>
      </c>
      <c r="I162" s="58">
        <f t="shared" si="5"/>
        <v>0</v>
      </c>
      <c r="J162" s="2"/>
      <c r="K162" s="2"/>
    </row>
    <row r="163" spans="1:11" ht="14.25">
      <c r="A163" s="52">
        <v>160</v>
      </c>
      <c r="B163" s="53" t="s">
        <v>363</v>
      </c>
      <c r="C163" s="54" t="s">
        <v>0</v>
      </c>
      <c r="D163" s="54">
        <v>10</v>
      </c>
      <c r="E163" s="55"/>
      <c r="F163" s="56"/>
      <c r="G163" s="57">
        <v>0.08</v>
      </c>
      <c r="H163" s="58">
        <f t="shared" si="4"/>
        <v>0</v>
      </c>
      <c r="I163" s="58">
        <f t="shared" si="5"/>
        <v>0</v>
      </c>
      <c r="J163" s="2"/>
      <c r="K163" s="2"/>
    </row>
    <row r="164" spans="1:11" ht="28.5">
      <c r="A164" s="52">
        <v>161</v>
      </c>
      <c r="B164" s="53" t="s">
        <v>524</v>
      </c>
      <c r="C164" s="54" t="s">
        <v>0</v>
      </c>
      <c r="D164" s="54">
        <v>15</v>
      </c>
      <c r="E164" s="55"/>
      <c r="F164" s="56"/>
      <c r="G164" s="57">
        <v>0.08</v>
      </c>
      <c r="H164" s="58">
        <f t="shared" si="4"/>
        <v>0</v>
      </c>
      <c r="I164" s="58">
        <f t="shared" si="5"/>
        <v>0</v>
      </c>
      <c r="J164" s="2"/>
      <c r="K164" s="2"/>
    </row>
    <row r="165" spans="1:11" ht="14.25">
      <c r="A165" s="52">
        <v>162</v>
      </c>
      <c r="B165" s="53" t="s">
        <v>272</v>
      </c>
      <c r="C165" s="54" t="s">
        <v>0</v>
      </c>
      <c r="D165" s="54">
        <v>1</v>
      </c>
      <c r="E165" s="55"/>
      <c r="F165" s="56"/>
      <c r="G165" s="57">
        <v>0.08</v>
      </c>
      <c r="H165" s="58">
        <f t="shared" si="4"/>
        <v>0</v>
      </c>
      <c r="I165" s="58">
        <f t="shared" si="5"/>
        <v>0</v>
      </c>
      <c r="J165" s="2"/>
      <c r="K165" s="2"/>
    </row>
    <row r="166" spans="1:11" ht="14.25">
      <c r="A166" s="52">
        <v>163</v>
      </c>
      <c r="B166" s="53" t="s">
        <v>140</v>
      </c>
      <c r="C166" s="54" t="s">
        <v>0</v>
      </c>
      <c r="D166" s="54">
        <v>30</v>
      </c>
      <c r="E166" s="55"/>
      <c r="F166" s="56"/>
      <c r="G166" s="57">
        <v>0.08</v>
      </c>
      <c r="H166" s="58">
        <f t="shared" si="4"/>
        <v>0</v>
      </c>
      <c r="I166" s="58">
        <f t="shared" si="5"/>
        <v>0</v>
      </c>
      <c r="J166" s="2"/>
      <c r="K166" s="2"/>
    </row>
    <row r="167" spans="1:11" ht="14.25">
      <c r="A167" s="52">
        <v>164</v>
      </c>
      <c r="B167" s="53" t="s">
        <v>141</v>
      </c>
      <c r="C167" s="54" t="s">
        <v>0</v>
      </c>
      <c r="D167" s="54">
        <v>120</v>
      </c>
      <c r="E167" s="55"/>
      <c r="F167" s="56"/>
      <c r="G167" s="57">
        <v>0.08</v>
      </c>
      <c r="H167" s="58">
        <f t="shared" si="4"/>
        <v>0</v>
      </c>
      <c r="I167" s="58">
        <f t="shared" si="5"/>
        <v>0</v>
      </c>
      <c r="J167" s="2"/>
      <c r="K167" s="2"/>
    </row>
    <row r="168" spans="1:11" ht="28.5">
      <c r="A168" s="52">
        <v>165</v>
      </c>
      <c r="B168" s="53" t="s">
        <v>356</v>
      </c>
      <c r="C168" s="54" t="s">
        <v>0</v>
      </c>
      <c r="D168" s="54">
        <v>1</v>
      </c>
      <c r="E168" s="55"/>
      <c r="F168" s="56"/>
      <c r="G168" s="57">
        <v>0.08</v>
      </c>
      <c r="H168" s="58">
        <f t="shared" si="4"/>
        <v>0</v>
      </c>
      <c r="I168" s="58">
        <f t="shared" si="5"/>
        <v>0</v>
      </c>
      <c r="J168" s="2"/>
      <c r="K168" s="2"/>
    </row>
    <row r="169" spans="1:11" ht="14.25">
      <c r="A169" s="52">
        <v>166</v>
      </c>
      <c r="B169" s="53" t="s">
        <v>351</v>
      </c>
      <c r="C169" s="54" t="s">
        <v>0</v>
      </c>
      <c r="D169" s="54">
        <v>1</v>
      </c>
      <c r="E169" s="55"/>
      <c r="F169" s="56"/>
      <c r="G169" s="65">
        <v>0.08</v>
      </c>
      <c r="H169" s="58">
        <f t="shared" si="4"/>
        <v>0</v>
      </c>
      <c r="I169" s="58">
        <f t="shared" si="5"/>
        <v>0</v>
      </c>
      <c r="J169" s="2"/>
      <c r="K169" s="2"/>
    </row>
    <row r="170" spans="1:11" ht="14.25">
      <c r="A170" s="52">
        <v>167</v>
      </c>
      <c r="B170" s="53" t="s">
        <v>139</v>
      </c>
      <c r="C170" s="54" t="s">
        <v>0</v>
      </c>
      <c r="D170" s="54">
        <v>12</v>
      </c>
      <c r="E170" s="55"/>
      <c r="F170" s="56"/>
      <c r="G170" s="57">
        <v>0.08</v>
      </c>
      <c r="H170" s="58">
        <f t="shared" si="4"/>
        <v>0</v>
      </c>
      <c r="I170" s="58">
        <f t="shared" si="5"/>
        <v>0</v>
      </c>
      <c r="J170" s="2"/>
      <c r="K170" s="2"/>
    </row>
    <row r="171" spans="1:11" ht="14.25">
      <c r="A171" s="52">
        <v>168</v>
      </c>
      <c r="B171" s="53" t="s">
        <v>483</v>
      </c>
      <c r="C171" s="54" t="s">
        <v>0</v>
      </c>
      <c r="D171" s="54">
        <v>1</v>
      </c>
      <c r="E171" s="55"/>
      <c r="F171" s="56"/>
      <c r="G171" s="65">
        <v>0.23</v>
      </c>
      <c r="H171" s="58">
        <f t="shared" si="4"/>
        <v>0</v>
      </c>
      <c r="I171" s="58">
        <f t="shared" si="5"/>
        <v>0</v>
      </c>
      <c r="J171" s="2"/>
      <c r="K171" s="2"/>
    </row>
    <row r="172" spans="1:11" ht="28.5">
      <c r="A172" s="52">
        <v>169</v>
      </c>
      <c r="B172" s="53" t="s">
        <v>374</v>
      </c>
      <c r="C172" s="54" t="s">
        <v>0</v>
      </c>
      <c r="D172" s="54">
        <v>40</v>
      </c>
      <c r="E172" s="55"/>
      <c r="F172" s="56"/>
      <c r="G172" s="57">
        <v>0.08</v>
      </c>
      <c r="H172" s="58">
        <f t="shared" si="4"/>
        <v>0</v>
      </c>
      <c r="I172" s="58">
        <f t="shared" si="5"/>
        <v>0</v>
      </c>
      <c r="J172" s="2"/>
      <c r="K172" s="2"/>
    </row>
    <row r="173" spans="1:11" ht="14.25">
      <c r="A173" s="52">
        <v>170</v>
      </c>
      <c r="B173" s="53" t="s">
        <v>102</v>
      </c>
      <c r="C173" s="54" t="s">
        <v>0</v>
      </c>
      <c r="D173" s="54">
        <v>65</v>
      </c>
      <c r="E173" s="55"/>
      <c r="F173" s="56"/>
      <c r="G173" s="57">
        <v>0.08</v>
      </c>
      <c r="H173" s="58">
        <f t="shared" si="4"/>
        <v>0</v>
      </c>
      <c r="I173" s="58">
        <f t="shared" si="5"/>
        <v>0</v>
      </c>
      <c r="J173" s="2"/>
      <c r="K173" s="2"/>
    </row>
    <row r="174" spans="1:11" ht="14.25">
      <c r="A174" s="52">
        <v>171</v>
      </c>
      <c r="B174" s="53" t="s">
        <v>262</v>
      </c>
      <c r="C174" s="54" t="s">
        <v>0</v>
      </c>
      <c r="D174" s="54">
        <v>15</v>
      </c>
      <c r="E174" s="55"/>
      <c r="F174" s="56"/>
      <c r="G174" s="57">
        <v>0.08</v>
      </c>
      <c r="H174" s="58">
        <f t="shared" si="4"/>
        <v>0</v>
      </c>
      <c r="I174" s="58">
        <f t="shared" si="5"/>
        <v>0</v>
      </c>
      <c r="J174" s="2"/>
      <c r="K174" s="2"/>
    </row>
    <row r="175" spans="1:11" ht="14.25">
      <c r="A175" s="52">
        <v>172</v>
      </c>
      <c r="B175" s="53" t="s">
        <v>484</v>
      </c>
      <c r="C175" s="54" t="s">
        <v>0</v>
      </c>
      <c r="D175" s="54">
        <v>450</v>
      </c>
      <c r="E175" s="55"/>
      <c r="F175" s="56"/>
      <c r="G175" s="57">
        <v>0.08</v>
      </c>
      <c r="H175" s="58">
        <f t="shared" si="4"/>
        <v>0</v>
      </c>
      <c r="I175" s="58">
        <f t="shared" si="5"/>
        <v>0</v>
      </c>
      <c r="J175" s="2"/>
      <c r="K175" s="2"/>
    </row>
    <row r="176" spans="1:11" ht="14.25">
      <c r="A176" s="52">
        <v>173</v>
      </c>
      <c r="B176" s="53" t="s">
        <v>142</v>
      </c>
      <c r="C176" s="54" t="s">
        <v>0</v>
      </c>
      <c r="D176" s="54">
        <v>15</v>
      </c>
      <c r="E176" s="55"/>
      <c r="F176" s="56"/>
      <c r="G176" s="57">
        <v>0.08</v>
      </c>
      <c r="H176" s="58">
        <f t="shared" si="4"/>
        <v>0</v>
      </c>
      <c r="I176" s="58">
        <f t="shared" si="5"/>
        <v>0</v>
      </c>
      <c r="J176" s="2"/>
      <c r="K176" s="2"/>
    </row>
    <row r="177" spans="1:11" ht="14.25">
      <c r="A177" s="52">
        <v>174</v>
      </c>
      <c r="B177" s="62" t="s">
        <v>533</v>
      </c>
      <c r="C177" s="54" t="s">
        <v>0</v>
      </c>
      <c r="D177" s="54">
        <v>5</v>
      </c>
      <c r="E177" s="55"/>
      <c r="F177" s="56"/>
      <c r="G177" s="57">
        <v>0.08</v>
      </c>
      <c r="H177" s="58">
        <f t="shared" si="4"/>
        <v>0</v>
      </c>
      <c r="I177" s="58">
        <f t="shared" si="5"/>
        <v>0</v>
      </c>
      <c r="J177" s="2"/>
      <c r="K177" s="2"/>
    </row>
    <row r="178" spans="1:11" ht="14.25">
      <c r="A178" s="52">
        <v>175</v>
      </c>
      <c r="B178" s="53" t="s">
        <v>368</v>
      </c>
      <c r="C178" s="54" t="s">
        <v>0</v>
      </c>
      <c r="D178" s="54">
        <v>8</v>
      </c>
      <c r="E178" s="55"/>
      <c r="F178" s="56"/>
      <c r="G178" s="57">
        <v>0.08</v>
      </c>
      <c r="H178" s="58">
        <f t="shared" si="4"/>
        <v>0</v>
      </c>
      <c r="I178" s="58">
        <f t="shared" si="5"/>
        <v>0</v>
      </c>
      <c r="J178" s="2"/>
      <c r="K178" s="2"/>
    </row>
    <row r="179" spans="1:11" ht="14.25">
      <c r="A179" s="52">
        <v>176</v>
      </c>
      <c r="B179" s="53" t="s">
        <v>303</v>
      </c>
      <c r="C179" s="54" t="s">
        <v>0</v>
      </c>
      <c r="D179" s="54">
        <v>1</v>
      </c>
      <c r="E179" s="55"/>
      <c r="F179" s="56"/>
      <c r="G179" s="57">
        <v>0.08</v>
      </c>
      <c r="H179" s="58">
        <f t="shared" si="4"/>
        <v>0</v>
      </c>
      <c r="I179" s="58">
        <f t="shared" si="5"/>
        <v>0</v>
      </c>
      <c r="J179" s="2"/>
      <c r="K179" s="2"/>
    </row>
    <row r="180" spans="1:11" ht="14.25">
      <c r="A180" s="52">
        <v>177</v>
      </c>
      <c r="B180" s="62" t="s">
        <v>526</v>
      </c>
      <c r="C180" s="54" t="s">
        <v>0</v>
      </c>
      <c r="D180" s="54">
        <v>5</v>
      </c>
      <c r="E180" s="55"/>
      <c r="F180" s="56"/>
      <c r="G180" s="57">
        <v>0.08</v>
      </c>
      <c r="H180" s="58">
        <f t="shared" si="4"/>
        <v>0</v>
      </c>
      <c r="I180" s="58">
        <f t="shared" si="5"/>
        <v>0</v>
      </c>
      <c r="J180" s="2"/>
      <c r="K180" s="2"/>
    </row>
    <row r="181" spans="1:11" ht="14.25">
      <c r="A181" s="52">
        <v>178</v>
      </c>
      <c r="B181" s="62" t="s">
        <v>527</v>
      </c>
      <c r="C181" s="54" t="s">
        <v>0</v>
      </c>
      <c r="D181" s="54">
        <v>5</v>
      </c>
      <c r="E181" s="55"/>
      <c r="F181" s="56"/>
      <c r="G181" s="57">
        <v>0.08</v>
      </c>
      <c r="H181" s="58">
        <f t="shared" si="4"/>
        <v>0</v>
      </c>
      <c r="I181" s="58">
        <f t="shared" si="5"/>
        <v>0</v>
      </c>
      <c r="J181" s="2"/>
      <c r="K181" s="2"/>
    </row>
    <row r="182" spans="1:11" ht="14.25">
      <c r="A182" s="52">
        <v>179</v>
      </c>
      <c r="B182" s="53" t="s">
        <v>455</v>
      </c>
      <c r="C182" s="54" t="s">
        <v>0</v>
      </c>
      <c r="D182" s="54">
        <v>85</v>
      </c>
      <c r="E182" s="55"/>
      <c r="F182" s="56"/>
      <c r="G182" s="57">
        <v>0.08</v>
      </c>
      <c r="H182" s="58">
        <f t="shared" si="4"/>
        <v>0</v>
      </c>
      <c r="I182" s="58">
        <f t="shared" si="5"/>
        <v>0</v>
      </c>
      <c r="J182" s="2"/>
      <c r="K182" s="2"/>
    </row>
    <row r="183" spans="1:11" ht="14.25">
      <c r="A183" s="52">
        <v>180</v>
      </c>
      <c r="B183" s="53" t="s">
        <v>454</v>
      </c>
      <c r="C183" s="54" t="s">
        <v>0</v>
      </c>
      <c r="D183" s="54">
        <v>10</v>
      </c>
      <c r="E183" s="55"/>
      <c r="F183" s="56"/>
      <c r="G183" s="57">
        <v>0.08</v>
      </c>
      <c r="H183" s="58">
        <f t="shared" si="4"/>
        <v>0</v>
      </c>
      <c r="I183" s="58">
        <f t="shared" si="5"/>
        <v>0</v>
      </c>
      <c r="J183" s="2"/>
      <c r="K183" s="2"/>
    </row>
    <row r="184" spans="1:11" ht="14.25">
      <c r="A184" s="52">
        <v>181</v>
      </c>
      <c r="B184" s="62" t="s">
        <v>432</v>
      </c>
      <c r="C184" s="54" t="s">
        <v>0</v>
      </c>
      <c r="D184" s="54">
        <v>10</v>
      </c>
      <c r="E184" s="55"/>
      <c r="F184" s="56"/>
      <c r="G184" s="57">
        <v>0.08</v>
      </c>
      <c r="H184" s="58">
        <f t="shared" si="4"/>
        <v>0</v>
      </c>
      <c r="I184" s="58">
        <f t="shared" si="5"/>
        <v>0</v>
      </c>
      <c r="J184" s="2"/>
      <c r="K184" s="2"/>
    </row>
    <row r="185" spans="1:11" ht="14.25">
      <c r="A185" s="52">
        <v>182</v>
      </c>
      <c r="B185" s="53" t="s">
        <v>121</v>
      </c>
      <c r="C185" s="54" t="s">
        <v>0</v>
      </c>
      <c r="D185" s="54">
        <v>50</v>
      </c>
      <c r="E185" s="55"/>
      <c r="F185" s="56"/>
      <c r="G185" s="57">
        <v>0.08</v>
      </c>
      <c r="H185" s="58">
        <f t="shared" si="4"/>
        <v>0</v>
      </c>
      <c r="I185" s="58">
        <f t="shared" si="5"/>
        <v>0</v>
      </c>
      <c r="J185" s="2"/>
      <c r="K185" s="2"/>
    </row>
    <row r="186" spans="1:11" ht="14.25">
      <c r="A186" s="52">
        <v>183</v>
      </c>
      <c r="B186" s="53" t="s">
        <v>122</v>
      </c>
      <c r="C186" s="54" t="s">
        <v>0</v>
      </c>
      <c r="D186" s="54">
        <v>50</v>
      </c>
      <c r="E186" s="55"/>
      <c r="F186" s="56"/>
      <c r="G186" s="57">
        <v>0.08</v>
      </c>
      <c r="H186" s="58">
        <f t="shared" si="4"/>
        <v>0</v>
      </c>
      <c r="I186" s="58">
        <f t="shared" si="5"/>
        <v>0</v>
      </c>
      <c r="J186" s="2"/>
      <c r="K186" s="2"/>
    </row>
    <row r="187" spans="1:11" ht="14.25">
      <c r="A187" s="52">
        <v>184</v>
      </c>
      <c r="B187" s="53" t="s">
        <v>144</v>
      </c>
      <c r="C187" s="54" t="s">
        <v>0</v>
      </c>
      <c r="D187" s="54">
        <v>1</v>
      </c>
      <c r="E187" s="55"/>
      <c r="F187" s="56"/>
      <c r="G187" s="57">
        <v>0.08</v>
      </c>
      <c r="H187" s="58">
        <f t="shared" si="4"/>
        <v>0</v>
      </c>
      <c r="I187" s="58">
        <f t="shared" si="5"/>
        <v>0</v>
      </c>
      <c r="J187" s="2"/>
      <c r="K187" s="2"/>
    </row>
    <row r="188" spans="1:11" ht="14.25">
      <c r="A188" s="52">
        <v>185</v>
      </c>
      <c r="B188" s="53" t="s">
        <v>485</v>
      </c>
      <c r="C188" s="54" t="s">
        <v>0</v>
      </c>
      <c r="D188" s="54">
        <v>1</v>
      </c>
      <c r="E188" s="55"/>
      <c r="F188" s="56"/>
      <c r="G188" s="65">
        <v>0.23</v>
      </c>
      <c r="H188" s="58">
        <f t="shared" si="4"/>
        <v>0</v>
      </c>
      <c r="I188" s="58">
        <f t="shared" si="5"/>
        <v>0</v>
      </c>
      <c r="J188" s="2"/>
      <c r="K188" s="2"/>
    </row>
    <row r="189" spans="1:11" ht="14.25">
      <c r="A189" s="52">
        <v>186</v>
      </c>
      <c r="B189" s="53" t="s">
        <v>555</v>
      </c>
      <c r="C189" s="54" t="s">
        <v>0</v>
      </c>
      <c r="D189" s="54">
        <v>1</v>
      </c>
      <c r="E189" s="55"/>
      <c r="F189" s="56"/>
      <c r="G189" s="57">
        <v>0.08</v>
      </c>
      <c r="H189" s="58">
        <f t="shared" si="4"/>
        <v>0</v>
      </c>
      <c r="I189" s="58">
        <f t="shared" si="5"/>
        <v>0</v>
      </c>
      <c r="J189" s="2"/>
      <c r="K189" s="2"/>
    </row>
    <row r="190" spans="1:11" ht="14.25">
      <c r="A190" s="52">
        <v>187</v>
      </c>
      <c r="B190" s="62" t="s">
        <v>433</v>
      </c>
      <c r="C190" s="54" t="s">
        <v>0</v>
      </c>
      <c r="D190" s="54">
        <v>15</v>
      </c>
      <c r="E190" s="55"/>
      <c r="F190" s="56"/>
      <c r="G190" s="57">
        <v>0.08</v>
      </c>
      <c r="H190" s="58">
        <f t="shared" si="4"/>
        <v>0</v>
      </c>
      <c r="I190" s="58">
        <f t="shared" si="5"/>
        <v>0</v>
      </c>
      <c r="J190" s="2"/>
      <c r="K190" s="2"/>
    </row>
    <row r="191" spans="1:11" ht="14.25">
      <c r="A191" s="52">
        <v>188</v>
      </c>
      <c r="B191" s="53" t="s">
        <v>146</v>
      </c>
      <c r="C191" s="54" t="s">
        <v>0</v>
      </c>
      <c r="D191" s="54">
        <v>15</v>
      </c>
      <c r="E191" s="55"/>
      <c r="F191" s="56"/>
      <c r="G191" s="57">
        <v>0.08</v>
      </c>
      <c r="H191" s="58">
        <f t="shared" si="4"/>
        <v>0</v>
      </c>
      <c r="I191" s="58">
        <f t="shared" si="5"/>
        <v>0</v>
      </c>
      <c r="J191" s="2"/>
      <c r="K191" s="2"/>
    </row>
    <row r="192" spans="1:11" ht="14.25">
      <c r="A192" s="52">
        <v>189</v>
      </c>
      <c r="B192" s="53" t="s">
        <v>486</v>
      </c>
      <c r="C192" s="54" t="s">
        <v>0</v>
      </c>
      <c r="D192" s="54">
        <v>25</v>
      </c>
      <c r="E192" s="55"/>
      <c r="F192" s="56"/>
      <c r="G192" s="57">
        <v>0.08</v>
      </c>
      <c r="H192" s="58">
        <f t="shared" si="4"/>
        <v>0</v>
      </c>
      <c r="I192" s="58">
        <f t="shared" si="5"/>
        <v>0</v>
      </c>
      <c r="J192" s="2"/>
      <c r="K192" s="2"/>
    </row>
    <row r="193" spans="1:11" ht="14.25">
      <c r="A193" s="52">
        <v>190</v>
      </c>
      <c r="B193" s="53" t="s">
        <v>548</v>
      </c>
      <c r="C193" s="54" t="s">
        <v>0</v>
      </c>
      <c r="D193" s="54">
        <v>75</v>
      </c>
      <c r="E193" s="55"/>
      <c r="F193" s="56"/>
      <c r="G193" s="57">
        <v>0.08</v>
      </c>
      <c r="H193" s="58">
        <f t="shared" si="4"/>
        <v>0</v>
      </c>
      <c r="I193" s="58">
        <f t="shared" si="5"/>
        <v>0</v>
      </c>
      <c r="J193" s="2"/>
      <c r="K193" s="2"/>
    </row>
    <row r="194" spans="1:11" ht="14.25">
      <c r="A194" s="52">
        <v>191</v>
      </c>
      <c r="B194" s="53" t="s">
        <v>304</v>
      </c>
      <c r="C194" s="54" t="s">
        <v>0</v>
      </c>
      <c r="D194" s="54">
        <v>1</v>
      </c>
      <c r="E194" s="55"/>
      <c r="F194" s="56"/>
      <c r="G194" s="57">
        <v>0.08</v>
      </c>
      <c r="H194" s="58">
        <f t="shared" si="4"/>
        <v>0</v>
      </c>
      <c r="I194" s="58">
        <f t="shared" si="5"/>
        <v>0</v>
      </c>
      <c r="J194" s="2"/>
      <c r="K194" s="2"/>
    </row>
    <row r="195" spans="1:11" ht="14.25">
      <c r="A195" s="52">
        <v>192</v>
      </c>
      <c r="B195" s="53" t="s">
        <v>350</v>
      </c>
      <c r="C195" s="54" t="s">
        <v>0</v>
      </c>
      <c r="D195" s="54">
        <v>80</v>
      </c>
      <c r="E195" s="55"/>
      <c r="F195" s="56"/>
      <c r="G195" s="57">
        <v>0.08</v>
      </c>
      <c r="H195" s="58">
        <f t="shared" si="4"/>
        <v>0</v>
      </c>
      <c r="I195" s="58">
        <f t="shared" si="5"/>
        <v>0</v>
      </c>
      <c r="J195" s="2"/>
      <c r="K195" s="2"/>
    </row>
    <row r="196" spans="1:11" ht="28.5">
      <c r="A196" s="52">
        <v>193</v>
      </c>
      <c r="B196" s="53" t="s">
        <v>516</v>
      </c>
      <c r="C196" s="54" t="s">
        <v>0</v>
      </c>
      <c r="D196" s="54">
        <v>10</v>
      </c>
      <c r="E196" s="55"/>
      <c r="F196" s="56"/>
      <c r="G196" s="57">
        <v>0.08</v>
      </c>
      <c r="H196" s="58">
        <f aca="true" t="shared" si="6" ref="H196:H259">D196*E196</f>
        <v>0</v>
      </c>
      <c r="I196" s="58">
        <f aca="true" t="shared" si="7" ref="I196:I259">D196*F196</f>
        <v>0</v>
      </c>
      <c r="J196" s="2"/>
      <c r="K196" s="2"/>
    </row>
    <row r="197" spans="1:11" ht="14.25">
      <c r="A197" s="52">
        <v>194</v>
      </c>
      <c r="B197" s="53" t="s">
        <v>506</v>
      </c>
      <c r="C197" s="54" t="s">
        <v>0</v>
      </c>
      <c r="D197" s="54">
        <v>20</v>
      </c>
      <c r="E197" s="55"/>
      <c r="F197" s="56"/>
      <c r="G197" s="57">
        <v>0.08</v>
      </c>
      <c r="H197" s="58">
        <f t="shared" si="6"/>
        <v>0</v>
      </c>
      <c r="I197" s="58">
        <f t="shared" si="7"/>
        <v>0</v>
      </c>
      <c r="J197" s="2"/>
      <c r="K197" s="2"/>
    </row>
    <row r="198" spans="1:11" ht="28.5">
      <c r="A198" s="52">
        <v>195</v>
      </c>
      <c r="B198" s="53" t="s">
        <v>528</v>
      </c>
      <c r="C198" s="54" t="s">
        <v>0</v>
      </c>
      <c r="D198" s="54">
        <v>15</v>
      </c>
      <c r="E198" s="55"/>
      <c r="F198" s="56"/>
      <c r="G198" s="57">
        <v>0.23</v>
      </c>
      <c r="H198" s="58">
        <f t="shared" si="6"/>
        <v>0</v>
      </c>
      <c r="I198" s="58">
        <f t="shared" si="7"/>
        <v>0</v>
      </c>
      <c r="J198" s="2"/>
      <c r="K198" s="2"/>
    </row>
    <row r="199" spans="1:11" ht="14.25">
      <c r="A199" s="52">
        <v>196</v>
      </c>
      <c r="B199" s="53" t="s">
        <v>510</v>
      </c>
      <c r="C199" s="54" t="s">
        <v>0</v>
      </c>
      <c r="D199" s="54">
        <v>2</v>
      </c>
      <c r="E199" s="55"/>
      <c r="F199" s="56"/>
      <c r="G199" s="57">
        <v>0.08</v>
      </c>
      <c r="H199" s="58">
        <f t="shared" si="6"/>
        <v>0</v>
      </c>
      <c r="I199" s="58">
        <f t="shared" si="7"/>
        <v>0</v>
      </c>
      <c r="J199" s="2"/>
      <c r="K199" s="2"/>
    </row>
    <row r="200" spans="1:11" ht="14.25">
      <c r="A200" s="52">
        <v>197</v>
      </c>
      <c r="B200" s="53" t="s">
        <v>585</v>
      </c>
      <c r="C200" s="54" t="s">
        <v>0</v>
      </c>
      <c r="D200" s="54">
        <v>1</v>
      </c>
      <c r="E200" s="55"/>
      <c r="F200" s="56"/>
      <c r="G200" s="57">
        <v>0.08</v>
      </c>
      <c r="H200" s="58">
        <f t="shared" si="6"/>
        <v>0</v>
      </c>
      <c r="I200" s="58">
        <f t="shared" si="7"/>
        <v>0</v>
      </c>
      <c r="J200" s="2"/>
      <c r="K200" s="2"/>
    </row>
    <row r="201" spans="1:11" ht="14.25">
      <c r="A201" s="52">
        <v>198</v>
      </c>
      <c r="B201" s="53" t="s">
        <v>147</v>
      </c>
      <c r="C201" s="54" t="s">
        <v>0</v>
      </c>
      <c r="D201" s="54">
        <v>2</v>
      </c>
      <c r="E201" s="55"/>
      <c r="F201" s="56"/>
      <c r="G201" s="57">
        <v>0.08</v>
      </c>
      <c r="H201" s="58">
        <f t="shared" si="6"/>
        <v>0</v>
      </c>
      <c r="I201" s="58">
        <f t="shared" si="7"/>
        <v>0</v>
      </c>
      <c r="J201" s="2"/>
      <c r="K201" s="2"/>
    </row>
    <row r="202" spans="1:11" ht="14.25">
      <c r="A202" s="52">
        <v>199</v>
      </c>
      <c r="B202" s="62" t="s">
        <v>431</v>
      </c>
      <c r="C202" s="54" t="s">
        <v>0</v>
      </c>
      <c r="D202" s="54">
        <v>5</v>
      </c>
      <c r="E202" s="55"/>
      <c r="F202" s="56"/>
      <c r="G202" s="57">
        <v>0.08</v>
      </c>
      <c r="H202" s="58">
        <f t="shared" si="6"/>
        <v>0</v>
      </c>
      <c r="I202" s="58">
        <f t="shared" si="7"/>
        <v>0</v>
      </c>
      <c r="J202" s="2"/>
      <c r="K202" s="2"/>
    </row>
    <row r="203" spans="1:11" ht="14.25">
      <c r="A203" s="52">
        <v>200</v>
      </c>
      <c r="B203" s="53" t="s">
        <v>465</v>
      </c>
      <c r="C203" s="54" t="s">
        <v>0</v>
      </c>
      <c r="D203" s="54">
        <v>1</v>
      </c>
      <c r="E203" s="55"/>
      <c r="F203" s="56"/>
      <c r="G203" s="65">
        <v>0.08</v>
      </c>
      <c r="H203" s="58">
        <f t="shared" si="6"/>
        <v>0</v>
      </c>
      <c r="I203" s="58">
        <f t="shared" si="7"/>
        <v>0</v>
      </c>
      <c r="J203" s="2"/>
      <c r="K203" s="2"/>
    </row>
    <row r="204" spans="1:11" ht="14.25">
      <c r="A204" s="52">
        <v>201</v>
      </c>
      <c r="B204" s="62" t="s">
        <v>429</v>
      </c>
      <c r="C204" s="54" t="s">
        <v>0</v>
      </c>
      <c r="D204" s="54">
        <v>10</v>
      </c>
      <c r="E204" s="55"/>
      <c r="F204" s="56"/>
      <c r="G204" s="57">
        <v>0.08</v>
      </c>
      <c r="H204" s="58">
        <f t="shared" si="6"/>
        <v>0</v>
      </c>
      <c r="I204" s="58">
        <f t="shared" si="7"/>
        <v>0</v>
      </c>
      <c r="J204" s="2"/>
      <c r="K204" s="2"/>
    </row>
    <row r="205" spans="1:11" ht="14.25">
      <c r="A205" s="52">
        <v>202</v>
      </c>
      <c r="B205" s="62" t="s">
        <v>428</v>
      </c>
      <c r="C205" s="54" t="s">
        <v>0</v>
      </c>
      <c r="D205" s="54">
        <v>5</v>
      </c>
      <c r="E205" s="55"/>
      <c r="F205" s="56"/>
      <c r="G205" s="57">
        <v>0.08</v>
      </c>
      <c r="H205" s="58">
        <f t="shared" si="6"/>
        <v>0</v>
      </c>
      <c r="I205" s="58">
        <f t="shared" si="7"/>
        <v>0</v>
      </c>
      <c r="J205" s="2"/>
      <c r="K205" s="2"/>
    </row>
    <row r="206" spans="1:11" ht="14.25">
      <c r="A206" s="52">
        <v>203</v>
      </c>
      <c r="B206" s="53" t="s">
        <v>451</v>
      </c>
      <c r="C206" s="54" t="s">
        <v>0</v>
      </c>
      <c r="D206" s="54">
        <v>250</v>
      </c>
      <c r="E206" s="55"/>
      <c r="F206" s="56"/>
      <c r="G206" s="65">
        <v>0.08</v>
      </c>
      <c r="H206" s="58">
        <f t="shared" si="6"/>
        <v>0</v>
      </c>
      <c r="I206" s="58">
        <f t="shared" si="7"/>
        <v>0</v>
      </c>
      <c r="J206" s="2"/>
      <c r="K206" s="2"/>
    </row>
    <row r="207" spans="1:11" ht="14.25">
      <c r="A207" s="52">
        <v>204</v>
      </c>
      <c r="B207" s="53" t="s">
        <v>487</v>
      </c>
      <c r="C207" s="59" t="s">
        <v>0</v>
      </c>
      <c r="D207" s="59">
        <v>1</v>
      </c>
      <c r="E207" s="60"/>
      <c r="F207" s="56"/>
      <c r="G207" s="61">
        <v>0.23</v>
      </c>
      <c r="H207" s="58">
        <f t="shared" si="6"/>
        <v>0</v>
      </c>
      <c r="I207" s="58">
        <f t="shared" si="7"/>
        <v>0</v>
      </c>
      <c r="J207" s="2"/>
      <c r="K207" s="2"/>
    </row>
    <row r="208" spans="1:11" ht="14.25">
      <c r="A208" s="52">
        <v>205</v>
      </c>
      <c r="B208" s="53" t="s">
        <v>149</v>
      </c>
      <c r="C208" s="54" t="s">
        <v>0</v>
      </c>
      <c r="D208" s="54">
        <v>1</v>
      </c>
      <c r="E208" s="55"/>
      <c r="F208" s="56"/>
      <c r="G208" s="57">
        <v>0.08</v>
      </c>
      <c r="H208" s="58">
        <f t="shared" si="6"/>
        <v>0</v>
      </c>
      <c r="I208" s="58">
        <f t="shared" si="7"/>
        <v>0</v>
      </c>
      <c r="J208" s="2"/>
      <c r="K208" s="2"/>
    </row>
    <row r="209" spans="1:11" ht="14.25">
      <c r="A209" s="52">
        <v>206</v>
      </c>
      <c r="B209" s="53" t="s">
        <v>244</v>
      </c>
      <c r="C209" s="54" t="s">
        <v>0</v>
      </c>
      <c r="D209" s="54">
        <v>1</v>
      </c>
      <c r="E209" s="55"/>
      <c r="F209" s="56"/>
      <c r="G209" s="57">
        <v>0.08</v>
      </c>
      <c r="H209" s="58">
        <f t="shared" si="6"/>
        <v>0</v>
      </c>
      <c r="I209" s="58">
        <f t="shared" si="7"/>
        <v>0</v>
      </c>
      <c r="J209" s="2"/>
      <c r="K209" s="2"/>
    </row>
    <row r="210" spans="1:11" ht="14.25">
      <c r="A210" s="52">
        <v>207</v>
      </c>
      <c r="B210" s="53" t="s">
        <v>243</v>
      </c>
      <c r="C210" s="54" t="s">
        <v>0</v>
      </c>
      <c r="D210" s="54">
        <v>50</v>
      </c>
      <c r="E210" s="55"/>
      <c r="F210" s="56"/>
      <c r="G210" s="57">
        <v>0.08</v>
      </c>
      <c r="H210" s="58">
        <f t="shared" si="6"/>
        <v>0</v>
      </c>
      <c r="I210" s="58">
        <f t="shared" si="7"/>
        <v>0</v>
      </c>
      <c r="J210" s="2"/>
      <c r="K210" s="2"/>
    </row>
    <row r="211" spans="1:11" ht="28.5">
      <c r="A211" s="52">
        <v>208</v>
      </c>
      <c r="B211" s="53" t="s">
        <v>501</v>
      </c>
      <c r="C211" s="54" t="s">
        <v>0</v>
      </c>
      <c r="D211" s="54">
        <v>5</v>
      </c>
      <c r="E211" s="55"/>
      <c r="F211" s="56"/>
      <c r="G211" s="57">
        <v>0.08</v>
      </c>
      <c r="H211" s="58">
        <f t="shared" si="6"/>
        <v>0</v>
      </c>
      <c r="I211" s="58">
        <f t="shared" si="7"/>
        <v>0</v>
      </c>
      <c r="J211" s="2"/>
      <c r="K211" s="2"/>
    </row>
    <row r="212" spans="1:11" ht="15" customHeight="1">
      <c r="A212" s="52">
        <v>209</v>
      </c>
      <c r="B212" s="53" t="s">
        <v>449</v>
      </c>
      <c r="C212" s="54" t="s">
        <v>0</v>
      </c>
      <c r="D212" s="54">
        <v>5</v>
      </c>
      <c r="E212" s="55"/>
      <c r="F212" s="56"/>
      <c r="G212" s="57">
        <v>0.08</v>
      </c>
      <c r="H212" s="58">
        <f t="shared" si="6"/>
        <v>0</v>
      </c>
      <c r="I212" s="58">
        <f t="shared" si="7"/>
        <v>0</v>
      </c>
      <c r="J212" s="2"/>
      <c r="K212" s="2"/>
    </row>
    <row r="213" spans="1:11" ht="14.25">
      <c r="A213" s="52">
        <v>210</v>
      </c>
      <c r="B213" s="53" t="s">
        <v>420</v>
      </c>
      <c r="C213" s="54" t="s">
        <v>0</v>
      </c>
      <c r="D213" s="54">
        <v>65</v>
      </c>
      <c r="E213" s="55"/>
      <c r="F213" s="56"/>
      <c r="G213" s="57">
        <v>0.08</v>
      </c>
      <c r="H213" s="58">
        <f t="shared" si="6"/>
        <v>0</v>
      </c>
      <c r="I213" s="58">
        <f t="shared" si="7"/>
        <v>0</v>
      </c>
      <c r="J213" s="2"/>
      <c r="K213" s="2"/>
    </row>
    <row r="214" spans="1:11" ht="14.25">
      <c r="A214" s="52">
        <v>211</v>
      </c>
      <c r="B214" s="53" t="s">
        <v>421</v>
      </c>
      <c r="C214" s="54" t="s">
        <v>0</v>
      </c>
      <c r="D214" s="54">
        <v>90</v>
      </c>
      <c r="E214" s="55"/>
      <c r="F214" s="56"/>
      <c r="G214" s="57">
        <v>0.08</v>
      </c>
      <c r="H214" s="58">
        <f t="shared" si="6"/>
        <v>0</v>
      </c>
      <c r="I214" s="58">
        <f t="shared" si="7"/>
        <v>0</v>
      </c>
      <c r="J214" s="2"/>
      <c r="K214" s="2"/>
    </row>
    <row r="215" spans="1:11" ht="14.25">
      <c r="A215" s="52">
        <v>212</v>
      </c>
      <c r="B215" s="53" t="s">
        <v>422</v>
      </c>
      <c r="C215" s="54" t="s">
        <v>0</v>
      </c>
      <c r="D215" s="54">
        <v>50</v>
      </c>
      <c r="E215" s="55"/>
      <c r="F215" s="56"/>
      <c r="G215" s="57">
        <v>0.08</v>
      </c>
      <c r="H215" s="58">
        <f t="shared" si="6"/>
        <v>0</v>
      </c>
      <c r="I215" s="58">
        <f t="shared" si="7"/>
        <v>0</v>
      </c>
      <c r="J215" s="2"/>
      <c r="K215" s="2"/>
    </row>
    <row r="216" spans="1:11" ht="14.25">
      <c r="A216" s="52">
        <v>213</v>
      </c>
      <c r="B216" s="53" t="s">
        <v>423</v>
      </c>
      <c r="C216" s="54" t="s">
        <v>0</v>
      </c>
      <c r="D216" s="54">
        <v>50</v>
      </c>
      <c r="E216" s="55"/>
      <c r="F216" s="56"/>
      <c r="G216" s="57">
        <v>0.08</v>
      </c>
      <c r="H216" s="58">
        <f t="shared" si="6"/>
        <v>0</v>
      </c>
      <c r="I216" s="58">
        <f t="shared" si="7"/>
        <v>0</v>
      </c>
      <c r="J216" s="2"/>
      <c r="K216" s="2"/>
    </row>
    <row r="217" spans="1:11" ht="14.25">
      <c r="A217" s="52">
        <v>214</v>
      </c>
      <c r="B217" s="53" t="s">
        <v>509</v>
      </c>
      <c r="C217" s="54" t="s">
        <v>0</v>
      </c>
      <c r="D217" s="54">
        <v>2</v>
      </c>
      <c r="E217" s="55"/>
      <c r="F217" s="56"/>
      <c r="G217" s="57">
        <v>0.08</v>
      </c>
      <c r="H217" s="58">
        <f t="shared" si="6"/>
        <v>0</v>
      </c>
      <c r="I217" s="58">
        <f t="shared" si="7"/>
        <v>0</v>
      </c>
      <c r="J217" s="2"/>
      <c r="K217" s="2"/>
    </row>
    <row r="218" spans="1:11" ht="14.25">
      <c r="A218" s="52">
        <v>215</v>
      </c>
      <c r="B218" s="53" t="s">
        <v>550</v>
      </c>
      <c r="C218" s="54" t="s">
        <v>0</v>
      </c>
      <c r="D218" s="54">
        <v>2</v>
      </c>
      <c r="E218" s="55"/>
      <c r="F218" s="56"/>
      <c r="G218" s="57">
        <v>0.08</v>
      </c>
      <c r="H218" s="58">
        <f t="shared" si="6"/>
        <v>0</v>
      </c>
      <c r="I218" s="58">
        <f t="shared" si="7"/>
        <v>0</v>
      </c>
      <c r="J218" s="2"/>
      <c r="K218" s="2"/>
    </row>
    <row r="219" spans="1:11" ht="14.25">
      <c r="A219" s="52">
        <v>216</v>
      </c>
      <c r="B219" s="53" t="s">
        <v>153</v>
      </c>
      <c r="C219" s="54" t="s">
        <v>0</v>
      </c>
      <c r="D219" s="54">
        <v>1</v>
      </c>
      <c r="E219" s="55"/>
      <c r="F219" s="56"/>
      <c r="G219" s="65">
        <v>0.08</v>
      </c>
      <c r="H219" s="58">
        <f t="shared" si="6"/>
        <v>0</v>
      </c>
      <c r="I219" s="58">
        <f t="shared" si="7"/>
        <v>0</v>
      </c>
      <c r="J219" s="2"/>
      <c r="K219" s="2"/>
    </row>
    <row r="220" spans="1:11" ht="14.25">
      <c r="A220" s="52">
        <v>217</v>
      </c>
      <c r="B220" s="53" t="s">
        <v>154</v>
      </c>
      <c r="C220" s="54" t="s">
        <v>0</v>
      </c>
      <c r="D220" s="54">
        <v>1</v>
      </c>
      <c r="E220" s="55"/>
      <c r="F220" s="56"/>
      <c r="G220" s="65">
        <v>0.08</v>
      </c>
      <c r="H220" s="58">
        <f t="shared" si="6"/>
        <v>0</v>
      </c>
      <c r="I220" s="58">
        <f t="shared" si="7"/>
        <v>0</v>
      </c>
      <c r="J220" s="2"/>
      <c r="K220" s="2"/>
    </row>
    <row r="221" spans="1:11" ht="14.25">
      <c r="A221" s="52">
        <v>218</v>
      </c>
      <c r="B221" s="53" t="s">
        <v>155</v>
      </c>
      <c r="C221" s="54" t="s">
        <v>0</v>
      </c>
      <c r="D221" s="54">
        <v>1</v>
      </c>
      <c r="E221" s="55"/>
      <c r="F221" s="56"/>
      <c r="G221" s="65">
        <v>0.08</v>
      </c>
      <c r="H221" s="58">
        <f t="shared" si="6"/>
        <v>0</v>
      </c>
      <c r="I221" s="58">
        <f t="shared" si="7"/>
        <v>0</v>
      </c>
      <c r="J221" s="2"/>
      <c r="K221" s="2"/>
    </row>
    <row r="222" spans="1:11" ht="14.25">
      <c r="A222" s="52">
        <v>219</v>
      </c>
      <c r="B222" s="53" t="s">
        <v>157</v>
      </c>
      <c r="C222" s="54" t="s">
        <v>0</v>
      </c>
      <c r="D222" s="54">
        <v>30</v>
      </c>
      <c r="E222" s="55"/>
      <c r="F222" s="56"/>
      <c r="G222" s="65">
        <v>0.08</v>
      </c>
      <c r="H222" s="58">
        <f t="shared" si="6"/>
        <v>0</v>
      </c>
      <c r="I222" s="58">
        <f t="shared" si="7"/>
        <v>0</v>
      </c>
      <c r="J222" s="2"/>
      <c r="K222" s="2"/>
    </row>
    <row r="223" spans="1:11" ht="14.25">
      <c r="A223" s="52">
        <v>220</v>
      </c>
      <c r="B223" s="53" t="s">
        <v>158</v>
      </c>
      <c r="C223" s="54" t="s">
        <v>0</v>
      </c>
      <c r="D223" s="54">
        <v>35</v>
      </c>
      <c r="E223" s="55"/>
      <c r="F223" s="56"/>
      <c r="G223" s="65">
        <v>0.08</v>
      </c>
      <c r="H223" s="58">
        <f t="shared" si="6"/>
        <v>0</v>
      </c>
      <c r="I223" s="58">
        <f t="shared" si="7"/>
        <v>0</v>
      </c>
      <c r="J223" s="2"/>
      <c r="K223" s="2"/>
    </row>
    <row r="224" spans="1:11" ht="14.25">
      <c r="A224" s="52">
        <v>221</v>
      </c>
      <c r="B224" s="53" t="s">
        <v>69</v>
      </c>
      <c r="C224" s="54" t="s">
        <v>0</v>
      </c>
      <c r="D224" s="54">
        <v>100</v>
      </c>
      <c r="E224" s="55"/>
      <c r="F224" s="56"/>
      <c r="G224" s="57">
        <v>0.08</v>
      </c>
      <c r="H224" s="58">
        <f t="shared" si="6"/>
        <v>0</v>
      </c>
      <c r="I224" s="58">
        <f t="shared" si="7"/>
        <v>0</v>
      </c>
      <c r="J224" s="2"/>
      <c r="K224" s="2"/>
    </row>
    <row r="225" spans="1:11" ht="14.25">
      <c r="A225" s="52">
        <v>222</v>
      </c>
      <c r="B225" s="53" t="s">
        <v>80</v>
      </c>
      <c r="C225" s="54" t="s">
        <v>0</v>
      </c>
      <c r="D225" s="54">
        <v>1</v>
      </c>
      <c r="E225" s="55"/>
      <c r="F225" s="56"/>
      <c r="G225" s="57">
        <v>0.08</v>
      </c>
      <c r="H225" s="58">
        <f t="shared" si="6"/>
        <v>0</v>
      </c>
      <c r="I225" s="58">
        <f t="shared" si="7"/>
        <v>0</v>
      </c>
      <c r="J225" s="2"/>
      <c r="K225" s="2"/>
    </row>
    <row r="226" spans="1:11" ht="14.25">
      <c r="A226" s="52">
        <v>223</v>
      </c>
      <c r="B226" s="53" t="s">
        <v>301</v>
      </c>
      <c r="C226" s="54" t="s">
        <v>0</v>
      </c>
      <c r="D226" s="54">
        <v>1</v>
      </c>
      <c r="E226" s="55"/>
      <c r="F226" s="56"/>
      <c r="G226" s="57">
        <v>0.08</v>
      </c>
      <c r="H226" s="58">
        <f t="shared" si="6"/>
        <v>0</v>
      </c>
      <c r="I226" s="58">
        <f t="shared" si="7"/>
        <v>0</v>
      </c>
      <c r="J226" s="2"/>
      <c r="K226" s="2"/>
    </row>
    <row r="227" spans="1:11" ht="28.5">
      <c r="A227" s="52">
        <v>224</v>
      </c>
      <c r="B227" s="53" t="s">
        <v>258</v>
      </c>
      <c r="C227" s="54" t="s">
        <v>0</v>
      </c>
      <c r="D227" s="54">
        <v>300</v>
      </c>
      <c r="E227" s="55"/>
      <c r="F227" s="56"/>
      <c r="G227" s="57">
        <v>0.08</v>
      </c>
      <c r="H227" s="58">
        <f t="shared" si="6"/>
        <v>0</v>
      </c>
      <c r="I227" s="58">
        <f t="shared" si="7"/>
        <v>0</v>
      </c>
      <c r="J227" s="2"/>
      <c r="K227" s="2"/>
    </row>
    <row r="228" spans="1:11" ht="14.25">
      <c r="A228" s="52">
        <v>225</v>
      </c>
      <c r="B228" s="53" t="s">
        <v>466</v>
      </c>
      <c r="C228" s="54" t="s">
        <v>0</v>
      </c>
      <c r="D228" s="54">
        <v>15</v>
      </c>
      <c r="E228" s="55"/>
      <c r="F228" s="56"/>
      <c r="G228" s="65">
        <v>0.08</v>
      </c>
      <c r="H228" s="58">
        <f t="shared" si="6"/>
        <v>0</v>
      </c>
      <c r="I228" s="58">
        <f t="shared" si="7"/>
        <v>0</v>
      </c>
      <c r="J228" s="2"/>
      <c r="K228" s="2"/>
    </row>
    <row r="229" spans="1:11" ht="14.25">
      <c r="A229" s="52">
        <v>226</v>
      </c>
      <c r="B229" s="53" t="s">
        <v>300</v>
      </c>
      <c r="C229" s="54" t="s">
        <v>0</v>
      </c>
      <c r="D229" s="54">
        <v>1</v>
      </c>
      <c r="E229" s="55"/>
      <c r="F229" s="56"/>
      <c r="G229" s="57">
        <v>0.08</v>
      </c>
      <c r="H229" s="58">
        <f t="shared" si="6"/>
        <v>0</v>
      </c>
      <c r="I229" s="58">
        <f t="shared" si="7"/>
        <v>0</v>
      </c>
      <c r="J229" s="2"/>
      <c r="K229" s="2"/>
    </row>
    <row r="230" spans="1:11" ht="14.25">
      <c r="A230" s="52">
        <v>227</v>
      </c>
      <c r="B230" s="53" t="s">
        <v>302</v>
      </c>
      <c r="C230" s="54" t="s">
        <v>0</v>
      </c>
      <c r="D230" s="54">
        <v>1</v>
      </c>
      <c r="E230" s="55"/>
      <c r="F230" s="56"/>
      <c r="G230" s="57">
        <v>0.08</v>
      </c>
      <c r="H230" s="58">
        <f t="shared" si="6"/>
        <v>0</v>
      </c>
      <c r="I230" s="58">
        <f t="shared" si="7"/>
        <v>0</v>
      </c>
      <c r="J230" s="2"/>
      <c r="K230" s="2"/>
    </row>
    <row r="231" spans="1:11" ht="14.25">
      <c r="A231" s="52">
        <v>228</v>
      </c>
      <c r="B231" s="53" t="s">
        <v>159</v>
      </c>
      <c r="C231" s="54" t="s">
        <v>0</v>
      </c>
      <c r="D231" s="54">
        <v>1</v>
      </c>
      <c r="E231" s="55"/>
      <c r="F231" s="56"/>
      <c r="G231" s="65">
        <v>0.08</v>
      </c>
      <c r="H231" s="58">
        <f t="shared" si="6"/>
        <v>0</v>
      </c>
      <c r="I231" s="58">
        <f t="shared" si="7"/>
        <v>0</v>
      </c>
      <c r="J231" s="2"/>
      <c r="K231" s="2"/>
    </row>
    <row r="232" spans="1:11" ht="14.25">
      <c r="A232" s="52">
        <v>229</v>
      </c>
      <c r="B232" s="53" t="s">
        <v>355</v>
      </c>
      <c r="C232" s="54" t="s">
        <v>0</v>
      </c>
      <c r="D232" s="54">
        <v>1</v>
      </c>
      <c r="E232" s="55"/>
      <c r="F232" s="56"/>
      <c r="G232" s="57">
        <v>0.08</v>
      </c>
      <c r="H232" s="58">
        <f t="shared" si="6"/>
        <v>0</v>
      </c>
      <c r="I232" s="58">
        <f t="shared" si="7"/>
        <v>0</v>
      </c>
      <c r="J232" s="2"/>
      <c r="K232" s="2"/>
    </row>
    <row r="233" spans="1:11" ht="28.5">
      <c r="A233" s="52">
        <v>230</v>
      </c>
      <c r="B233" s="53" t="s">
        <v>546</v>
      </c>
      <c r="C233" s="54" t="s">
        <v>0</v>
      </c>
      <c r="D233" s="54">
        <v>1</v>
      </c>
      <c r="E233" s="55"/>
      <c r="F233" s="56"/>
      <c r="G233" s="57">
        <v>0.08</v>
      </c>
      <c r="H233" s="58">
        <f t="shared" si="6"/>
        <v>0</v>
      </c>
      <c r="I233" s="58">
        <f t="shared" si="7"/>
        <v>0</v>
      </c>
      <c r="J233" s="2"/>
      <c r="K233" s="2"/>
    </row>
    <row r="234" spans="1:11" ht="14.25">
      <c r="A234" s="52">
        <v>231</v>
      </c>
      <c r="B234" s="53" t="s">
        <v>189</v>
      </c>
      <c r="C234" s="54" t="s">
        <v>0</v>
      </c>
      <c r="D234" s="54">
        <v>5</v>
      </c>
      <c r="E234" s="55"/>
      <c r="F234" s="56"/>
      <c r="G234" s="57">
        <v>0.08</v>
      </c>
      <c r="H234" s="58">
        <f t="shared" si="6"/>
        <v>0</v>
      </c>
      <c r="I234" s="58">
        <f t="shared" si="7"/>
        <v>0</v>
      </c>
      <c r="J234" s="2"/>
      <c r="K234" s="2"/>
    </row>
    <row r="235" spans="1:11" ht="14.25">
      <c r="A235" s="52">
        <v>232</v>
      </c>
      <c r="B235" s="53" t="s">
        <v>188</v>
      </c>
      <c r="C235" s="54" t="s">
        <v>0</v>
      </c>
      <c r="D235" s="54">
        <v>25</v>
      </c>
      <c r="E235" s="55"/>
      <c r="F235" s="56"/>
      <c r="G235" s="57">
        <v>0.08</v>
      </c>
      <c r="H235" s="58">
        <f t="shared" si="6"/>
        <v>0</v>
      </c>
      <c r="I235" s="58">
        <f t="shared" si="7"/>
        <v>0</v>
      </c>
      <c r="J235" s="2"/>
      <c r="K235" s="2"/>
    </row>
    <row r="236" spans="1:11" ht="14.25">
      <c r="A236" s="52">
        <v>233</v>
      </c>
      <c r="B236" s="53" t="s">
        <v>131</v>
      </c>
      <c r="C236" s="54" t="s">
        <v>0</v>
      </c>
      <c r="D236" s="54">
        <v>200</v>
      </c>
      <c r="E236" s="55"/>
      <c r="F236" s="56"/>
      <c r="G236" s="57">
        <v>0.08</v>
      </c>
      <c r="H236" s="58">
        <f t="shared" si="6"/>
        <v>0</v>
      </c>
      <c r="I236" s="58">
        <f t="shared" si="7"/>
        <v>0</v>
      </c>
      <c r="J236" s="2"/>
      <c r="K236" s="2"/>
    </row>
    <row r="237" spans="1:11" ht="14.25">
      <c r="A237" s="52">
        <v>234</v>
      </c>
      <c r="B237" s="53" t="s">
        <v>132</v>
      </c>
      <c r="C237" s="54" t="s">
        <v>0</v>
      </c>
      <c r="D237" s="54">
        <v>120</v>
      </c>
      <c r="E237" s="55"/>
      <c r="F237" s="56"/>
      <c r="G237" s="57">
        <v>0.08</v>
      </c>
      <c r="H237" s="58">
        <f t="shared" si="6"/>
        <v>0</v>
      </c>
      <c r="I237" s="58">
        <f t="shared" si="7"/>
        <v>0</v>
      </c>
      <c r="J237" s="2"/>
      <c r="K237" s="2"/>
    </row>
    <row r="238" spans="1:11" ht="14.25">
      <c r="A238" s="52">
        <v>235</v>
      </c>
      <c r="B238" s="53" t="s">
        <v>424</v>
      </c>
      <c r="C238" s="54" t="s">
        <v>0</v>
      </c>
      <c r="D238" s="54">
        <v>110</v>
      </c>
      <c r="E238" s="55"/>
      <c r="F238" s="56"/>
      <c r="G238" s="57">
        <v>0.08</v>
      </c>
      <c r="H238" s="58">
        <f t="shared" si="6"/>
        <v>0</v>
      </c>
      <c r="I238" s="58">
        <f t="shared" si="7"/>
        <v>0</v>
      </c>
      <c r="J238" s="2"/>
      <c r="K238" s="2"/>
    </row>
    <row r="239" spans="1:11" ht="14.25">
      <c r="A239" s="52">
        <v>236</v>
      </c>
      <c r="B239" s="53" t="s">
        <v>442</v>
      </c>
      <c r="C239" s="54" t="s">
        <v>0</v>
      </c>
      <c r="D239" s="54">
        <v>50</v>
      </c>
      <c r="E239" s="55"/>
      <c r="F239" s="56"/>
      <c r="G239" s="57">
        <v>0.08</v>
      </c>
      <c r="H239" s="58">
        <f t="shared" si="6"/>
        <v>0</v>
      </c>
      <c r="I239" s="58">
        <f t="shared" si="7"/>
        <v>0</v>
      </c>
      <c r="J239" s="2"/>
      <c r="K239" s="2"/>
    </row>
    <row r="240" spans="1:11" ht="14.25">
      <c r="A240" s="52">
        <v>237</v>
      </c>
      <c r="B240" s="53" t="s">
        <v>441</v>
      </c>
      <c r="C240" s="54" t="s">
        <v>0</v>
      </c>
      <c r="D240" s="54">
        <v>70</v>
      </c>
      <c r="E240" s="55"/>
      <c r="F240" s="56"/>
      <c r="G240" s="57">
        <v>0.08</v>
      </c>
      <c r="H240" s="58">
        <f t="shared" si="6"/>
        <v>0</v>
      </c>
      <c r="I240" s="58">
        <f t="shared" si="7"/>
        <v>0</v>
      </c>
      <c r="J240" s="2"/>
      <c r="K240" s="2"/>
    </row>
    <row r="241" spans="1:11" ht="14.25">
      <c r="A241" s="52">
        <v>238</v>
      </c>
      <c r="B241" s="53" t="s">
        <v>443</v>
      </c>
      <c r="C241" s="54" t="s">
        <v>0</v>
      </c>
      <c r="D241" s="54">
        <v>5</v>
      </c>
      <c r="E241" s="55"/>
      <c r="F241" s="56"/>
      <c r="G241" s="57">
        <v>0.08</v>
      </c>
      <c r="H241" s="58">
        <f t="shared" si="6"/>
        <v>0</v>
      </c>
      <c r="I241" s="58">
        <f t="shared" si="7"/>
        <v>0</v>
      </c>
      <c r="J241" s="2"/>
      <c r="K241" s="2"/>
    </row>
    <row r="242" spans="1:11" ht="14.25">
      <c r="A242" s="52">
        <v>239</v>
      </c>
      <c r="B242" s="53" t="s">
        <v>515</v>
      </c>
      <c r="C242" s="54" t="s">
        <v>0</v>
      </c>
      <c r="D242" s="54">
        <v>2</v>
      </c>
      <c r="E242" s="55"/>
      <c r="F242" s="56"/>
      <c r="G242" s="57">
        <v>0.08</v>
      </c>
      <c r="H242" s="58">
        <f t="shared" si="6"/>
        <v>0</v>
      </c>
      <c r="I242" s="58">
        <f t="shared" si="7"/>
        <v>0</v>
      </c>
      <c r="J242" s="2"/>
      <c r="K242" s="2"/>
    </row>
    <row r="243" spans="1:11" ht="14.25">
      <c r="A243" s="52">
        <v>240</v>
      </c>
      <c r="B243" s="53" t="s">
        <v>543</v>
      </c>
      <c r="C243" s="54" t="s">
        <v>0</v>
      </c>
      <c r="D243" s="54">
        <v>6</v>
      </c>
      <c r="E243" s="55"/>
      <c r="F243" s="56"/>
      <c r="G243" s="57">
        <v>0.08</v>
      </c>
      <c r="H243" s="58">
        <f t="shared" si="6"/>
        <v>0</v>
      </c>
      <c r="I243" s="58">
        <f t="shared" si="7"/>
        <v>0</v>
      </c>
      <c r="J243" s="2"/>
      <c r="K243" s="2"/>
    </row>
    <row r="244" spans="1:11" ht="14.25">
      <c r="A244" s="52">
        <v>241</v>
      </c>
      <c r="B244" s="53" t="s">
        <v>357</v>
      </c>
      <c r="C244" s="54" t="s">
        <v>0</v>
      </c>
      <c r="D244" s="54">
        <v>15</v>
      </c>
      <c r="E244" s="55"/>
      <c r="F244" s="56"/>
      <c r="G244" s="57">
        <v>0.08</v>
      </c>
      <c r="H244" s="58">
        <f t="shared" si="6"/>
        <v>0</v>
      </c>
      <c r="I244" s="58">
        <f t="shared" si="7"/>
        <v>0</v>
      </c>
      <c r="J244" s="2"/>
      <c r="K244" s="2"/>
    </row>
    <row r="245" spans="1:11" ht="14.25">
      <c r="A245" s="52">
        <v>242</v>
      </c>
      <c r="B245" s="53" t="s">
        <v>160</v>
      </c>
      <c r="C245" s="54" t="s">
        <v>0</v>
      </c>
      <c r="D245" s="54">
        <v>5</v>
      </c>
      <c r="E245" s="55"/>
      <c r="F245" s="56"/>
      <c r="G245" s="65">
        <v>0.08</v>
      </c>
      <c r="H245" s="58">
        <f t="shared" si="6"/>
        <v>0</v>
      </c>
      <c r="I245" s="58">
        <f t="shared" si="7"/>
        <v>0</v>
      </c>
      <c r="J245" s="2"/>
      <c r="K245" s="2"/>
    </row>
    <row r="246" spans="1:11" ht="14.25">
      <c r="A246" s="52">
        <v>243</v>
      </c>
      <c r="B246" s="53" t="s">
        <v>161</v>
      </c>
      <c r="C246" s="54" t="s">
        <v>0</v>
      </c>
      <c r="D246" s="54">
        <v>10</v>
      </c>
      <c r="E246" s="55"/>
      <c r="F246" s="56"/>
      <c r="G246" s="65">
        <v>0.08</v>
      </c>
      <c r="H246" s="58">
        <f t="shared" si="6"/>
        <v>0</v>
      </c>
      <c r="I246" s="58">
        <f t="shared" si="7"/>
        <v>0</v>
      </c>
      <c r="J246" s="2"/>
      <c r="K246" s="2"/>
    </row>
    <row r="247" spans="1:11" ht="14.25">
      <c r="A247" s="52">
        <v>244</v>
      </c>
      <c r="B247" s="53" t="s">
        <v>425</v>
      </c>
      <c r="C247" s="54" t="s">
        <v>0</v>
      </c>
      <c r="D247" s="54">
        <v>180</v>
      </c>
      <c r="E247" s="55"/>
      <c r="F247" s="56"/>
      <c r="G247" s="57">
        <v>0.08</v>
      </c>
      <c r="H247" s="58">
        <f t="shared" si="6"/>
        <v>0</v>
      </c>
      <c r="I247" s="58">
        <f t="shared" si="7"/>
        <v>0</v>
      </c>
      <c r="J247" s="2"/>
      <c r="K247" s="2"/>
    </row>
    <row r="248" spans="1:11" ht="14.25">
      <c r="A248" s="52">
        <v>245</v>
      </c>
      <c r="B248" s="53" t="s">
        <v>467</v>
      </c>
      <c r="C248" s="54" t="s">
        <v>0</v>
      </c>
      <c r="D248" s="54">
        <v>250</v>
      </c>
      <c r="E248" s="55"/>
      <c r="F248" s="56"/>
      <c r="G248" s="57">
        <v>0.08</v>
      </c>
      <c r="H248" s="58">
        <f t="shared" si="6"/>
        <v>0</v>
      </c>
      <c r="I248" s="58">
        <f t="shared" si="7"/>
        <v>0</v>
      </c>
      <c r="J248" s="2"/>
      <c r="K248" s="2"/>
    </row>
    <row r="249" spans="1:11" ht="14.25">
      <c r="A249" s="52">
        <v>246</v>
      </c>
      <c r="B249" s="53" t="s">
        <v>343</v>
      </c>
      <c r="C249" s="54" t="s">
        <v>0</v>
      </c>
      <c r="D249" s="54">
        <v>20</v>
      </c>
      <c r="E249" s="55"/>
      <c r="F249" s="56"/>
      <c r="G249" s="57">
        <v>0.08</v>
      </c>
      <c r="H249" s="58">
        <f t="shared" si="6"/>
        <v>0</v>
      </c>
      <c r="I249" s="58">
        <f t="shared" si="7"/>
        <v>0</v>
      </c>
      <c r="J249" s="2"/>
      <c r="K249" s="2"/>
    </row>
    <row r="250" spans="1:11" ht="14.25">
      <c r="A250" s="52">
        <v>247</v>
      </c>
      <c r="B250" s="53" t="s">
        <v>342</v>
      </c>
      <c r="C250" s="54" t="s">
        <v>0</v>
      </c>
      <c r="D250" s="54">
        <v>50</v>
      </c>
      <c r="E250" s="55"/>
      <c r="F250" s="56"/>
      <c r="G250" s="57">
        <v>0.08</v>
      </c>
      <c r="H250" s="58">
        <f t="shared" si="6"/>
        <v>0</v>
      </c>
      <c r="I250" s="58">
        <f t="shared" si="7"/>
        <v>0</v>
      </c>
      <c r="J250" s="2"/>
      <c r="K250" s="2"/>
    </row>
    <row r="251" spans="1:11" ht="14.25">
      <c r="A251" s="52">
        <v>248</v>
      </c>
      <c r="B251" s="53" t="s">
        <v>163</v>
      </c>
      <c r="C251" s="54" t="s">
        <v>0</v>
      </c>
      <c r="D251" s="54">
        <v>1</v>
      </c>
      <c r="E251" s="55"/>
      <c r="F251" s="56"/>
      <c r="G251" s="65">
        <v>0.08</v>
      </c>
      <c r="H251" s="58">
        <f t="shared" si="6"/>
        <v>0</v>
      </c>
      <c r="I251" s="58">
        <f t="shared" si="7"/>
        <v>0</v>
      </c>
      <c r="J251" s="2"/>
      <c r="K251" s="2"/>
    </row>
    <row r="252" spans="1:11" ht="14.25">
      <c r="A252" s="52">
        <v>249</v>
      </c>
      <c r="B252" s="53" t="s">
        <v>266</v>
      </c>
      <c r="C252" s="54" t="s">
        <v>0</v>
      </c>
      <c r="D252" s="54">
        <v>5</v>
      </c>
      <c r="E252" s="55"/>
      <c r="F252" s="56"/>
      <c r="G252" s="57">
        <v>0.08</v>
      </c>
      <c r="H252" s="58">
        <f t="shared" si="6"/>
        <v>0</v>
      </c>
      <c r="I252" s="58">
        <f t="shared" si="7"/>
        <v>0</v>
      </c>
      <c r="J252" s="2"/>
      <c r="K252" s="2"/>
    </row>
    <row r="253" spans="1:11" ht="14.25">
      <c r="A253" s="52">
        <v>250</v>
      </c>
      <c r="B253" s="53" t="s">
        <v>468</v>
      </c>
      <c r="C253" s="54" t="s">
        <v>0</v>
      </c>
      <c r="D253" s="54">
        <v>3</v>
      </c>
      <c r="E253" s="55"/>
      <c r="F253" s="56"/>
      <c r="G253" s="57">
        <v>0.08</v>
      </c>
      <c r="H253" s="58">
        <f t="shared" si="6"/>
        <v>0</v>
      </c>
      <c r="I253" s="58">
        <f t="shared" si="7"/>
        <v>0</v>
      </c>
      <c r="J253" s="2"/>
      <c r="K253" s="2"/>
    </row>
    <row r="254" spans="1:11" ht="14.25">
      <c r="A254" s="52">
        <v>251</v>
      </c>
      <c r="B254" s="53" t="s">
        <v>162</v>
      </c>
      <c r="C254" s="54" t="s">
        <v>0</v>
      </c>
      <c r="D254" s="54">
        <v>5</v>
      </c>
      <c r="E254" s="55"/>
      <c r="F254" s="56"/>
      <c r="G254" s="65">
        <v>0.08</v>
      </c>
      <c r="H254" s="58">
        <f t="shared" si="6"/>
        <v>0</v>
      </c>
      <c r="I254" s="58">
        <f t="shared" si="7"/>
        <v>0</v>
      </c>
      <c r="J254" s="2"/>
      <c r="K254" s="2"/>
    </row>
    <row r="255" spans="1:11" ht="14.25">
      <c r="A255" s="52">
        <v>252</v>
      </c>
      <c r="B255" s="53" t="s">
        <v>135</v>
      </c>
      <c r="C255" s="54" t="s">
        <v>0</v>
      </c>
      <c r="D255" s="54">
        <v>15</v>
      </c>
      <c r="E255" s="55"/>
      <c r="F255" s="56"/>
      <c r="G255" s="57">
        <v>0.08</v>
      </c>
      <c r="H255" s="58">
        <f t="shared" si="6"/>
        <v>0</v>
      </c>
      <c r="I255" s="58">
        <f t="shared" si="7"/>
        <v>0</v>
      </c>
      <c r="J255" s="2"/>
      <c r="K255" s="2"/>
    </row>
    <row r="256" spans="1:11" ht="14.25">
      <c r="A256" s="52">
        <v>253</v>
      </c>
      <c r="B256" s="53" t="s">
        <v>165</v>
      </c>
      <c r="C256" s="54" t="s">
        <v>0</v>
      </c>
      <c r="D256" s="54">
        <v>12</v>
      </c>
      <c r="E256" s="55"/>
      <c r="F256" s="56"/>
      <c r="G256" s="57">
        <v>0.08</v>
      </c>
      <c r="H256" s="58">
        <f t="shared" si="6"/>
        <v>0</v>
      </c>
      <c r="I256" s="58">
        <f t="shared" si="7"/>
        <v>0</v>
      </c>
      <c r="J256" s="2"/>
      <c r="K256" s="2"/>
    </row>
    <row r="257" spans="1:11" ht="14.25">
      <c r="A257" s="52">
        <v>254</v>
      </c>
      <c r="B257" s="53" t="s">
        <v>166</v>
      </c>
      <c r="C257" s="54" t="s">
        <v>0</v>
      </c>
      <c r="D257" s="54">
        <v>100</v>
      </c>
      <c r="E257" s="55"/>
      <c r="F257" s="56"/>
      <c r="G257" s="57">
        <v>0.08</v>
      </c>
      <c r="H257" s="58">
        <f t="shared" si="6"/>
        <v>0</v>
      </c>
      <c r="I257" s="58">
        <f t="shared" si="7"/>
        <v>0</v>
      </c>
      <c r="J257" s="2"/>
      <c r="K257" s="2"/>
    </row>
    <row r="258" spans="1:11" ht="14.25">
      <c r="A258" s="52">
        <v>255</v>
      </c>
      <c r="B258" s="53" t="s">
        <v>361</v>
      </c>
      <c r="C258" s="54" t="s">
        <v>0</v>
      </c>
      <c r="D258" s="54">
        <v>1</v>
      </c>
      <c r="E258" s="55"/>
      <c r="F258" s="56"/>
      <c r="G258" s="57">
        <v>0.08</v>
      </c>
      <c r="H258" s="58">
        <f t="shared" si="6"/>
        <v>0</v>
      </c>
      <c r="I258" s="58">
        <f t="shared" si="7"/>
        <v>0</v>
      </c>
      <c r="J258" s="2"/>
      <c r="K258" s="2"/>
    </row>
    <row r="259" spans="1:11" ht="14.25">
      <c r="A259" s="52">
        <v>256</v>
      </c>
      <c r="B259" s="53" t="s">
        <v>119</v>
      </c>
      <c r="C259" s="54" t="s">
        <v>0</v>
      </c>
      <c r="D259" s="54">
        <v>15</v>
      </c>
      <c r="E259" s="55"/>
      <c r="F259" s="56"/>
      <c r="G259" s="57">
        <v>0.08</v>
      </c>
      <c r="H259" s="58">
        <f t="shared" si="6"/>
        <v>0</v>
      </c>
      <c r="I259" s="58">
        <f t="shared" si="7"/>
        <v>0</v>
      </c>
      <c r="J259" s="2"/>
      <c r="K259" s="2"/>
    </row>
    <row r="260" spans="1:11" ht="14.25">
      <c r="A260" s="52">
        <v>257</v>
      </c>
      <c r="B260" s="53" t="s">
        <v>247</v>
      </c>
      <c r="C260" s="54" t="s">
        <v>0</v>
      </c>
      <c r="D260" s="54">
        <v>10</v>
      </c>
      <c r="E260" s="55"/>
      <c r="F260" s="56"/>
      <c r="G260" s="57">
        <v>0.08</v>
      </c>
      <c r="H260" s="58">
        <f aca="true" t="shared" si="8" ref="H260:H322">D260*E260</f>
        <v>0</v>
      </c>
      <c r="I260" s="58">
        <f aca="true" t="shared" si="9" ref="I260:I322">D260*F260</f>
        <v>0</v>
      </c>
      <c r="J260" s="2"/>
      <c r="K260" s="2"/>
    </row>
    <row r="261" spans="1:11" ht="14.25">
      <c r="A261" s="52">
        <v>258</v>
      </c>
      <c r="B261" s="53" t="s">
        <v>469</v>
      </c>
      <c r="C261" s="54" t="s">
        <v>0</v>
      </c>
      <c r="D261" s="54">
        <v>1</v>
      </c>
      <c r="E261" s="55"/>
      <c r="F261" s="56"/>
      <c r="G261" s="57">
        <v>0.08</v>
      </c>
      <c r="H261" s="58">
        <f t="shared" si="8"/>
        <v>0</v>
      </c>
      <c r="I261" s="58">
        <f t="shared" si="9"/>
        <v>0</v>
      </c>
      <c r="J261" s="2"/>
      <c r="K261" s="2"/>
    </row>
    <row r="262" spans="1:11" ht="14.25">
      <c r="A262" s="52">
        <v>259</v>
      </c>
      <c r="B262" s="53" t="s">
        <v>545</v>
      </c>
      <c r="C262" s="54" t="s">
        <v>0</v>
      </c>
      <c r="D262" s="54">
        <v>2</v>
      </c>
      <c r="E262" s="55"/>
      <c r="F262" s="56"/>
      <c r="G262" s="57">
        <v>0.08</v>
      </c>
      <c r="H262" s="58">
        <f t="shared" si="8"/>
        <v>0</v>
      </c>
      <c r="I262" s="58">
        <f t="shared" si="9"/>
        <v>0</v>
      </c>
      <c r="J262" s="2"/>
      <c r="K262" s="2"/>
    </row>
    <row r="263" spans="1:11" ht="14.25">
      <c r="A263" s="52">
        <v>260</v>
      </c>
      <c r="B263" s="53" t="s">
        <v>168</v>
      </c>
      <c r="C263" s="54" t="s">
        <v>0</v>
      </c>
      <c r="D263" s="54">
        <v>140</v>
      </c>
      <c r="E263" s="55"/>
      <c r="F263" s="56"/>
      <c r="G263" s="57">
        <v>0.08</v>
      </c>
      <c r="H263" s="58">
        <f t="shared" si="8"/>
        <v>0</v>
      </c>
      <c r="I263" s="58">
        <f t="shared" si="9"/>
        <v>0</v>
      </c>
      <c r="J263" s="2"/>
      <c r="K263" s="2"/>
    </row>
    <row r="264" spans="1:11" ht="14.25">
      <c r="A264" s="52">
        <v>261</v>
      </c>
      <c r="B264" s="53" t="s">
        <v>169</v>
      </c>
      <c r="C264" s="54" t="s">
        <v>0</v>
      </c>
      <c r="D264" s="54">
        <v>50</v>
      </c>
      <c r="E264" s="55"/>
      <c r="F264" s="56"/>
      <c r="G264" s="57">
        <v>0.08</v>
      </c>
      <c r="H264" s="58">
        <f t="shared" si="8"/>
        <v>0</v>
      </c>
      <c r="I264" s="58">
        <f t="shared" si="9"/>
        <v>0</v>
      </c>
      <c r="J264" s="2"/>
      <c r="K264" s="2"/>
    </row>
    <row r="265" spans="1:11" ht="14.25">
      <c r="A265" s="52">
        <v>262</v>
      </c>
      <c r="B265" s="53" t="s">
        <v>376</v>
      </c>
      <c r="C265" s="54" t="s">
        <v>0</v>
      </c>
      <c r="D265" s="54">
        <v>5</v>
      </c>
      <c r="E265" s="55"/>
      <c r="F265" s="56"/>
      <c r="G265" s="57">
        <v>0.08</v>
      </c>
      <c r="H265" s="58">
        <f t="shared" si="8"/>
        <v>0</v>
      </c>
      <c r="I265" s="58">
        <f t="shared" si="9"/>
        <v>0</v>
      </c>
      <c r="J265" s="2"/>
      <c r="K265" s="2"/>
    </row>
    <row r="266" spans="1:11" ht="14.25">
      <c r="A266" s="52">
        <v>263</v>
      </c>
      <c r="B266" s="53" t="s">
        <v>488</v>
      </c>
      <c r="C266" s="54" t="s">
        <v>0</v>
      </c>
      <c r="D266" s="54">
        <v>1</v>
      </c>
      <c r="E266" s="55"/>
      <c r="F266" s="56"/>
      <c r="G266" s="57">
        <v>0.23</v>
      </c>
      <c r="H266" s="58">
        <f t="shared" si="8"/>
        <v>0</v>
      </c>
      <c r="I266" s="58">
        <f t="shared" si="9"/>
        <v>0</v>
      </c>
      <c r="J266" s="2"/>
      <c r="K266" s="2"/>
    </row>
    <row r="267" spans="1:11" ht="14.25">
      <c r="A267" s="52">
        <v>264</v>
      </c>
      <c r="B267" s="53" t="s">
        <v>170</v>
      </c>
      <c r="C267" s="54" t="s">
        <v>0</v>
      </c>
      <c r="D267" s="54">
        <v>15</v>
      </c>
      <c r="E267" s="55"/>
      <c r="F267" s="56"/>
      <c r="G267" s="57">
        <v>0.08</v>
      </c>
      <c r="H267" s="58">
        <f t="shared" si="8"/>
        <v>0</v>
      </c>
      <c r="I267" s="58">
        <f t="shared" si="9"/>
        <v>0</v>
      </c>
      <c r="J267" s="2"/>
      <c r="K267" s="2"/>
    </row>
    <row r="268" spans="1:11" ht="14.25">
      <c r="A268" s="52">
        <v>265</v>
      </c>
      <c r="B268" s="53" t="s">
        <v>171</v>
      </c>
      <c r="C268" s="54" t="s">
        <v>0</v>
      </c>
      <c r="D268" s="54">
        <v>3</v>
      </c>
      <c r="E268" s="55"/>
      <c r="F268" s="56"/>
      <c r="G268" s="57">
        <v>0.08</v>
      </c>
      <c r="H268" s="58">
        <f t="shared" si="8"/>
        <v>0</v>
      </c>
      <c r="I268" s="58">
        <f t="shared" si="9"/>
        <v>0</v>
      </c>
      <c r="J268" s="2"/>
      <c r="K268" s="2"/>
    </row>
    <row r="269" spans="1:11" ht="14.25">
      <c r="A269" s="52">
        <v>266</v>
      </c>
      <c r="B269" s="62" t="s">
        <v>336</v>
      </c>
      <c r="C269" s="54" t="s">
        <v>0</v>
      </c>
      <c r="D269" s="54">
        <v>380</v>
      </c>
      <c r="E269" s="55"/>
      <c r="F269" s="56"/>
      <c r="G269" s="57">
        <v>0.08</v>
      </c>
      <c r="H269" s="58">
        <f t="shared" si="8"/>
        <v>0</v>
      </c>
      <c r="I269" s="58">
        <f t="shared" si="9"/>
        <v>0</v>
      </c>
      <c r="J269" s="2"/>
      <c r="K269" s="2"/>
    </row>
    <row r="270" spans="1:11" ht="14.25">
      <c r="A270" s="52">
        <v>267</v>
      </c>
      <c r="B270" s="53" t="s">
        <v>518</v>
      </c>
      <c r="C270" s="54" t="s">
        <v>0</v>
      </c>
      <c r="D270" s="54">
        <v>25</v>
      </c>
      <c r="E270" s="55"/>
      <c r="F270" s="56"/>
      <c r="G270" s="57">
        <v>0.08</v>
      </c>
      <c r="H270" s="58">
        <f t="shared" si="8"/>
        <v>0</v>
      </c>
      <c r="I270" s="58">
        <f t="shared" si="9"/>
        <v>0</v>
      </c>
      <c r="J270" s="2"/>
      <c r="K270" s="2"/>
    </row>
    <row r="271" spans="1:11" ht="14.25">
      <c r="A271" s="52">
        <v>268</v>
      </c>
      <c r="B271" s="53" t="s">
        <v>172</v>
      </c>
      <c r="C271" s="54" t="s">
        <v>0</v>
      </c>
      <c r="D271" s="54">
        <v>1</v>
      </c>
      <c r="E271" s="55"/>
      <c r="F271" s="56"/>
      <c r="G271" s="57">
        <v>0.08</v>
      </c>
      <c r="H271" s="58">
        <f t="shared" si="8"/>
        <v>0</v>
      </c>
      <c r="I271" s="58">
        <f t="shared" si="9"/>
        <v>0</v>
      </c>
      <c r="J271" s="2"/>
      <c r="K271" s="2"/>
    </row>
    <row r="272" spans="1:11" ht="14.25">
      <c r="A272" s="52">
        <v>269</v>
      </c>
      <c r="B272" s="53" t="s">
        <v>173</v>
      </c>
      <c r="C272" s="54" t="s">
        <v>0</v>
      </c>
      <c r="D272" s="54">
        <v>20</v>
      </c>
      <c r="E272" s="55"/>
      <c r="F272" s="56"/>
      <c r="G272" s="57">
        <v>0.08</v>
      </c>
      <c r="H272" s="58">
        <f t="shared" si="8"/>
        <v>0</v>
      </c>
      <c r="I272" s="58">
        <f t="shared" si="9"/>
        <v>0</v>
      </c>
      <c r="J272" s="2"/>
      <c r="K272" s="2"/>
    </row>
    <row r="273" spans="1:11" ht="14.25">
      <c r="A273" s="52">
        <v>270</v>
      </c>
      <c r="B273" s="53" t="s">
        <v>489</v>
      </c>
      <c r="C273" s="54" t="s">
        <v>0</v>
      </c>
      <c r="D273" s="54">
        <v>1</v>
      </c>
      <c r="E273" s="55"/>
      <c r="F273" s="56"/>
      <c r="G273" s="57">
        <v>0.23</v>
      </c>
      <c r="H273" s="58">
        <f t="shared" si="8"/>
        <v>0</v>
      </c>
      <c r="I273" s="58">
        <f t="shared" si="9"/>
        <v>0</v>
      </c>
      <c r="J273" s="2"/>
      <c r="K273" s="2"/>
    </row>
    <row r="274" spans="1:11" ht="14.25">
      <c r="A274" s="52">
        <v>271</v>
      </c>
      <c r="B274" s="53" t="s">
        <v>246</v>
      </c>
      <c r="C274" s="54" t="s">
        <v>0</v>
      </c>
      <c r="D274" s="54">
        <v>1</v>
      </c>
      <c r="E274" s="55"/>
      <c r="F274" s="56"/>
      <c r="G274" s="57">
        <v>0.08</v>
      </c>
      <c r="H274" s="58">
        <f t="shared" si="8"/>
        <v>0</v>
      </c>
      <c r="I274" s="58">
        <f t="shared" si="9"/>
        <v>0</v>
      </c>
      <c r="J274" s="2"/>
      <c r="K274" s="2"/>
    </row>
    <row r="275" spans="1:11" ht="14.25">
      <c r="A275" s="52">
        <v>272</v>
      </c>
      <c r="B275" s="53" t="s">
        <v>174</v>
      </c>
      <c r="C275" s="54" t="s">
        <v>0</v>
      </c>
      <c r="D275" s="54">
        <v>3</v>
      </c>
      <c r="E275" s="55"/>
      <c r="F275" s="56"/>
      <c r="G275" s="57">
        <v>0.08</v>
      </c>
      <c r="H275" s="58">
        <f t="shared" si="8"/>
        <v>0</v>
      </c>
      <c r="I275" s="58">
        <f t="shared" si="9"/>
        <v>0</v>
      </c>
      <c r="J275" s="2"/>
      <c r="K275" s="2"/>
    </row>
    <row r="276" spans="1:11" ht="14.25">
      <c r="A276" s="52">
        <v>273</v>
      </c>
      <c r="B276" s="53" t="s">
        <v>175</v>
      </c>
      <c r="C276" s="54" t="s">
        <v>0</v>
      </c>
      <c r="D276" s="54">
        <v>1</v>
      </c>
      <c r="E276" s="55"/>
      <c r="F276" s="56"/>
      <c r="G276" s="57">
        <v>0.08</v>
      </c>
      <c r="H276" s="58">
        <f t="shared" si="8"/>
        <v>0</v>
      </c>
      <c r="I276" s="58">
        <f t="shared" si="9"/>
        <v>0</v>
      </c>
      <c r="J276" s="2"/>
      <c r="K276" s="2"/>
    </row>
    <row r="277" spans="1:11" ht="14.25">
      <c r="A277" s="52">
        <v>274</v>
      </c>
      <c r="B277" s="53" t="s">
        <v>551</v>
      </c>
      <c r="C277" s="54" t="s">
        <v>0</v>
      </c>
      <c r="D277" s="54">
        <v>50</v>
      </c>
      <c r="E277" s="55"/>
      <c r="F277" s="56"/>
      <c r="G277" s="57">
        <v>0.08</v>
      </c>
      <c r="H277" s="58">
        <f t="shared" si="8"/>
        <v>0</v>
      </c>
      <c r="I277" s="58">
        <f t="shared" si="9"/>
        <v>0</v>
      </c>
      <c r="J277" s="2"/>
      <c r="K277" s="2"/>
    </row>
    <row r="278" spans="1:11" ht="14.25">
      <c r="A278" s="52">
        <v>275</v>
      </c>
      <c r="B278" s="53" t="s">
        <v>176</v>
      </c>
      <c r="C278" s="54" t="s">
        <v>0</v>
      </c>
      <c r="D278" s="54">
        <v>1</v>
      </c>
      <c r="E278" s="55"/>
      <c r="F278" s="56"/>
      <c r="G278" s="57">
        <v>0.08</v>
      </c>
      <c r="H278" s="58">
        <f t="shared" si="8"/>
        <v>0</v>
      </c>
      <c r="I278" s="58">
        <f t="shared" si="9"/>
        <v>0</v>
      </c>
      <c r="J278" s="2"/>
      <c r="K278" s="2"/>
    </row>
    <row r="279" spans="1:11" ht="14.25">
      <c r="A279" s="52">
        <v>276</v>
      </c>
      <c r="B279" s="53" t="s">
        <v>177</v>
      </c>
      <c r="C279" s="54" t="s">
        <v>0</v>
      </c>
      <c r="D279" s="54">
        <v>1</v>
      </c>
      <c r="E279" s="55"/>
      <c r="F279" s="56"/>
      <c r="G279" s="57">
        <v>0.08</v>
      </c>
      <c r="H279" s="58">
        <f t="shared" si="8"/>
        <v>0</v>
      </c>
      <c r="I279" s="58">
        <f t="shared" si="9"/>
        <v>0</v>
      </c>
      <c r="J279" s="2"/>
      <c r="K279" s="2"/>
    </row>
    <row r="280" spans="1:11" ht="14.25">
      <c r="A280" s="52">
        <v>277</v>
      </c>
      <c r="B280" s="53" t="s">
        <v>586</v>
      </c>
      <c r="C280" s="54" t="s">
        <v>0</v>
      </c>
      <c r="D280" s="54">
        <v>1</v>
      </c>
      <c r="E280" s="55"/>
      <c r="F280" s="56"/>
      <c r="G280" s="57">
        <v>0.08</v>
      </c>
      <c r="H280" s="58">
        <f t="shared" si="8"/>
        <v>0</v>
      </c>
      <c r="I280" s="58">
        <f t="shared" si="9"/>
        <v>0</v>
      </c>
      <c r="J280" s="2"/>
      <c r="K280" s="2"/>
    </row>
    <row r="281" spans="1:11" ht="14.25">
      <c r="A281" s="52">
        <v>278</v>
      </c>
      <c r="B281" s="53" t="s">
        <v>287</v>
      </c>
      <c r="C281" s="54" t="s">
        <v>0</v>
      </c>
      <c r="D281" s="54">
        <v>1</v>
      </c>
      <c r="E281" s="55"/>
      <c r="F281" s="56"/>
      <c r="G281" s="57">
        <v>0.08</v>
      </c>
      <c r="H281" s="58">
        <f t="shared" si="8"/>
        <v>0</v>
      </c>
      <c r="I281" s="58">
        <f t="shared" si="9"/>
        <v>0</v>
      </c>
      <c r="J281" s="2"/>
      <c r="K281" s="2"/>
    </row>
    <row r="282" spans="1:11" ht="14.25">
      <c r="A282" s="52">
        <v>279</v>
      </c>
      <c r="B282" s="53" t="s">
        <v>370</v>
      </c>
      <c r="C282" s="54" t="s">
        <v>0</v>
      </c>
      <c r="D282" s="54">
        <v>1</v>
      </c>
      <c r="E282" s="55"/>
      <c r="F282" s="56"/>
      <c r="G282" s="57">
        <v>0.08</v>
      </c>
      <c r="H282" s="58">
        <f t="shared" si="8"/>
        <v>0</v>
      </c>
      <c r="I282" s="58">
        <f t="shared" si="9"/>
        <v>0</v>
      </c>
      <c r="J282" s="2"/>
      <c r="K282" s="2"/>
    </row>
    <row r="283" spans="1:11" ht="14.25">
      <c r="A283" s="52">
        <v>280</v>
      </c>
      <c r="B283" s="53" t="s">
        <v>470</v>
      </c>
      <c r="C283" s="54" t="s">
        <v>0</v>
      </c>
      <c r="D283" s="54">
        <v>2</v>
      </c>
      <c r="E283" s="55"/>
      <c r="F283" s="56"/>
      <c r="G283" s="57">
        <v>0.08</v>
      </c>
      <c r="H283" s="58">
        <f t="shared" si="8"/>
        <v>0</v>
      </c>
      <c r="I283" s="58">
        <f t="shared" si="9"/>
        <v>0</v>
      </c>
      <c r="J283" s="2"/>
      <c r="K283" s="2"/>
    </row>
    <row r="284" spans="1:11" ht="14.25">
      <c r="A284" s="52">
        <v>281</v>
      </c>
      <c r="B284" s="53" t="s">
        <v>426</v>
      </c>
      <c r="C284" s="54" t="s">
        <v>0</v>
      </c>
      <c r="D284" s="54">
        <v>350</v>
      </c>
      <c r="E284" s="55"/>
      <c r="F284" s="56"/>
      <c r="G284" s="57">
        <v>0.08</v>
      </c>
      <c r="H284" s="58">
        <f t="shared" si="8"/>
        <v>0</v>
      </c>
      <c r="I284" s="58">
        <f t="shared" si="9"/>
        <v>0</v>
      </c>
      <c r="J284" s="2"/>
      <c r="K284" s="2"/>
    </row>
    <row r="285" spans="1:11" ht="14.25">
      <c r="A285" s="52">
        <v>282</v>
      </c>
      <c r="B285" s="53" t="s">
        <v>497</v>
      </c>
      <c r="C285" s="54" t="s">
        <v>0</v>
      </c>
      <c r="D285" s="54">
        <v>5</v>
      </c>
      <c r="E285" s="55"/>
      <c r="F285" s="56"/>
      <c r="G285" s="57">
        <v>0.08</v>
      </c>
      <c r="H285" s="58">
        <f t="shared" si="8"/>
        <v>0</v>
      </c>
      <c r="I285" s="58">
        <f t="shared" si="9"/>
        <v>0</v>
      </c>
      <c r="J285" s="2"/>
      <c r="K285" s="2"/>
    </row>
    <row r="286" spans="1:11" ht="14.25">
      <c r="A286" s="52">
        <v>283</v>
      </c>
      <c r="B286" s="53" t="s">
        <v>498</v>
      </c>
      <c r="C286" s="54" t="s">
        <v>0</v>
      </c>
      <c r="D286" s="54">
        <v>65</v>
      </c>
      <c r="E286" s="55"/>
      <c r="F286" s="56"/>
      <c r="G286" s="57">
        <v>0.08</v>
      </c>
      <c r="H286" s="58">
        <f t="shared" si="8"/>
        <v>0</v>
      </c>
      <c r="I286" s="58">
        <f t="shared" si="9"/>
        <v>0</v>
      </c>
      <c r="J286" s="2"/>
      <c r="K286" s="2"/>
    </row>
    <row r="287" spans="1:11" ht="14.25">
      <c r="A287" s="52">
        <v>284</v>
      </c>
      <c r="B287" s="53" t="s">
        <v>452</v>
      </c>
      <c r="C287" s="54" t="s">
        <v>0</v>
      </c>
      <c r="D287" s="54">
        <v>1</v>
      </c>
      <c r="E287" s="55"/>
      <c r="F287" s="56"/>
      <c r="G287" s="57">
        <v>0.08</v>
      </c>
      <c r="H287" s="58">
        <f t="shared" si="8"/>
        <v>0</v>
      </c>
      <c r="I287" s="58">
        <f t="shared" si="9"/>
        <v>0</v>
      </c>
      <c r="J287" s="2"/>
      <c r="K287" s="2"/>
    </row>
    <row r="288" spans="1:11" ht="14.25">
      <c r="A288" s="52">
        <v>285</v>
      </c>
      <c r="B288" s="53" t="s">
        <v>495</v>
      </c>
      <c r="C288" s="54" t="s">
        <v>0</v>
      </c>
      <c r="D288" s="54">
        <v>1</v>
      </c>
      <c r="E288" s="55"/>
      <c r="F288" s="56"/>
      <c r="G288" s="57">
        <v>0.08</v>
      </c>
      <c r="H288" s="58">
        <f t="shared" si="8"/>
        <v>0</v>
      </c>
      <c r="I288" s="58">
        <f t="shared" si="9"/>
        <v>0</v>
      </c>
      <c r="J288" s="2"/>
      <c r="K288" s="2"/>
    </row>
    <row r="289" spans="1:11" ht="14.25">
      <c r="A289" s="52">
        <v>286</v>
      </c>
      <c r="B289" s="53" t="s">
        <v>496</v>
      </c>
      <c r="C289" s="54" t="s">
        <v>0</v>
      </c>
      <c r="D289" s="54">
        <v>5</v>
      </c>
      <c r="E289" s="55"/>
      <c r="F289" s="56"/>
      <c r="G289" s="57">
        <v>0.08</v>
      </c>
      <c r="H289" s="58">
        <f t="shared" si="8"/>
        <v>0</v>
      </c>
      <c r="I289" s="58">
        <f t="shared" si="9"/>
        <v>0</v>
      </c>
      <c r="J289" s="2"/>
      <c r="K289" s="2"/>
    </row>
    <row r="290" spans="1:11" ht="28.5">
      <c r="A290" s="52">
        <v>287</v>
      </c>
      <c r="B290" s="53" t="s">
        <v>499</v>
      </c>
      <c r="C290" s="54" t="s">
        <v>0</v>
      </c>
      <c r="D290" s="54">
        <v>50</v>
      </c>
      <c r="E290" s="55"/>
      <c r="F290" s="56"/>
      <c r="G290" s="57">
        <v>0.08</v>
      </c>
      <c r="H290" s="58">
        <f t="shared" si="8"/>
        <v>0</v>
      </c>
      <c r="I290" s="58">
        <f t="shared" si="9"/>
        <v>0</v>
      </c>
      <c r="J290" s="2"/>
      <c r="K290" s="2"/>
    </row>
    <row r="291" spans="1:11" ht="14.25">
      <c r="A291" s="52">
        <v>288</v>
      </c>
      <c r="B291" s="53" t="s">
        <v>349</v>
      </c>
      <c r="C291" s="54" t="s">
        <v>0</v>
      </c>
      <c r="D291" s="54">
        <v>250</v>
      </c>
      <c r="E291" s="55"/>
      <c r="F291" s="56"/>
      <c r="G291" s="57">
        <v>0.08</v>
      </c>
      <c r="H291" s="58">
        <f t="shared" si="8"/>
        <v>0</v>
      </c>
      <c r="I291" s="58">
        <f t="shared" si="9"/>
        <v>0</v>
      </c>
      <c r="J291" s="2"/>
      <c r="K291" s="2"/>
    </row>
    <row r="292" spans="1:11" ht="28.5">
      <c r="A292" s="52">
        <v>289</v>
      </c>
      <c r="B292" s="53" t="s">
        <v>500</v>
      </c>
      <c r="C292" s="54" t="s">
        <v>0</v>
      </c>
      <c r="D292" s="54">
        <v>50</v>
      </c>
      <c r="E292" s="55"/>
      <c r="F292" s="56"/>
      <c r="G292" s="57">
        <v>0.08</v>
      </c>
      <c r="H292" s="58">
        <f t="shared" si="8"/>
        <v>0</v>
      </c>
      <c r="I292" s="58">
        <f t="shared" si="9"/>
        <v>0</v>
      </c>
      <c r="J292" s="2"/>
      <c r="K292" s="2"/>
    </row>
    <row r="293" spans="1:11" ht="14.25">
      <c r="A293" s="52">
        <v>290</v>
      </c>
      <c r="B293" s="53" t="s">
        <v>117</v>
      </c>
      <c r="C293" s="54" t="s">
        <v>0</v>
      </c>
      <c r="D293" s="54">
        <v>80</v>
      </c>
      <c r="E293" s="55"/>
      <c r="F293" s="56"/>
      <c r="G293" s="57">
        <v>0.08</v>
      </c>
      <c r="H293" s="58">
        <f t="shared" si="8"/>
        <v>0</v>
      </c>
      <c r="I293" s="58">
        <f t="shared" si="9"/>
        <v>0</v>
      </c>
      <c r="J293" s="2"/>
      <c r="K293" s="2"/>
    </row>
    <row r="294" spans="1:11" ht="14.25">
      <c r="A294" s="52">
        <v>291</v>
      </c>
      <c r="B294" s="53" t="s">
        <v>156</v>
      </c>
      <c r="C294" s="54" t="s">
        <v>0</v>
      </c>
      <c r="D294" s="54">
        <v>340</v>
      </c>
      <c r="E294" s="55"/>
      <c r="F294" s="56"/>
      <c r="G294" s="65">
        <v>0.08</v>
      </c>
      <c r="H294" s="58">
        <f t="shared" si="8"/>
        <v>0</v>
      </c>
      <c r="I294" s="58">
        <f t="shared" si="9"/>
        <v>0</v>
      </c>
      <c r="J294" s="2"/>
      <c r="K294" s="2"/>
    </row>
    <row r="295" spans="1:11" ht="14.25">
      <c r="A295" s="52">
        <v>292</v>
      </c>
      <c r="B295" s="53" t="s">
        <v>427</v>
      </c>
      <c r="C295" s="54" t="s">
        <v>0</v>
      </c>
      <c r="D295" s="54">
        <v>150</v>
      </c>
      <c r="E295" s="55"/>
      <c r="F295" s="56"/>
      <c r="G295" s="57">
        <v>0.08</v>
      </c>
      <c r="H295" s="58">
        <f t="shared" si="8"/>
        <v>0</v>
      </c>
      <c r="I295" s="58">
        <f t="shared" si="9"/>
        <v>0</v>
      </c>
      <c r="J295" s="2"/>
      <c r="K295" s="2"/>
    </row>
    <row r="296" spans="1:11" ht="14.25">
      <c r="A296" s="52">
        <v>293</v>
      </c>
      <c r="B296" s="53" t="s">
        <v>76</v>
      </c>
      <c r="C296" s="54" t="s">
        <v>0</v>
      </c>
      <c r="D296" s="54">
        <v>1</v>
      </c>
      <c r="E296" s="55"/>
      <c r="F296" s="56"/>
      <c r="G296" s="57">
        <v>0.08</v>
      </c>
      <c r="H296" s="58">
        <f t="shared" si="8"/>
        <v>0</v>
      </c>
      <c r="I296" s="58">
        <f t="shared" si="9"/>
        <v>0</v>
      </c>
      <c r="J296" s="2"/>
      <c r="K296" s="2"/>
    </row>
    <row r="297" spans="1:11" ht="14.25">
      <c r="A297" s="52">
        <v>294</v>
      </c>
      <c r="B297" s="53" t="s">
        <v>359</v>
      </c>
      <c r="C297" s="54" t="s">
        <v>0</v>
      </c>
      <c r="D297" s="54">
        <v>1</v>
      </c>
      <c r="E297" s="55"/>
      <c r="F297" s="56"/>
      <c r="G297" s="57">
        <v>0.08</v>
      </c>
      <c r="H297" s="58">
        <f t="shared" si="8"/>
        <v>0</v>
      </c>
      <c r="I297" s="58">
        <f t="shared" si="9"/>
        <v>0</v>
      </c>
      <c r="J297" s="2"/>
      <c r="K297" s="2"/>
    </row>
    <row r="298" spans="1:11" ht="14.25">
      <c r="A298" s="52">
        <v>295</v>
      </c>
      <c r="B298" s="53" t="s">
        <v>183</v>
      </c>
      <c r="C298" s="54" t="s">
        <v>0</v>
      </c>
      <c r="D298" s="54">
        <v>2</v>
      </c>
      <c r="E298" s="55"/>
      <c r="F298" s="56"/>
      <c r="G298" s="57">
        <v>0.08</v>
      </c>
      <c r="H298" s="58">
        <f t="shared" si="8"/>
        <v>0</v>
      </c>
      <c r="I298" s="58">
        <f t="shared" si="9"/>
        <v>0</v>
      </c>
      <c r="J298" s="2"/>
      <c r="K298" s="2"/>
    </row>
    <row r="299" spans="1:11" ht="14.25">
      <c r="A299" s="52">
        <v>296</v>
      </c>
      <c r="B299" s="53" t="s">
        <v>263</v>
      </c>
      <c r="C299" s="54" t="s">
        <v>0</v>
      </c>
      <c r="D299" s="54">
        <v>80</v>
      </c>
      <c r="E299" s="55"/>
      <c r="F299" s="56"/>
      <c r="G299" s="57">
        <v>0.08</v>
      </c>
      <c r="H299" s="58">
        <f t="shared" si="8"/>
        <v>0</v>
      </c>
      <c r="I299" s="58">
        <f t="shared" si="9"/>
        <v>0</v>
      </c>
      <c r="J299" s="2"/>
      <c r="K299" s="2"/>
    </row>
    <row r="300" spans="1:11" ht="14.25">
      <c r="A300" s="52">
        <v>297</v>
      </c>
      <c r="B300" s="53" t="s">
        <v>184</v>
      </c>
      <c r="C300" s="54" t="s">
        <v>0</v>
      </c>
      <c r="D300" s="54">
        <v>150</v>
      </c>
      <c r="E300" s="55"/>
      <c r="F300" s="56"/>
      <c r="G300" s="57">
        <v>0.08</v>
      </c>
      <c r="H300" s="58">
        <f t="shared" si="8"/>
        <v>0</v>
      </c>
      <c r="I300" s="58">
        <f t="shared" si="9"/>
        <v>0</v>
      </c>
      <c r="J300" s="2"/>
      <c r="K300" s="2"/>
    </row>
    <row r="301" spans="1:11" ht="14.25">
      <c r="A301" s="52">
        <v>298</v>
      </c>
      <c r="B301" s="53" t="s">
        <v>185</v>
      </c>
      <c r="C301" s="54" t="s">
        <v>0</v>
      </c>
      <c r="D301" s="54">
        <v>25</v>
      </c>
      <c r="E301" s="55"/>
      <c r="F301" s="56"/>
      <c r="G301" s="57">
        <v>0.23</v>
      </c>
      <c r="H301" s="58">
        <f t="shared" si="8"/>
        <v>0</v>
      </c>
      <c r="I301" s="58">
        <f t="shared" si="9"/>
        <v>0</v>
      </c>
      <c r="J301" s="2"/>
      <c r="K301" s="2"/>
    </row>
    <row r="302" spans="1:11" ht="14.25">
      <c r="A302" s="52">
        <v>299</v>
      </c>
      <c r="B302" s="53" t="s">
        <v>129</v>
      </c>
      <c r="C302" s="54" t="s">
        <v>0</v>
      </c>
      <c r="D302" s="54">
        <v>1</v>
      </c>
      <c r="E302" s="55"/>
      <c r="F302" s="56"/>
      <c r="G302" s="57">
        <v>0.08</v>
      </c>
      <c r="H302" s="58">
        <f t="shared" si="8"/>
        <v>0</v>
      </c>
      <c r="I302" s="58">
        <f t="shared" si="9"/>
        <v>0</v>
      </c>
      <c r="J302" s="2"/>
      <c r="K302" s="2"/>
    </row>
    <row r="303" spans="1:11" ht="14.25">
      <c r="A303" s="52">
        <v>300</v>
      </c>
      <c r="B303" s="53" t="s">
        <v>81</v>
      </c>
      <c r="C303" s="54" t="s">
        <v>0</v>
      </c>
      <c r="D303" s="54">
        <v>60</v>
      </c>
      <c r="E303" s="55"/>
      <c r="F303" s="56"/>
      <c r="G303" s="57">
        <v>0.08</v>
      </c>
      <c r="H303" s="58">
        <f t="shared" si="8"/>
        <v>0</v>
      </c>
      <c r="I303" s="58">
        <f t="shared" si="9"/>
        <v>0</v>
      </c>
      <c r="J303" s="2"/>
      <c r="K303" s="2"/>
    </row>
    <row r="304" spans="1:11" ht="14.25">
      <c r="A304" s="52">
        <v>301</v>
      </c>
      <c r="B304" s="53" t="s">
        <v>67</v>
      </c>
      <c r="C304" s="54" t="s">
        <v>0</v>
      </c>
      <c r="D304" s="54">
        <v>50</v>
      </c>
      <c r="E304" s="55"/>
      <c r="F304" s="56"/>
      <c r="G304" s="57">
        <v>0.08</v>
      </c>
      <c r="H304" s="58">
        <f t="shared" si="8"/>
        <v>0</v>
      </c>
      <c r="I304" s="58">
        <f t="shared" si="9"/>
        <v>0</v>
      </c>
      <c r="J304" s="2"/>
      <c r="K304" s="2"/>
    </row>
    <row r="305" spans="1:11" ht="14.25">
      <c r="A305" s="52">
        <v>302</v>
      </c>
      <c r="B305" s="53" t="s">
        <v>270</v>
      </c>
      <c r="C305" s="54" t="s">
        <v>0</v>
      </c>
      <c r="D305" s="54">
        <v>30</v>
      </c>
      <c r="E305" s="55"/>
      <c r="F305" s="56"/>
      <c r="G305" s="57">
        <v>0.08</v>
      </c>
      <c r="H305" s="58">
        <f t="shared" si="8"/>
        <v>0</v>
      </c>
      <c r="I305" s="58">
        <f t="shared" si="9"/>
        <v>0</v>
      </c>
      <c r="J305" s="2"/>
      <c r="K305" s="2"/>
    </row>
    <row r="306" spans="1:11" ht="14.25">
      <c r="A306" s="52">
        <v>303</v>
      </c>
      <c r="B306" s="53" t="s">
        <v>271</v>
      </c>
      <c r="C306" s="54" t="s">
        <v>0</v>
      </c>
      <c r="D306" s="54">
        <v>1</v>
      </c>
      <c r="E306" s="55"/>
      <c r="F306" s="56"/>
      <c r="G306" s="57">
        <v>0.08</v>
      </c>
      <c r="H306" s="58">
        <f t="shared" si="8"/>
        <v>0</v>
      </c>
      <c r="I306" s="58">
        <f t="shared" si="9"/>
        <v>0</v>
      </c>
      <c r="J306" s="2"/>
      <c r="K306" s="2"/>
    </row>
    <row r="307" spans="1:11" ht="14.25">
      <c r="A307" s="52">
        <v>304</v>
      </c>
      <c r="B307" s="53" t="s">
        <v>268</v>
      </c>
      <c r="C307" s="54" t="s">
        <v>0</v>
      </c>
      <c r="D307" s="54">
        <v>15</v>
      </c>
      <c r="E307" s="55"/>
      <c r="F307" s="56"/>
      <c r="G307" s="57">
        <v>0.08</v>
      </c>
      <c r="H307" s="58">
        <f t="shared" si="8"/>
        <v>0</v>
      </c>
      <c r="I307" s="58">
        <f t="shared" si="9"/>
        <v>0</v>
      </c>
      <c r="J307" s="2"/>
      <c r="K307" s="2"/>
    </row>
    <row r="308" spans="1:11" ht="14.25">
      <c r="A308" s="52">
        <v>305</v>
      </c>
      <c r="B308" s="53" t="s">
        <v>267</v>
      </c>
      <c r="C308" s="54" t="s">
        <v>0</v>
      </c>
      <c r="D308" s="54">
        <v>400</v>
      </c>
      <c r="E308" s="55"/>
      <c r="F308" s="56"/>
      <c r="G308" s="57">
        <v>0.08</v>
      </c>
      <c r="H308" s="58">
        <f t="shared" si="8"/>
        <v>0</v>
      </c>
      <c r="I308" s="58">
        <f t="shared" si="9"/>
        <v>0</v>
      </c>
      <c r="J308" s="2"/>
      <c r="K308" s="2"/>
    </row>
    <row r="309" spans="1:11" ht="14.25">
      <c r="A309" s="52">
        <v>306</v>
      </c>
      <c r="B309" s="62" t="s">
        <v>446</v>
      </c>
      <c r="C309" s="54" t="s">
        <v>0</v>
      </c>
      <c r="D309" s="54">
        <v>1</v>
      </c>
      <c r="E309" s="55"/>
      <c r="F309" s="56"/>
      <c r="G309" s="57">
        <v>0.08</v>
      </c>
      <c r="H309" s="58">
        <f t="shared" si="8"/>
        <v>0</v>
      </c>
      <c r="I309" s="58">
        <f t="shared" si="9"/>
        <v>0</v>
      </c>
      <c r="J309" s="2"/>
      <c r="K309" s="2"/>
    </row>
    <row r="310" spans="1:11" ht="14.25">
      <c r="A310" s="52">
        <v>307</v>
      </c>
      <c r="B310" s="62" t="s">
        <v>445</v>
      </c>
      <c r="C310" s="54" t="s">
        <v>0</v>
      </c>
      <c r="D310" s="54">
        <v>15</v>
      </c>
      <c r="E310" s="55"/>
      <c r="F310" s="56"/>
      <c r="G310" s="57">
        <v>0.08</v>
      </c>
      <c r="H310" s="58">
        <f t="shared" si="8"/>
        <v>0</v>
      </c>
      <c r="I310" s="58">
        <f t="shared" si="9"/>
        <v>0</v>
      </c>
      <c r="J310" s="2"/>
      <c r="K310" s="2"/>
    </row>
    <row r="311" spans="1:11" ht="14.25">
      <c r="A311" s="52">
        <v>308</v>
      </c>
      <c r="B311" s="53" t="s">
        <v>96</v>
      </c>
      <c r="C311" s="54" t="s">
        <v>0</v>
      </c>
      <c r="D311" s="54">
        <v>15</v>
      </c>
      <c r="E311" s="55"/>
      <c r="F311" s="56"/>
      <c r="G311" s="57">
        <v>0.08</v>
      </c>
      <c r="H311" s="58">
        <f t="shared" si="8"/>
        <v>0</v>
      </c>
      <c r="I311" s="58">
        <f t="shared" si="9"/>
        <v>0</v>
      </c>
      <c r="J311" s="2"/>
      <c r="K311" s="2"/>
    </row>
    <row r="312" spans="1:11" ht="14.25">
      <c r="A312" s="52">
        <v>309</v>
      </c>
      <c r="B312" s="53" t="s">
        <v>291</v>
      </c>
      <c r="C312" s="54" t="s">
        <v>0</v>
      </c>
      <c r="D312" s="54">
        <v>1</v>
      </c>
      <c r="E312" s="55"/>
      <c r="F312" s="56"/>
      <c r="G312" s="57">
        <v>0.08</v>
      </c>
      <c r="H312" s="58">
        <f t="shared" si="8"/>
        <v>0</v>
      </c>
      <c r="I312" s="58">
        <f t="shared" si="9"/>
        <v>0</v>
      </c>
      <c r="J312" s="2"/>
      <c r="K312" s="2"/>
    </row>
    <row r="313" spans="1:11" ht="14.25">
      <c r="A313" s="52">
        <v>310</v>
      </c>
      <c r="B313" s="53" t="s">
        <v>290</v>
      </c>
      <c r="C313" s="54" t="s">
        <v>0</v>
      </c>
      <c r="D313" s="54">
        <v>15</v>
      </c>
      <c r="E313" s="55"/>
      <c r="F313" s="56"/>
      <c r="G313" s="57">
        <v>0.08</v>
      </c>
      <c r="H313" s="58">
        <f t="shared" si="8"/>
        <v>0</v>
      </c>
      <c r="I313" s="58">
        <f t="shared" si="9"/>
        <v>0</v>
      </c>
      <c r="J313" s="2"/>
      <c r="K313" s="2"/>
    </row>
    <row r="314" spans="1:11" ht="14.25">
      <c r="A314" s="52">
        <v>311</v>
      </c>
      <c r="B314" s="62" t="s">
        <v>430</v>
      </c>
      <c r="C314" s="54" t="s">
        <v>0</v>
      </c>
      <c r="D314" s="54">
        <v>5</v>
      </c>
      <c r="E314" s="55"/>
      <c r="F314" s="56"/>
      <c r="G314" s="57">
        <v>0.08</v>
      </c>
      <c r="H314" s="58">
        <f t="shared" si="8"/>
        <v>0</v>
      </c>
      <c r="I314" s="58">
        <f t="shared" si="9"/>
        <v>0</v>
      </c>
      <c r="J314" s="2"/>
      <c r="K314" s="2"/>
    </row>
    <row r="315" spans="1:11" ht="14.25">
      <c r="A315" s="52">
        <v>312</v>
      </c>
      <c r="B315" s="53" t="s">
        <v>521</v>
      </c>
      <c r="C315" s="54" t="s">
        <v>0</v>
      </c>
      <c r="D315" s="54">
        <v>1</v>
      </c>
      <c r="E315" s="55"/>
      <c r="F315" s="56"/>
      <c r="G315" s="57">
        <v>0.08</v>
      </c>
      <c r="H315" s="58">
        <f t="shared" si="8"/>
        <v>0</v>
      </c>
      <c r="I315" s="58">
        <f t="shared" si="9"/>
        <v>0</v>
      </c>
      <c r="J315" s="2"/>
      <c r="K315" s="2"/>
    </row>
    <row r="316" spans="1:11" ht="14.25">
      <c r="A316" s="52">
        <v>313</v>
      </c>
      <c r="B316" s="53" t="s">
        <v>186</v>
      </c>
      <c r="C316" s="54" t="s">
        <v>0</v>
      </c>
      <c r="D316" s="54">
        <v>1</v>
      </c>
      <c r="E316" s="55"/>
      <c r="F316" s="56"/>
      <c r="G316" s="57">
        <v>0.08</v>
      </c>
      <c r="H316" s="58">
        <f t="shared" si="8"/>
        <v>0</v>
      </c>
      <c r="I316" s="58">
        <f t="shared" si="9"/>
        <v>0</v>
      </c>
      <c r="J316" s="2"/>
      <c r="K316" s="2"/>
    </row>
    <row r="317" spans="1:11" ht="14.25">
      <c r="A317" s="52">
        <v>314</v>
      </c>
      <c r="B317" s="62" t="s">
        <v>337</v>
      </c>
      <c r="C317" s="54" t="s">
        <v>0</v>
      </c>
      <c r="D317" s="54">
        <v>250</v>
      </c>
      <c r="E317" s="55"/>
      <c r="F317" s="56"/>
      <c r="G317" s="57">
        <v>0.08</v>
      </c>
      <c r="H317" s="58">
        <f t="shared" si="8"/>
        <v>0</v>
      </c>
      <c r="I317" s="58">
        <f t="shared" si="9"/>
        <v>0</v>
      </c>
      <c r="J317" s="2"/>
      <c r="K317" s="2"/>
    </row>
    <row r="318" spans="1:11" ht="14.25">
      <c r="A318" s="52">
        <v>315</v>
      </c>
      <c r="B318" s="53" t="s">
        <v>148</v>
      </c>
      <c r="C318" s="54" t="s">
        <v>0</v>
      </c>
      <c r="D318" s="54">
        <v>30</v>
      </c>
      <c r="E318" s="55"/>
      <c r="F318" s="56"/>
      <c r="G318" s="57">
        <v>0.08</v>
      </c>
      <c r="H318" s="58">
        <f t="shared" si="8"/>
        <v>0</v>
      </c>
      <c r="I318" s="58">
        <f t="shared" si="9"/>
        <v>0</v>
      </c>
      <c r="J318" s="2"/>
      <c r="K318" s="2"/>
    </row>
    <row r="319" spans="1:11" ht="14.25">
      <c r="A319" s="52">
        <v>316</v>
      </c>
      <c r="B319" s="53" t="s">
        <v>145</v>
      </c>
      <c r="C319" s="54" t="s">
        <v>0</v>
      </c>
      <c r="D319" s="54">
        <v>110</v>
      </c>
      <c r="E319" s="55"/>
      <c r="F319" s="56"/>
      <c r="G319" s="57">
        <v>0.08</v>
      </c>
      <c r="H319" s="58">
        <f t="shared" si="8"/>
        <v>0</v>
      </c>
      <c r="I319" s="58">
        <f t="shared" si="9"/>
        <v>0</v>
      </c>
      <c r="J319" s="2"/>
      <c r="K319" s="2"/>
    </row>
    <row r="320" spans="1:11" ht="14.25">
      <c r="A320" s="52">
        <v>317</v>
      </c>
      <c r="B320" s="53" t="s">
        <v>399</v>
      </c>
      <c r="C320" s="54" t="s">
        <v>0</v>
      </c>
      <c r="D320" s="54">
        <v>100</v>
      </c>
      <c r="E320" s="55"/>
      <c r="F320" s="56"/>
      <c r="G320" s="57">
        <v>0.08</v>
      </c>
      <c r="H320" s="58">
        <f t="shared" si="8"/>
        <v>0</v>
      </c>
      <c r="I320" s="58">
        <f t="shared" si="9"/>
        <v>0</v>
      </c>
      <c r="J320" s="2"/>
      <c r="K320" s="2"/>
    </row>
    <row r="321" spans="1:11" ht="14.25">
      <c r="A321" s="52">
        <v>318</v>
      </c>
      <c r="B321" s="53" t="s">
        <v>556</v>
      </c>
      <c r="C321" s="54" t="s">
        <v>0</v>
      </c>
      <c r="D321" s="54">
        <v>2</v>
      </c>
      <c r="E321" s="55"/>
      <c r="F321" s="56"/>
      <c r="G321" s="57">
        <v>0.23</v>
      </c>
      <c r="H321" s="58">
        <f t="shared" si="8"/>
        <v>0</v>
      </c>
      <c r="I321" s="58">
        <f t="shared" si="9"/>
        <v>0</v>
      </c>
      <c r="J321" s="2"/>
      <c r="K321" s="2"/>
    </row>
    <row r="322" spans="1:11" ht="14.25">
      <c r="A322" s="52">
        <v>319</v>
      </c>
      <c r="B322" s="53" t="s">
        <v>297</v>
      </c>
      <c r="C322" s="54" t="s">
        <v>0</v>
      </c>
      <c r="D322" s="54">
        <v>5</v>
      </c>
      <c r="E322" s="55"/>
      <c r="F322" s="56"/>
      <c r="G322" s="57">
        <v>0.08</v>
      </c>
      <c r="H322" s="58">
        <f t="shared" si="8"/>
        <v>0</v>
      </c>
      <c r="I322" s="58">
        <f t="shared" si="9"/>
        <v>0</v>
      </c>
      <c r="J322" s="2"/>
      <c r="K322" s="2"/>
    </row>
    <row r="323" spans="1:11" ht="14.25">
      <c r="A323" s="52">
        <v>320</v>
      </c>
      <c r="B323" s="53" t="s">
        <v>296</v>
      </c>
      <c r="C323" s="54" t="s">
        <v>0</v>
      </c>
      <c r="D323" s="54">
        <v>5</v>
      </c>
      <c r="E323" s="55"/>
      <c r="F323" s="56"/>
      <c r="G323" s="57">
        <v>0.08</v>
      </c>
      <c r="H323" s="58">
        <f aca="true" t="shared" si="10" ref="H323:H386">D323*E323</f>
        <v>0</v>
      </c>
      <c r="I323" s="58">
        <f aca="true" t="shared" si="11" ref="I323:I386">D323*F323</f>
        <v>0</v>
      </c>
      <c r="J323" s="2"/>
      <c r="K323" s="2"/>
    </row>
    <row r="324" spans="1:11" ht="14.25">
      <c r="A324" s="52">
        <v>321</v>
      </c>
      <c r="B324" s="53" t="s">
        <v>345</v>
      </c>
      <c r="C324" s="54" t="s">
        <v>0</v>
      </c>
      <c r="D324" s="54">
        <v>1</v>
      </c>
      <c r="E324" s="55"/>
      <c r="F324" s="56"/>
      <c r="G324" s="57">
        <v>0.08</v>
      </c>
      <c r="H324" s="58">
        <f t="shared" si="10"/>
        <v>0</v>
      </c>
      <c r="I324" s="58">
        <f t="shared" si="11"/>
        <v>0</v>
      </c>
      <c r="J324" s="2"/>
      <c r="K324" s="2"/>
    </row>
    <row r="325" spans="1:11" ht="14.25">
      <c r="A325" s="52">
        <v>322</v>
      </c>
      <c r="B325" s="53" t="s">
        <v>453</v>
      </c>
      <c r="C325" s="54" t="s">
        <v>0</v>
      </c>
      <c r="D325" s="54">
        <v>50</v>
      </c>
      <c r="E325" s="55"/>
      <c r="F325" s="56"/>
      <c r="G325" s="57">
        <v>0.08</v>
      </c>
      <c r="H325" s="58">
        <f t="shared" si="10"/>
        <v>0</v>
      </c>
      <c r="I325" s="58">
        <f t="shared" si="11"/>
        <v>0</v>
      </c>
      <c r="J325" s="2"/>
      <c r="K325" s="2"/>
    </row>
    <row r="326" spans="1:11" ht="14.25">
      <c r="A326" s="52">
        <v>323</v>
      </c>
      <c r="B326" s="53" t="s">
        <v>264</v>
      </c>
      <c r="C326" s="54" t="s">
        <v>0</v>
      </c>
      <c r="D326" s="54">
        <v>5</v>
      </c>
      <c r="E326" s="55"/>
      <c r="F326" s="56"/>
      <c r="G326" s="57">
        <v>0.08</v>
      </c>
      <c r="H326" s="58">
        <f t="shared" si="10"/>
        <v>0</v>
      </c>
      <c r="I326" s="58">
        <f t="shared" si="11"/>
        <v>0</v>
      </c>
      <c r="J326" s="2"/>
      <c r="K326" s="2"/>
    </row>
    <row r="327" spans="1:11" ht="14.25">
      <c r="A327" s="52">
        <v>324</v>
      </c>
      <c r="B327" s="53" t="s">
        <v>187</v>
      </c>
      <c r="C327" s="54" t="s">
        <v>0</v>
      </c>
      <c r="D327" s="54">
        <v>15</v>
      </c>
      <c r="E327" s="55"/>
      <c r="F327" s="56"/>
      <c r="G327" s="57">
        <v>0.08</v>
      </c>
      <c r="H327" s="58">
        <f t="shared" si="10"/>
        <v>0</v>
      </c>
      <c r="I327" s="58">
        <f t="shared" si="11"/>
        <v>0</v>
      </c>
      <c r="J327" s="2"/>
      <c r="K327" s="2"/>
    </row>
    <row r="328" spans="1:11" ht="28.5">
      <c r="A328" s="52">
        <v>325</v>
      </c>
      <c r="B328" s="66" t="s">
        <v>450</v>
      </c>
      <c r="C328" s="54" t="s">
        <v>0</v>
      </c>
      <c r="D328" s="54">
        <v>8</v>
      </c>
      <c r="E328" s="55"/>
      <c r="F328" s="56"/>
      <c r="G328" s="57">
        <v>0.23</v>
      </c>
      <c r="H328" s="58">
        <f t="shared" si="10"/>
        <v>0</v>
      </c>
      <c r="I328" s="58">
        <f t="shared" si="11"/>
        <v>0</v>
      </c>
      <c r="J328" s="2"/>
      <c r="K328" s="2"/>
    </row>
    <row r="329" spans="1:11" ht="14.25">
      <c r="A329" s="52">
        <v>326</v>
      </c>
      <c r="B329" s="53" t="s">
        <v>372</v>
      </c>
      <c r="C329" s="54" t="s">
        <v>0</v>
      </c>
      <c r="D329" s="54">
        <v>12</v>
      </c>
      <c r="E329" s="55"/>
      <c r="F329" s="56"/>
      <c r="G329" s="57">
        <v>0.08</v>
      </c>
      <c r="H329" s="58">
        <f t="shared" si="10"/>
        <v>0</v>
      </c>
      <c r="I329" s="58">
        <f t="shared" si="11"/>
        <v>0</v>
      </c>
      <c r="J329" s="2"/>
      <c r="K329" s="2"/>
    </row>
    <row r="330" spans="1:11" ht="14.25">
      <c r="A330" s="52">
        <v>327</v>
      </c>
      <c r="B330" s="53" t="s">
        <v>85</v>
      </c>
      <c r="C330" s="54" t="s">
        <v>0</v>
      </c>
      <c r="D330" s="54">
        <v>180</v>
      </c>
      <c r="E330" s="55"/>
      <c r="F330" s="56"/>
      <c r="G330" s="57">
        <v>0.08</v>
      </c>
      <c r="H330" s="58">
        <f t="shared" si="10"/>
        <v>0</v>
      </c>
      <c r="I330" s="58">
        <f t="shared" si="11"/>
        <v>0</v>
      </c>
      <c r="J330" s="2"/>
      <c r="K330" s="2"/>
    </row>
    <row r="331" spans="1:11" ht="14.25">
      <c r="A331" s="52">
        <v>328</v>
      </c>
      <c r="B331" s="53" t="s">
        <v>504</v>
      </c>
      <c r="C331" s="54" t="s">
        <v>0</v>
      </c>
      <c r="D331" s="54">
        <v>15</v>
      </c>
      <c r="E331" s="55"/>
      <c r="F331" s="56"/>
      <c r="G331" s="57">
        <v>0.08</v>
      </c>
      <c r="H331" s="58">
        <f t="shared" si="10"/>
        <v>0</v>
      </c>
      <c r="I331" s="58">
        <f t="shared" si="11"/>
        <v>0</v>
      </c>
      <c r="J331" s="2"/>
      <c r="K331" s="2"/>
    </row>
    <row r="332" spans="1:11" ht="14.25">
      <c r="A332" s="52">
        <v>329</v>
      </c>
      <c r="B332" s="53" t="s">
        <v>83</v>
      </c>
      <c r="C332" s="54" t="s">
        <v>0</v>
      </c>
      <c r="D332" s="54">
        <v>100</v>
      </c>
      <c r="E332" s="55"/>
      <c r="F332" s="56"/>
      <c r="G332" s="57">
        <v>0.08</v>
      </c>
      <c r="H332" s="58">
        <f t="shared" si="10"/>
        <v>0</v>
      </c>
      <c r="I332" s="58">
        <f t="shared" si="11"/>
        <v>0</v>
      </c>
      <c r="J332" s="2"/>
      <c r="K332" s="2"/>
    </row>
    <row r="333" spans="1:11" ht="14.25">
      <c r="A333" s="52">
        <v>330</v>
      </c>
      <c r="B333" s="53" t="s">
        <v>84</v>
      </c>
      <c r="C333" s="54" t="s">
        <v>0</v>
      </c>
      <c r="D333" s="54">
        <v>350</v>
      </c>
      <c r="E333" s="55"/>
      <c r="F333" s="56"/>
      <c r="G333" s="57">
        <v>0.08</v>
      </c>
      <c r="H333" s="58">
        <f t="shared" si="10"/>
        <v>0</v>
      </c>
      <c r="I333" s="58">
        <f t="shared" si="11"/>
        <v>0</v>
      </c>
      <c r="J333" s="2"/>
      <c r="K333" s="2"/>
    </row>
    <row r="334" spans="1:11" ht="14.25">
      <c r="A334" s="52">
        <v>331</v>
      </c>
      <c r="B334" s="53" t="s">
        <v>557</v>
      </c>
      <c r="C334" s="54" t="s">
        <v>0</v>
      </c>
      <c r="D334" s="54">
        <v>50</v>
      </c>
      <c r="E334" s="55"/>
      <c r="F334" s="56"/>
      <c r="G334" s="65">
        <v>0.08</v>
      </c>
      <c r="H334" s="58">
        <f t="shared" si="10"/>
        <v>0</v>
      </c>
      <c r="I334" s="58">
        <f t="shared" si="11"/>
        <v>0</v>
      </c>
      <c r="J334" s="2"/>
      <c r="K334" s="2"/>
    </row>
    <row r="335" spans="1:11" ht="14.25">
      <c r="A335" s="52">
        <v>332</v>
      </c>
      <c r="B335" s="62" t="s">
        <v>437</v>
      </c>
      <c r="C335" s="54" t="s">
        <v>0</v>
      </c>
      <c r="D335" s="54">
        <v>40</v>
      </c>
      <c r="E335" s="55"/>
      <c r="F335" s="56"/>
      <c r="G335" s="57">
        <v>0.08</v>
      </c>
      <c r="H335" s="58">
        <f t="shared" si="10"/>
        <v>0</v>
      </c>
      <c r="I335" s="58">
        <f t="shared" si="11"/>
        <v>0</v>
      </c>
      <c r="J335" s="2"/>
      <c r="K335" s="2"/>
    </row>
    <row r="336" spans="1:11" ht="14.25">
      <c r="A336" s="52">
        <v>333</v>
      </c>
      <c r="B336" s="62" t="s">
        <v>436</v>
      </c>
      <c r="C336" s="54" t="s">
        <v>0</v>
      </c>
      <c r="D336" s="54">
        <v>30</v>
      </c>
      <c r="E336" s="55"/>
      <c r="F336" s="56"/>
      <c r="G336" s="57">
        <v>0.08</v>
      </c>
      <c r="H336" s="58">
        <f t="shared" si="10"/>
        <v>0</v>
      </c>
      <c r="I336" s="58">
        <f t="shared" si="11"/>
        <v>0</v>
      </c>
      <c r="J336" s="2"/>
      <c r="K336" s="2"/>
    </row>
    <row r="337" spans="1:11" ht="14.25">
      <c r="A337" s="52">
        <v>334</v>
      </c>
      <c r="B337" s="53" t="s">
        <v>248</v>
      </c>
      <c r="C337" s="54" t="s">
        <v>0</v>
      </c>
      <c r="D337" s="54">
        <v>10</v>
      </c>
      <c r="E337" s="55"/>
      <c r="F337" s="56"/>
      <c r="G337" s="57">
        <v>0.08</v>
      </c>
      <c r="H337" s="58">
        <f t="shared" si="10"/>
        <v>0</v>
      </c>
      <c r="I337" s="58">
        <f t="shared" si="11"/>
        <v>0</v>
      </c>
      <c r="J337" s="2"/>
      <c r="K337" s="2"/>
    </row>
    <row r="338" spans="1:11" ht="14.25">
      <c r="A338" s="52">
        <v>335</v>
      </c>
      <c r="B338" s="53" t="s">
        <v>196</v>
      </c>
      <c r="C338" s="54" t="s">
        <v>0</v>
      </c>
      <c r="D338" s="54">
        <v>5</v>
      </c>
      <c r="E338" s="55"/>
      <c r="F338" s="56"/>
      <c r="G338" s="57">
        <v>0.08</v>
      </c>
      <c r="H338" s="58">
        <f t="shared" si="10"/>
        <v>0</v>
      </c>
      <c r="I338" s="58">
        <f t="shared" si="11"/>
        <v>0</v>
      </c>
      <c r="J338" s="2"/>
      <c r="K338" s="2"/>
    </row>
    <row r="339" spans="1:11" ht="14.25">
      <c r="A339" s="52">
        <v>336</v>
      </c>
      <c r="B339" s="53" t="s">
        <v>197</v>
      </c>
      <c r="C339" s="54" t="s">
        <v>0</v>
      </c>
      <c r="D339" s="54">
        <v>1</v>
      </c>
      <c r="E339" s="55"/>
      <c r="F339" s="56"/>
      <c r="G339" s="57">
        <v>0.08</v>
      </c>
      <c r="H339" s="58">
        <f t="shared" si="10"/>
        <v>0</v>
      </c>
      <c r="I339" s="58">
        <f t="shared" si="11"/>
        <v>0</v>
      </c>
      <c r="J339" s="2"/>
      <c r="K339" s="2"/>
    </row>
    <row r="340" spans="1:11" ht="14.25">
      <c r="A340" s="52">
        <v>337</v>
      </c>
      <c r="B340" s="53" t="s">
        <v>273</v>
      </c>
      <c r="C340" s="54" t="s">
        <v>0</v>
      </c>
      <c r="D340" s="54">
        <v>60</v>
      </c>
      <c r="E340" s="55"/>
      <c r="F340" s="56"/>
      <c r="G340" s="57">
        <v>0.08</v>
      </c>
      <c r="H340" s="58">
        <f t="shared" si="10"/>
        <v>0</v>
      </c>
      <c r="I340" s="58">
        <f t="shared" si="11"/>
        <v>0</v>
      </c>
      <c r="J340" s="2"/>
      <c r="K340" s="2"/>
    </row>
    <row r="341" spans="1:11" ht="14.25">
      <c r="A341" s="52">
        <v>338</v>
      </c>
      <c r="B341" s="53" t="s">
        <v>274</v>
      </c>
      <c r="C341" s="54" t="s">
        <v>0</v>
      </c>
      <c r="D341" s="54">
        <v>1</v>
      </c>
      <c r="E341" s="55"/>
      <c r="F341" s="56"/>
      <c r="G341" s="57">
        <v>0.08</v>
      </c>
      <c r="H341" s="58">
        <f t="shared" si="10"/>
        <v>0</v>
      </c>
      <c r="I341" s="58">
        <f t="shared" si="11"/>
        <v>0</v>
      </c>
      <c r="J341" s="2"/>
      <c r="K341" s="2"/>
    </row>
    <row r="342" spans="1:11" ht="14.25">
      <c r="A342" s="52">
        <v>339</v>
      </c>
      <c r="B342" s="53" t="s">
        <v>198</v>
      </c>
      <c r="C342" s="54" t="s">
        <v>0</v>
      </c>
      <c r="D342" s="54">
        <v>80</v>
      </c>
      <c r="E342" s="55"/>
      <c r="F342" s="56"/>
      <c r="G342" s="57">
        <v>0.08</v>
      </c>
      <c r="H342" s="58">
        <f t="shared" si="10"/>
        <v>0</v>
      </c>
      <c r="I342" s="58">
        <f t="shared" si="11"/>
        <v>0</v>
      </c>
      <c r="J342" s="2"/>
      <c r="K342" s="2"/>
    </row>
    <row r="343" spans="1:11" ht="14.25">
      <c r="A343" s="52">
        <v>340</v>
      </c>
      <c r="B343" s="53" t="s">
        <v>538</v>
      </c>
      <c r="C343" s="54" t="s">
        <v>0</v>
      </c>
      <c r="D343" s="54">
        <v>10</v>
      </c>
      <c r="E343" s="55"/>
      <c r="F343" s="56"/>
      <c r="G343" s="57">
        <v>0.08</v>
      </c>
      <c r="H343" s="58">
        <f t="shared" si="10"/>
        <v>0</v>
      </c>
      <c r="I343" s="58">
        <f t="shared" si="11"/>
        <v>0</v>
      </c>
      <c r="J343" s="2"/>
      <c r="K343" s="2"/>
    </row>
    <row r="344" spans="1:11" ht="14.25">
      <c r="A344" s="52">
        <v>341</v>
      </c>
      <c r="B344" s="53" t="s">
        <v>544</v>
      </c>
      <c r="C344" s="54" t="s">
        <v>0</v>
      </c>
      <c r="D344" s="54">
        <v>8</v>
      </c>
      <c r="E344" s="55"/>
      <c r="F344" s="56"/>
      <c r="G344" s="57">
        <v>0.08</v>
      </c>
      <c r="H344" s="58">
        <f t="shared" si="10"/>
        <v>0</v>
      </c>
      <c r="I344" s="58">
        <f t="shared" si="11"/>
        <v>0</v>
      </c>
      <c r="J344" s="2"/>
      <c r="K344" s="2"/>
    </row>
    <row r="345" spans="1:11" ht="14.25">
      <c r="A345" s="52">
        <v>342</v>
      </c>
      <c r="B345" s="53" t="s">
        <v>199</v>
      </c>
      <c r="C345" s="54" t="s">
        <v>0</v>
      </c>
      <c r="D345" s="54">
        <v>200</v>
      </c>
      <c r="E345" s="55"/>
      <c r="F345" s="56"/>
      <c r="G345" s="57">
        <v>0.08</v>
      </c>
      <c r="H345" s="58">
        <f t="shared" si="10"/>
        <v>0</v>
      </c>
      <c r="I345" s="58">
        <f t="shared" si="11"/>
        <v>0</v>
      </c>
      <c r="J345" s="2"/>
      <c r="K345" s="2"/>
    </row>
    <row r="346" spans="1:11" ht="14.25">
      <c r="A346" s="52">
        <v>343</v>
      </c>
      <c r="B346" s="53" t="s">
        <v>200</v>
      </c>
      <c r="C346" s="54" t="s">
        <v>0</v>
      </c>
      <c r="D346" s="54">
        <v>20</v>
      </c>
      <c r="E346" s="55"/>
      <c r="F346" s="56"/>
      <c r="G346" s="57">
        <v>0.08</v>
      </c>
      <c r="H346" s="58">
        <f t="shared" si="10"/>
        <v>0</v>
      </c>
      <c r="I346" s="58">
        <f t="shared" si="11"/>
        <v>0</v>
      </c>
      <c r="J346" s="2"/>
      <c r="K346" s="2"/>
    </row>
    <row r="347" spans="1:11" ht="14.25">
      <c r="A347" s="52">
        <v>344</v>
      </c>
      <c r="B347" s="53" t="s">
        <v>223</v>
      </c>
      <c r="C347" s="54" t="s">
        <v>0</v>
      </c>
      <c r="D347" s="54">
        <v>75</v>
      </c>
      <c r="E347" s="55"/>
      <c r="F347" s="56"/>
      <c r="G347" s="57">
        <v>0.08</v>
      </c>
      <c r="H347" s="58">
        <f t="shared" si="10"/>
        <v>0</v>
      </c>
      <c r="I347" s="58">
        <f t="shared" si="11"/>
        <v>0</v>
      </c>
      <c r="J347" s="2"/>
      <c r="K347" s="2"/>
    </row>
    <row r="348" spans="1:11" ht="14.25">
      <c r="A348" s="52">
        <v>345</v>
      </c>
      <c r="B348" s="53" t="s">
        <v>201</v>
      </c>
      <c r="C348" s="54" t="s">
        <v>0</v>
      </c>
      <c r="D348" s="54">
        <v>30</v>
      </c>
      <c r="E348" s="55"/>
      <c r="F348" s="56"/>
      <c r="G348" s="57">
        <v>0.08</v>
      </c>
      <c r="H348" s="58">
        <f t="shared" si="10"/>
        <v>0</v>
      </c>
      <c r="I348" s="58">
        <f t="shared" si="11"/>
        <v>0</v>
      </c>
      <c r="J348" s="2"/>
      <c r="K348" s="2"/>
    </row>
    <row r="349" spans="1:11" ht="14.25">
      <c r="A349" s="52">
        <v>346</v>
      </c>
      <c r="B349" s="53" t="s">
        <v>471</v>
      </c>
      <c r="C349" s="54" t="s">
        <v>0</v>
      </c>
      <c r="D349" s="54">
        <v>5</v>
      </c>
      <c r="E349" s="55"/>
      <c r="F349" s="56"/>
      <c r="G349" s="57">
        <v>0.08</v>
      </c>
      <c r="H349" s="58">
        <f t="shared" si="10"/>
        <v>0</v>
      </c>
      <c r="I349" s="58">
        <f t="shared" si="11"/>
        <v>0</v>
      </c>
      <c r="J349" s="2"/>
      <c r="K349" s="2"/>
    </row>
    <row r="350" spans="1:11" ht="14.25">
      <c r="A350" s="52">
        <v>347</v>
      </c>
      <c r="B350" s="53" t="s">
        <v>490</v>
      </c>
      <c r="C350" s="54" t="s">
        <v>0</v>
      </c>
      <c r="D350" s="54">
        <v>1</v>
      </c>
      <c r="E350" s="55"/>
      <c r="F350" s="56"/>
      <c r="G350" s="57">
        <v>0.23</v>
      </c>
      <c r="H350" s="58">
        <f t="shared" si="10"/>
        <v>0</v>
      </c>
      <c r="I350" s="58">
        <f t="shared" si="11"/>
        <v>0</v>
      </c>
      <c r="J350" s="2"/>
      <c r="K350" s="2"/>
    </row>
    <row r="351" spans="1:11" ht="14.25">
      <c r="A351" s="52">
        <v>348</v>
      </c>
      <c r="B351" s="53" t="s">
        <v>517</v>
      </c>
      <c r="C351" s="54" t="s">
        <v>0</v>
      </c>
      <c r="D351" s="54">
        <v>5</v>
      </c>
      <c r="E351" s="55"/>
      <c r="F351" s="56"/>
      <c r="G351" s="57">
        <v>0.08</v>
      </c>
      <c r="H351" s="58">
        <f t="shared" si="10"/>
        <v>0</v>
      </c>
      <c r="I351" s="58">
        <f t="shared" si="11"/>
        <v>0</v>
      </c>
      <c r="J351" s="2"/>
      <c r="K351" s="2"/>
    </row>
    <row r="352" spans="1:11" ht="14.25">
      <c r="A352" s="52">
        <v>349</v>
      </c>
      <c r="B352" s="62" t="s">
        <v>438</v>
      </c>
      <c r="C352" s="54" t="s">
        <v>0</v>
      </c>
      <c r="D352" s="54">
        <v>1</v>
      </c>
      <c r="E352" s="55"/>
      <c r="F352" s="56"/>
      <c r="G352" s="57">
        <v>0.08</v>
      </c>
      <c r="H352" s="58">
        <f t="shared" si="10"/>
        <v>0</v>
      </c>
      <c r="I352" s="58">
        <f t="shared" si="11"/>
        <v>0</v>
      </c>
      <c r="J352" s="2"/>
      <c r="K352" s="2"/>
    </row>
    <row r="353" spans="1:11" ht="14.25">
      <c r="A353" s="52">
        <v>350</v>
      </c>
      <c r="B353" s="53" t="s">
        <v>208</v>
      </c>
      <c r="C353" s="54" t="s">
        <v>0</v>
      </c>
      <c r="D353" s="54">
        <v>35</v>
      </c>
      <c r="E353" s="55"/>
      <c r="F353" s="56"/>
      <c r="G353" s="57">
        <v>0.08</v>
      </c>
      <c r="H353" s="58">
        <f t="shared" si="10"/>
        <v>0</v>
      </c>
      <c r="I353" s="58">
        <f t="shared" si="11"/>
        <v>0</v>
      </c>
      <c r="J353" s="2"/>
      <c r="K353" s="2"/>
    </row>
    <row r="354" spans="1:11" ht="14.25">
      <c r="A354" s="52">
        <v>351</v>
      </c>
      <c r="B354" s="53" t="s">
        <v>209</v>
      </c>
      <c r="C354" s="54" t="s">
        <v>0</v>
      </c>
      <c r="D354" s="54">
        <v>13</v>
      </c>
      <c r="E354" s="55"/>
      <c r="F354" s="56"/>
      <c r="G354" s="57">
        <v>0.08</v>
      </c>
      <c r="H354" s="58">
        <f t="shared" si="10"/>
        <v>0</v>
      </c>
      <c r="I354" s="58">
        <f t="shared" si="11"/>
        <v>0</v>
      </c>
      <c r="J354" s="2"/>
      <c r="K354" s="2"/>
    </row>
    <row r="355" spans="1:11" ht="14.25">
      <c r="A355" s="52">
        <v>352</v>
      </c>
      <c r="B355" s="53" t="s">
        <v>190</v>
      </c>
      <c r="C355" s="54" t="s">
        <v>0</v>
      </c>
      <c r="D355" s="54">
        <v>110</v>
      </c>
      <c r="E355" s="55"/>
      <c r="F355" s="56"/>
      <c r="G355" s="57">
        <v>0.08</v>
      </c>
      <c r="H355" s="58">
        <f t="shared" si="10"/>
        <v>0</v>
      </c>
      <c r="I355" s="58">
        <f t="shared" si="11"/>
        <v>0</v>
      </c>
      <c r="J355" s="2"/>
      <c r="K355" s="2"/>
    </row>
    <row r="356" spans="1:11" ht="14.25">
      <c r="A356" s="52">
        <v>353</v>
      </c>
      <c r="B356" s="53" t="s">
        <v>234</v>
      </c>
      <c r="C356" s="54" t="s">
        <v>0</v>
      </c>
      <c r="D356" s="54">
        <v>2</v>
      </c>
      <c r="E356" s="55"/>
      <c r="F356" s="56"/>
      <c r="G356" s="57">
        <v>0.08</v>
      </c>
      <c r="H356" s="58">
        <f t="shared" si="10"/>
        <v>0</v>
      </c>
      <c r="I356" s="58">
        <f t="shared" si="11"/>
        <v>0</v>
      </c>
      <c r="J356" s="2"/>
      <c r="K356" s="2"/>
    </row>
    <row r="357" spans="1:11" ht="14.25">
      <c r="A357" s="52">
        <v>354</v>
      </c>
      <c r="B357" s="62" t="s">
        <v>444</v>
      </c>
      <c r="C357" s="54" t="s">
        <v>0</v>
      </c>
      <c r="D357" s="54">
        <v>15</v>
      </c>
      <c r="E357" s="55"/>
      <c r="F357" s="56"/>
      <c r="G357" s="57">
        <v>0.08</v>
      </c>
      <c r="H357" s="58">
        <f t="shared" si="10"/>
        <v>0</v>
      </c>
      <c r="I357" s="58">
        <f t="shared" si="11"/>
        <v>0</v>
      </c>
      <c r="J357" s="2"/>
      <c r="K357" s="2"/>
    </row>
    <row r="358" spans="1:11" ht="14.25">
      <c r="A358" s="52">
        <v>355</v>
      </c>
      <c r="B358" s="53" t="s">
        <v>292</v>
      </c>
      <c r="C358" s="54" t="s">
        <v>0</v>
      </c>
      <c r="D358" s="54">
        <v>15</v>
      </c>
      <c r="E358" s="55"/>
      <c r="F358" s="56"/>
      <c r="G358" s="57">
        <v>0.08</v>
      </c>
      <c r="H358" s="58">
        <f t="shared" si="10"/>
        <v>0</v>
      </c>
      <c r="I358" s="58">
        <f t="shared" si="11"/>
        <v>0</v>
      </c>
      <c r="J358" s="2"/>
      <c r="K358" s="2"/>
    </row>
    <row r="359" spans="1:11" ht="14.25">
      <c r="A359" s="52">
        <v>356</v>
      </c>
      <c r="B359" s="53" t="s">
        <v>214</v>
      </c>
      <c r="C359" s="54" t="s">
        <v>0</v>
      </c>
      <c r="D359" s="54">
        <v>2</v>
      </c>
      <c r="E359" s="55"/>
      <c r="F359" s="56"/>
      <c r="G359" s="57">
        <v>0.08</v>
      </c>
      <c r="H359" s="58">
        <f t="shared" si="10"/>
        <v>0</v>
      </c>
      <c r="I359" s="58">
        <f t="shared" si="11"/>
        <v>0</v>
      </c>
      <c r="J359" s="2"/>
      <c r="K359" s="2"/>
    </row>
    <row r="360" spans="1:11" ht="14.25">
      <c r="A360" s="52">
        <v>357</v>
      </c>
      <c r="B360" s="53" t="s">
        <v>283</v>
      </c>
      <c r="C360" s="54" t="s">
        <v>0</v>
      </c>
      <c r="D360" s="54">
        <v>1</v>
      </c>
      <c r="E360" s="55"/>
      <c r="F360" s="56"/>
      <c r="G360" s="57">
        <v>0.08</v>
      </c>
      <c r="H360" s="58">
        <f t="shared" si="10"/>
        <v>0</v>
      </c>
      <c r="I360" s="58">
        <f t="shared" si="11"/>
        <v>0</v>
      </c>
      <c r="J360" s="2"/>
      <c r="K360" s="2"/>
    </row>
    <row r="361" spans="1:11" ht="14.25">
      <c r="A361" s="52">
        <v>358</v>
      </c>
      <c r="B361" s="53" t="s">
        <v>213</v>
      </c>
      <c r="C361" s="54" t="s">
        <v>0</v>
      </c>
      <c r="D361" s="54">
        <v>1</v>
      </c>
      <c r="E361" s="55"/>
      <c r="F361" s="56"/>
      <c r="G361" s="57">
        <v>0.08</v>
      </c>
      <c r="H361" s="58">
        <f t="shared" si="10"/>
        <v>0</v>
      </c>
      <c r="I361" s="58">
        <f t="shared" si="11"/>
        <v>0</v>
      </c>
      <c r="J361" s="2"/>
      <c r="K361" s="2"/>
    </row>
    <row r="362" spans="1:11" ht="14.25">
      <c r="A362" s="52">
        <v>359</v>
      </c>
      <c r="B362" s="53" t="s">
        <v>212</v>
      </c>
      <c r="C362" s="54" t="s">
        <v>0</v>
      </c>
      <c r="D362" s="54">
        <v>50</v>
      </c>
      <c r="E362" s="55"/>
      <c r="F362" s="56"/>
      <c r="G362" s="57">
        <v>0.08</v>
      </c>
      <c r="H362" s="58">
        <f t="shared" si="10"/>
        <v>0</v>
      </c>
      <c r="I362" s="58">
        <f t="shared" si="11"/>
        <v>0</v>
      </c>
      <c r="J362" s="2"/>
      <c r="K362" s="2"/>
    </row>
    <row r="363" spans="1:11" ht="14.25">
      <c r="A363" s="52">
        <v>360</v>
      </c>
      <c r="B363" s="53" t="s">
        <v>284</v>
      </c>
      <c r="C363" s="54" t="s">
        <v>0</v>
      </c>
      <c r="D363" s="54">
        <v>10</v>
      </c>
      <c r="E363" s="55"/>
      <c r="F363" s="56"/>
      <c r="G363" s="57">
        <v>0.08</v>
      </c>
      <c r="H363" s="58">
        <f t="shared" si="10"/>
        <v>0</v>
      </c>
      <c r="I363" s="58">
        <f t="shared" si="11"/>
        <v>0</v>
      </c>
      <c r="J363" s="2"/>
      <c r="K363" s="2"/>
    </row>
    <row r="364" spans="1:11" ht="14.25">
      <c r="A364" s="52">
        <v>361</v>
      </c>
      <c r="B364" s="53" t="s">
        <v>216</v>
      </c>
      <c r="C364" s="54" t="s">
        <v>0</v>
      </c>
      <c r="D364" s="54">
        <v>1</v>
      </c>
      <c r="E364" s="55"/>
      <c r="F364" s="56"/>
      <c r="G364" s="57">
        <v>0.08</v>
      </c>
      <c r="H364" s="58">
        <f t="shared" si="10"/>
        <v>0</v>
      </c>
      <c r="I364" s="58">
        <f t="shared" si="11"/>
        <v>0</v>
      </c>
      <c r="J364" s="2"/>
      <c r="K364" s="2"/>
    </row>
    <row r="365" spans="1:11" ht="14.25">
      <c r="A365" s="52">
        <v>362</v>
      </c>
      <c r="B365" s="53" t="s">
        <v>295</v>
      </c>
      <c r="C365" s="54" t="s">
        <v>0</v>
      </c>
      <c r="D365" s="54">
        <v>1</v>
      </c>
      <c r="E365" s="55"/>
      <c r="F365" s="56"/>
      <c r="G365" s="57">
        <v>0.08</v>
      </c>
      <c r="H365" s="58">
        <f t="shared" si="10"/>
        <v>0</v>
      </c>
      <c r="I365" s="58">
        <f t="shared" si="11"/>
        <v>0</v>
      </c>
      <c r="J365" s="2"/>
      <c r="K365" s="2"/>
    </row>
    <row r="366" spans="1:11" ht="14.25">
      <c r="A366" s="52">
        <v>363</v>
      </c>
      <c r="B366" s="53" t="s">
        <v>180</v>
      </c>
      <c r="C366" s="54" t="s">
        <v>0</v>
      </c>
      <c r="D366" s="54">
        <v>1</v>
      </c>
      <c r="E366" s="55"/>
      <c r="F366" s="56"/>
      <c r="G366" s="57">
        <v>0.08</v>
      </c>
      <c r="H366" s="58">
        <f t="shared" si="10"/>
        <v>0</v>
      </c>
      <c r="I366" s="58">
        <f t="shared" si="11"/>
        <v>0</v>
      </c>
      <c r="J366" s="2"/>
      <c r="K366" s="2"/>
    </row>
    <row r="367" spans="1:11" ht="14.25">
      <c r="A367" s="52">
        <v>364</v>
      </c>
      <c r="B367" s="53" t="s">
        <v>241</v>
      </c>
      <c r="C367" s="54" t="s">
        <v>0</v>
      </c>
      <c r="D367" s="54">
        <v>1</v>
      </c>
      <c r="E367" s="55"/>
      <c r="F367" s="56"/>
      <c r="G367" s="57">
        <v>0.08</v>
      </c>
      <c r="H367" s="58">
        <f t="shared" si="10"/>
        <v>0</v>
      </c>
      <c r="I367" s="58">
        <f t="shared" si="11"/>
        <v>0</v>
      </c>
      <c r="J367" s="2"/>
      <c r="K367" s="2"/>
    </row>
    <row r="368" spans="1:11" ht="14.25">
      <c r="A368" s="52">
        <v>365</v>
      </c>
      <c r="B368" s="53" t="s">
        <v>540</v>
      </c>
      <c r="C368" s="54" t="s">
        <v>0</v>
      </c>
      <c r="D368" s="54">
        <v>1</v>
      </c>
      <c r="E368" s="55"/>
      <c r="F368" s="56"/>
      <c r="G368" s="57">
        <v>0.08</v>
      </c>
      <c r="H368" s="58">
        <f t="shared" si="10"/>
        <v>0</v>
      </c>
      <c r="I368" s="58">
        <f t="shared" si="11"/>
        <v>0</v>
      </c>
      <c r="J368" s="2"/>
      <c r="K368" s="2"/>
    </row>
    <row r="369" spans="1:11" ht="14.25">
      <c r="A369" s="52">
        <v>366</v>
      </c>
      <c r="B369" s="53" t="s">
        <v>167</v>
      </c>
      <c r="C369" s="54" t="s">
        <v>0</v>
      </c>
      <c r="D369" s="54">
        <v>1</v>
      </c>
      <c r="E369" s="55"/>
      <c r="F369" s="56"/>
      <c r="G369" s="57">
        <v>0.08</v>
      </c>
      <c r="H369" s="58">
        <f t="shared" si="10"/>
        <v>0</v>
      </c>
      <c r="I369" s="58">
        <f t="shared" si="11"/>
        <v>0</v>
      </c>
      <c r="J369" s="2"/>
      <c r="K369" s="2"/>
    </row>
    <row r="370" spans="1:11" ht="14.25">
      <c r="A370" s="52">
        <v>367</v>
      </c>
      <c r="B370" s="53" t="s">
        <v>403</v>
      </c>
      <c r="C370" s="54" t="s">
        <v>0</v>
      </c>
      <c r="D370" s="54">
        <v>60</v>
      </c>
      <c r="E370" s="55"/>
      <c r="F370" s="56"/>
      <c r="G370" s="57">
        <v>0.08</v>
      </c>
      <c r="H370" s="58">
        <f t="shared" si="10"/>
        <v>0</v>
      </c>
      <c r="I370" s="58">
        <f t="shared" si="11"/>
        <v>0</v>
      </c>
      <c r="J370" s="2"/>
      <c r="K370" s="2"/>
    </row>
    <row r="371" spans="1:11" ht="14.25">
      <c r="A371" s="52">
        <v>368</v>
      </c>
      <c r="B371" s="53" t="s">
        <v>116</v>
      </c>
      <c r="C371" s="54" t="s">
        <v>0</v>
      </c>
      <c r="D371" s="54">
        <v>25</v>
      </c>
      <c r="E371" s="55"/>
      <c r="F371" s="56"/>
      <c r="G371" s="57">
        <v>0.08</v>
      </c>
      <c r="H371" s="58">
        <f t="shared" si="10"/>
        <v>0</v>
      </c>
      <c r="I371" s="58">
        <f t="shared" si="11"/>
        <v>0</v>
      </c>
      <c r="J371" s="2"/>
      <c r="K371" s="2"/>
    </row>
    <row r="372" spans="1:11" ht="14.25">
      <c r="A372" s="52">
        <v>369</v>
      </c>
      <c r="B372" s="62" t="s">
        <v>472</v>
      </c>
      <c r="C372" s="54" t="s">
        <v>0</v>
      </c>
      <c r="D372" s="54">
        <v>120</v>
      </c>
      <c r="E372" s="55"/>
      <c r="F372" s="56"/>
      <c r="G372" s="57">
        <v>0.08</v>
      </c>
      <c r="H372" s="58">
        <f t="shared" si="10"/>
        <v>0</v>
      </c>
      <c r="I372" s="58">
        <f t="shared" si="11"/>
        <v>0</v>
      </c>
      <c r="J372" s="2"/>
      <c r="K372" s="2"/>
    </row>
    <row r="373" spans="1:11" ht="14.25">
      <c r="A373" s="52">
        <v>370</v>
      </c>
      <c r="B373" s="53" t="s">
        <v>347</v>
      </c>
      <c r="C373" s="54" t="s">
        <v>0</v>
      </c>
      <c r="D373" s="54">
        <v>1</v>
      </c>
      <c r="E373" s="55"/>
      <c r="F373" s="56"/>
      <c r="G373" s="57">
        <v>0.08</v>
      </c>
      <c r="H373" s="58">
        <f t="shared" si="10"/>
        <v>0</v>
      </c>
      <c r="I373" s="58">
        <f t="shared" si="11"/>
        <v>0</v>
      </c>
      <c r="J373" s="2"/>
      <c r="K373" s="2"/>
    </row>
    <row r="374" spans="1:11" ht="12.75" customHeight="1">
      <c r="A374" s="52">
        <v>371</v>
      </c>
      <c r="B374" s="53" t="s">
        <v>217</v>
      </c>
      <c r="C374" s="54" t="s">
        <v>0</v>
      </c>
      <c r="D374" s="54">
        <v>40</v>
      </c>
      <c r="E374" s="55"/>
      <c r="F374" s="56"/>
      <c r="G374" s="57">
        <v>0.08</v>
      </c>
      <c r="H374" s="58">
        <f t="shared" si="10"/>
        <v>0</v>
      </c>
      <c r="I374" s="58">
        <f t="shared" si="11"/>
        <v>0</v>
      </c>
      <c r="J374" s="2"/>
      <c r="K374" s="2"/>
    </row>
    <row r="375" spans="1:11" ht="14.25">
      <c r="A375" s="52">
        <v>372</v>
      </c>
      <c r="B375" s="53" t="s">
        <v>218</v>
      </c>
      <c r="C375" s="54" t="s">
        <v>0</v>
      </c>
      <c r="D375" s="54">
        <v>5</v>
      </c>
      <c r="E375" s="55"/>
      <c r="F375" s="56"/>
      <c r="G375" s="57">
        <v>0.08</v>
      </c>
      <c r="H375" s="58">
        <f t="shared" si="10"/>
        <v>0</v>
      </c>
      <c r="I375" s="58">
        <f t="shared" si="11"/>
        <v>0</v>
      </c>
      <c r="J375" s="2"/>
      <c r="K375" s="2"/>
    </row>
    <row r="376" spans="1:11" ht="14.25">
      <c r="A376" s="52">
        <v>373</v>
      </c>
      <c r="B376" s="53" t="s">
        <v>402</v>
      </c>
      <c r="C376" s="54" t="s">
        <v>0</v>
      </c>
      <c r="D376" s="54">
        <v>17</v>
      </c>
      <c r="E376" s="55"/>
      <c r="F376" s="56"/>
      <c r="G376" s="57">
        <v>0.08</v>
      </c>
      <c r="H376" s="58">
        <f t="shared" si="10"/>
        <v>0</v>
      </c>
      <c r="I376" s="58">
        <f t="shared" si="11"/>
        <v>0</v>
      </c>
      <c r="J376" s="2"/>
      <c r="K376" s="2"/>
    </row>
    <row r="377" spans="1:11" ht="14.25">
      <c r="A377" s="52">
        <v>374</v>
      </c>
      <c r="B377" s="53" t="s">
        <v>269</v>
      </c>
      <c r="C377" s="54" t="s">
        <v>0</v>
      </c>
      <c r="D377" s="54">
        <v>25</v>
      </c>
      <c r="E377" s="55"/>
      <c r="F377" s="56"/>
      <c r="G377" s="57">
        <v>0.08</v>
      </c>
      <c r="H377" s="58">
        <f t="shared" si="10"/>
        <v>0</v>
      </c>
      <c r="I377" s="58">
        <f t="shared" si="11"/>
        <v>0</v>
      </c>
      <c r="J377" s="2"/>
      <c r="K377" s="2"/>
    </row>
    <row r="378" spans="1:10" ht="14.25">
      <c r="A378" s="52">
        <v>375</v>
      </c>
      <c r="B378" s="53" t="s">
        <v>219</v>
      </c>
      <c r="C378" s="54" t="s">
        <v>0</v>
      </c>
      <c r="D378" s="54">
        <v>3</v>
      </c>
      <c r="E378" s="55"/>
      <c r="F378" s="56"/>
      <c r="G378" s="57">
        <v>0.08</v>
      </c>
      <c r="H378" s="58">
        <f t="shared" si="10"/>
        <v>0</v>
      </c>
      <c r="I378" s="58">
        <f t="shared" si="11"/>
        <v>0</v>
      </c>
      <c r="J378" s="2"/>
    </row>
    <row r="379" spans="1:10" ht="14.25">
      <c r="A379" s="52">
        <v>376</v>
      </c>
      <c r="B379" s="53" t="s">
        <v>491</v>
      </c>
      <c r="C379" s="54" t="s">
        <v>0</v>
      </c>
      <c r="D379" s="54">
        <v>1</v>
      </c>
      <c r="E379" s="55"/>
      <c r="F379" s="56"/>
      <c r="G379" s="57">
        <v>0.23</v>
      </c>
      <c r="H379" s="58">
        <f t="shared" si="10"/>
        <v>0</v>
      </c>
      <c r="I379" s="58">
        <f t="shared" si="11"/>
        <v>0</v>
      </c>
      <c r="J379" s="2"/>
    </row>
    <row r="380" spans="1:10" ht="14.25">
      <c r="A380" s="52">
        <v>377</v>
      </c>
      <c r="B380" s="62" t="s">
        <v>439</v>
      </c>
      <c r="C380" s="54" t="s">
        <v>0</v>
      </c>
      <c r="D380" s="54">
        <v>5</v>
      </c>
      <c r="E380" s="55"/>
      <c r="F380" s="56"/>
      <c r="G380" s="57">
        <v>0.08</v>
      </c>
      <c r="H380" s="58">
        <f t="shared" si="10"/>
        <v>0</v>
      </c>
      <c r="I380" s="58">
        <f t="shared" si="11"/>
        <v>0</v>
      </c>
      <c r="J380" s="2"/>
    </row>
    <row r="381" spans="1:10" ht="14.25">
      <c r="A381" s="52">
        <v>378</v>
      </c>
      <c r="B381" s="53" t="s">
        <v>221</v>
      </c>
      <c r="C381" s="54" t="s">
        <v>0</v>
      </c>
      <c r="D381" s="54">
        <v>5</v>
      </c>
      <c r="E381" s="55"/>
      <c r="F381" s="56"/>
      <c r="G381" s="57">
        <v>0.08</v>
      </c>
      <c r="H381" s="58">
        <f t="shared" si="10"/>
        <v>0</v>
      </c>
      <c r="I381" s="58">
        <f t="shared" si="11"/>
        <v>0</v>
      </c>
      <c r="J381" s="2"/>
    </row>
    <row r="382" spans="1:10" ht="13.5" customHeight="1">
      <c r="A382" s="52">
        <v>379</v>
      </c>
      <c r="B382" s="53" t="s">
        <v>502</v>
      </c>
      <c r="C382" s="54" t="s">
        <v>0</v>
      </c>
      <c r="D382" s="54">
        <v>10</v>
      </c>
      <c r="E382" s="55"/>
      <c r="F382" s="56"/>
      <c r="G382" s="57">
        <v>0.08</v>
      </c>
      <c r="H382" s="58">
        <f t="shared" si="10"/>
        <v>0</v>
      </c>
      <c r="I382" s="58">
        <f t="shared" si="11"/>
        <v>0</v>
      </c>
      <c r="J382" s="2"/>
    </row>
    <row r="383" spans="1:10" ht="15.75" customHeight="1">
      <c r="A383" s="52">
        <v>380</v>
      </c>
      <c r="B383" s="53" t="s">
        <v>503</v>
      </c>
      <c r="C383" s="54" t="s">
        <v>0</v>
      </c>
      <c r="D383" s="54">
        <v>5</v>
      </c>
      <c r="E383" s="55"/>
      <c r="F383" s="56"/>
      <c r="G383" s="57">
        <v>0.08</v>
      </c>
      <c r="H383" s="58">
        <f t="shared" si="10"/>
        <v>0</v>
      </c>
      <c r="I383" s="58">
        <f t="shared" si="11"/>
        <v>0</v>
      </c>
      <c r="J383" s="2"/>
    </row>
    <row r="384" spans="1:10" ht="14.25">
      <c r="A384" s="52">
        <v>381</v>
      </c>
      <c r="B384" s="53" t="s">
        <v>220</v>
      </c>
      <c r="C384" s="54" t="s">
        <v>0</v>
      </c>
      <c r="D384" s="54">
        <v>5</v>
      </c>
      <c r="E384" s="55"/>
      <c r="F384" s="56"/>
      <c r="G384" s="57">
        <v>0.08</v>
      </c>
      <c r="H384" s="58">
        <f t="shared" si="10"/>
        <v>0</v>
      </c>
      <c r="I384" s="58">
        <f t="shared" si="11"/>
        <v>0</v>
      </c>
      <c r="J384" s="2"/>
    </row>
    <row r="385" spans="1:10" ht="14.25" customHeight="1">
      <c r="A385" s="52">
        <v>382</v>
      </c>
      <c r="B385" s="53" t="s">
        <v>492</v>
      </c>
      <c r="C385" s="54" t="s">
        <v>0</v>
      </c>
      <c r="D385" s="54">
        <v>1</v>
      </c>
      <c r="E385" s="55"/>
      <c r="F385" s="56"/>
      <c r="G385" s="57">
        <v>0.23</v>
      </c>
      <c r="H385" s="58">
        <f t="shared" si="10"/>
        <v>0</v>
      </c>
      <c r="I385" s="58">
        <f t="shared" si="11"/>
        <v>0</v>
      </c>
      <c r="J385" s="2"/>
    </row>
    <row r="386" spans="1:10" ht="14.25">
      <c r="A386" s="52">
        <v>383</v>
      </c>
      <c r="B386" s="53" t="s">
        <v>493</v>
      </c>
      <c r="C386" s="54" t="s">
        <v>0</v>
      </c>
      <c r="D386" s="54">
        <v>1</v>
      </c>
      <c r="E386" s="55"/>
      <c r="F386" s="56"/>
      <c r="G386" s="57">
        <v>0.23</v>
      </c>
      <c r="H386" s="58">
        <f t="shared" si="10"/>
        <v>0</v>
      </c>
      <c r="I386" s="58">
        <f t="shared" si="11"/>
        <v>0</v>
      </c>
      <c r="J386" s="2"/>
    </row>
    <row r="387" spans="1:10" ht="14.25">
      <c r="A387" s="52">
        <v>384</v>
      </c>
      <c r="B387" s="66" t="s">
        <v>224</v>
      </c>
      <c r="C387" s="54" t="s">
        <v>0</v>
      </c>
      <c r="D387" s="54">
        <v>35</v>
      </c>
      <c r="E387" s="55"/>
      <c r="F387" s="56"/>
      <c r="G387" s="57">
        <v>0.08</v>
      </c>
      <c r="H387" s="58">
        <f aca="true" t="shared" si="12" ref="H387:H408">D387*E387</f>
        <v>0</v>
      </c>
      <c r="I387" s="58">
        <f aca="true" t="shared" si="13" ref="I387:I408">D387*F387</f>
        <v>0</v>
      </c>
      <c r="J387" s="2"/>
    </row>
    <row r="388" spans="1:10" ht="14.25">
      <c r="A388" s="52">
        <v>385</v>
      </c>
      <c r="B388" s="53" t="s">
        <v>404</v>
      </c>
      <c r="C388" s="54" t="s">
        <v>0</v>
      </c>
      <c r="D388" s="54">
        <v>10</v>
      </c>
      <c r="E388" s="55"/>
      <c r="F388" s="56"/>
      <c r="G388" s="57">
        <v>0.08</v>
      </c>
      <c r="H388" s="58">
        <f t="shared" si="12"/>
        <v>0</v>
      </c>
      <c r="I388" s="58">
        <f t="shared" si="13"/>
        <v>0</v>
      </c>
      <c r="J388" s="2"/>
    </row>
    <row r="389" spans="1:10" ht="14.25">
      <c r="A389" s="52">
        <v>386</v>
      </c>
      <c r="B389" s="53" t="s">
        <v>225</v>
      </c>
      <c r="C389" s="54" t="s">
        <v>0</v>
      </c>
      <c r="D389" s="54">
        <v>2</v>
      </c>
      <c r="E389" s="55"/>
      <c r="F389" s="56"/>
      <c r="G389" s="57">
        <v>0.08</v>
      </c>
      <c r="H389" s="58">
        <f t="shared" si="12"/>
        <v>0</v>
      </c>
      <c r="I389" s="58">
        <f t="shared" si="13"/>
        <v>0</v>
      </c>
      <c r="J389" s="2"/>
    </row>
    <row r="390" spans="1:10" ht="14.25">
      <c r="A390" s="52">
        <v>387</v>
      </c>
      <c r="B390" s="53" t="s">
        <v>230</v>
      </c>
      <c r="C390" s="54" t="s">
        <v>0</v>
      </c>
      <c r="D390" s="54">
        <v>10</v>
      </c>
      <c r="E390" s="55"/>
      <c r="F390" s="56"/>
      <c r="G390" s="57">
        <v>0.08</v>
      </c>
      <c r="H390" s="58">
        <f t="shared" si="12"/>
        <v>0</v>
      </c>
      <c r="I390" s="58">
        <f t="shared" si="13"/>
        <v>0</v>
      </c>
      <c r="J390" s="2"/>
    </row>
    <row r="391" spans="1:10" ht="14.25">
      <c r="A391" s="52">
        <v>388</v>
      </c>
      <c r="B391" s="53" t="s">
        <v>229</v>
      </c>
      <c r="C391" s="54" t="s">
        <v>0</v>
      </c>
      <c r="D391" s="54">
        <v>35</v>
      </c>
      <c r="E391" s="55"/>
      <c r="F391" s="56"/>
      <c r="G391" s="57">
        <v>0.08</v>
      </c>
      <c r="H391" s="58">
        <f t="shared" si="12"/>
        <v>0</v>
      </c>
      <c r="I391" s="58">
        <f t="shared" si="13"/>
        <v>0</v>
      </c>
      <c r="J391" s="2"/>
    </row>
    <row r="392" spans="1:10" ht="14.25">
      <c r="A392" s="52">
        <v>389</v>
      </c>
      <c r="B392" s="53" t="s">
        <v>228</v>
      </c>
      <c r="C392" s="54" t="s">
        <v>0</v>
      </c>
      <c r="D392" s="54">
        <v>65</v>
      </c>
      <c r="E392" s="55"/>
      <c r="F392" s="56"/>
      <c r="G392" s="57">
        <v>0.08</v>
      </c>
      <c r="H392" s="58">
        <f t="shared" si="12"/>
        <v>0</v>
      </c>
      <c r="I392" s="58">
        <f t="shared" si="13"/>
        <v>0</v>
      </c>
      <c r="J392" s="2"/>
    </row>
    <row r="393" spans="1:10" ht="14.25">
      <c r="A393" s="52">
        <v>390</v>
      </c>
      <c r="B393" s="53" t="s">
        <v>512</v>
      </c>
      <c r="C393" s="54" t="s">
        <v>0</v>
      </c>
      <c r="D393" s="54">
        <v>10</v>
      </c>
      <c r="E393" s="55"/>
      <c r="F393" s="56"/>
      <c r="G393" s="57">
        <v>0.08</v>
      </c>
      <c r="H393" s="58">
        <f t="shared" si="12"/>
        <v>0</v>
      </c>
      <c r="I393" s="58">
        <f t="shared" si="13"/>
        <v>0</v>
      </c>
      <c r="J393" s="2"/>
    </row>
    <row r="394" spans="1:10" ht="14.25">
      <c r="A394" s="52">
        <v>391</v>
      </c>
      <c r="B394" s="53" t="s">
        <v>227</v>
      </c>
      <c r="C394" s="54" t="s">
        <v>0</v>
      </c>
      <c r="D394" s="54">
        <v>180</v>
      </c>
      <c r="E394" s="55"/>
      <c r="F394" s="56"/>
      <c r="G394" s="57">
        <v>0.08</v>
      </c>
      <c r="H394" s="58">
        <f t="shared" si="12"/>
        <v>0</v>
      </c>
      <c r="I394" s="58">
        <f t="shared" si="13"/>
        <v>0</v>
      </c>
      <c r="J394" s="2"/>
    </row>
    <row r="395" spans="1:10" ht="12.75" customHeight="1">
      <c r="A395" s="52">
        <v>392</v>
      </c>
      <c r="B395" s="53" t="s">
        <v>226</v>
      </c>
      <c r="C395" s="54" t="s">
        <v>0</v>
      </c>
      <c r="D395" s="54">
        <v>40</v>
      </c>
      <c r="E395" s="55"/>
      <c r="F395" s="56"/>
      <c r="G395" s="57">
        <v>0.08</v>
      </c>
      <c r="H395" s="58">
        <f t="shared" si="12"/>
        <v>0</v>
      </c>
      <c r="I395" s="58">
        <f t="shared" si="13"/>
        <v>0</v>
      </c>
      <c r="J395" s="2"/>
    </row>
    <row r="396" spans="1:10" ht="14.25">
      <c r="A396" s="52">
        <v>393</v>
      </c>
      <c r="B396" s="53" t="s">
        <v>231</v>
      </c>
      <c r="C396" s="54" t="s">
        <v>0</v>
      </c>
      <c r="D396" s="54">
        <v>1</v>
      </c>
      <c r="E396" s="55"/>
      <c r="F396" s="56"/>
      <c r="G396" s="57">
        <v>0.08</v>
      </c>
      <c r="H396" s="58">
        <f t="shared" si="12"/>
        <v>0</v>
      </c>
      <c r="I396" s="58">
        <f t="shared" si="13"/>
        <v>0</v>
      </c>
      <c r="J396" s="2"/>
    </row>
    <row r="397" spans="1:10" ht="14.25">
      <c r="A397" s="52">
        <v>394</v>
      </c>
      <c r="B397" s="62" t="s">
        <v>559</v>
      </c>
      <c r="C397" s="54" t="s">
        <v>0</v>
      </c>
      <c r="D397" s="54">
        <v>100</v>
      </c>
      <c r="E397" s="55"/>
      <c r="F397" s="56"/>
      <c r="G397" s="57">
        <v>0.08</v>
      </c>
      <c r="H397" s="58">
        <f t="shared" si="12"/>
        <v>0</v>
      </c>
      <c r="I397" s="58">
        <f t="shared" si="13"/>
        <v>0</v>
      </c>
      <c r="J397" s="2"/>
    </row>
    <row r="398" spans="1:10" ht="14.25">
      <c r="A398" s="52">
        <v>395</v>
      </c>
      <c r="B398" s="53" t="s">
        <v>560</v>
      </c>
      <c r="C398" s="54" t="s">
        <v>0</v>
      </c>
      <c r="D398" s="54">
        <v>1</v>
      </c>
      <c r="E398" s="55"/>
      <c r="F398" s="56"/>
      <c r="G398" s="57">
        <v>0.08</v>
      </c>
      <c r="H398" s="58">
        <f t="shared" si="12"/>
        <v>0</v>
      </c>
      <c r="I398" s="58">
        <f t="shared" si="13"/>
        <v>0</v>
      </c>
      <c r="J398" s="2"/>
    </row>
    <row r="399" spans="1:10" ht="14.25">
      <c r="A399" s="52">
        <v>396</v>
      </c>
      <c r="B399" s="53" t="s">
        <v>285</v>
      </c>
      <c r="C399" s="54" t="s">
        <v>0</v>
      </c>
      <c r="D399" s="54">
        <v>5</v>
      </c>
      <c r="E399" s="55"/>
      <c r="F399" s="56"/>
      <c r="G399" s="57">
        <v>0.08</v>
      </c>
      <c r="H399" s="58">
        <f t="shared" si="12"/>
        <v>0</v>
      </c>
      <c r="I399" s="58">
        <f t="shared" si="13"/>
        <v>0</v>
      </c>
      <c r="J399" s="2"/>
    </row>
    <row r="400" spans="1:10" ht="14.25">
      <c r="A400" s="52">
        <v>397</v>
      </c>
      <c r="B400" s="53" t="s">
        <v>286</v>
      </c>
      <c r="C400" s="54" t="s">
        <v>0</v>
      </c>
      <c r="D400" s="54">
        <v>10</v>
      </c>
      <c r="E400" s="55"/>
      <c r="F400" s="56"/>
      <c r="G400" s="57">
        <v>0.08</v>
      </c>
      <c r="H400" s="58">
        <f t="shared" si="12"/>
        <v>0</v>
      </c>
      <c r="I400" s="58">
        <f t="shared" si="13"/>
        <v>0</v>
      </c>
      <c r="J400" s="2"/>
    </row>
    <row r="401" spans="1:10" ht="14.25">
      <c r="A401" s="52">
        <v>398</v>
      </c>
      <c r="B401" s="53" t="s">
        <v>473</v>
      </c>
      <c r="C401" s="54" t="s">
        <v>0</v>
      </c>
      <c r="D401" s="54">
        <v>30</v>
      </c>
      <c r="E401" s="55"/>
      <c r="F401" s="56"/>
      <c r="G401" s="57">
        <v>0.08</v>
      </c>
      <c r="H401" s="58">
        <f t="shared" si="12"/>
        <v>0</v>
      </c>
      <c r="I401" s="58">
        <f t="shared" si="13"/>
        <v>0</v>
      </c>
      <c r="J401" s="2"/>
    </row>
    <row r="402" spans="1:10" ht="14.25">
      <c r="A402" s="52">
        <v>399</v>
      </c>
      <c r="B402" s="53" t="s">
        <v>232</v>
      </c>
      <c r="C402" s="54" t="s">
        <v>0</v>
      </c>
      <c r="D402" s="54">
        <v>1</v>
      </c>
      <c r="E402" s="55"/>
      <c r="F402" s="56"/>
      <c r="G402" s="57">
        <v>0.08</v>
      </c>
      <c r="H402" s="58">
        <f t="shared" si="12"/>
        <v>0</v>
      </c>
      <c r="I402" s="58">
        <f t="shared" si="13"/>
        <v>0</v>
      </c>
      <c r="J402" s="2"/>
    </row>
    <row r="403" spans="1:10" ht="14.25">
      <c r="A403" s="52">
        <v>400</v>
      </c>
      <c r="B403" s="53" t="s">
        <v>237</v>
      </c>
      <c r="C403" s="54" t="s">
        <v>0</v>
      </c>
      <c r="D403" s="54">
        <v>1</v>
      </c>
      <c r="E403" s="55"/>
      <c r="F403" s="56"/>
      <c r="G403" s="57">
        <v>0.08</v>
      </c>
      <c r="H403" s="58">
        <f t="shared" si="12"/>
        <v>0</v>
      </c>
      <c r="I403" s="58">
        <f t="shared" si="13"/>
        <v>0</v>
      </c>
      <c r="J403" s="2"/>
    </row>
    <row r="404" spans="1:10" ht="14.25">
      <c r="A404" s="52">
        <v>401</v>
      </c>
      <c r="B404" s="53" t="s">
        <v>369</v>
      </c>
      <c r="C404" s="54" t="s">
        <v>0</v>
      </c>
      <c r="D404" s="54">
        <v>1</v>
      </c>
      <c r="E404" s="55"/>
      <c r="F404" s="56"/>
      <c r="G404" s="57">
        <v>0.23</v>
      </c>
      <c r="H404" s="58">
        <f t="shared" si="12"/>
        <v>0</v>
      </c>
      <c r="I404" s="58">
        <f t="shared" si="13"/>
        <v>0</v>
      </c>
      <c r="J404" s="2"/>
    </row>
    <row r="405" spans="1:9" ht="28.5">
      <c r="A405" s="52">
        <v>402</v>
      </c>
      <c r="B405" s="53" t="s">
        <v>282</v>
      </c>
      <c r="C405" s="54" t="s">
        <v>0</v>
      </c>
      <c r="D405" s="54">
        <v>5</v>
      </c>
      <c r="E405" s="55"/>
      <c r="F405" s="56"/>
      <c r="G405" s="57">
        <v>0.08</v>
      </c>
      <c r="H405" s="58">
        <f t="shared" si="12"/>
        <v>0</v>
      </c>
      <c r="I405" s="58">
        <f t="shared" si="13"/>
        <v>0</v>
      </c>
    </row>
    <row r="406" spans="1:9" ht="14.25">
      <c r="A406" s="52">
        <v>403</v>
      </c>
      <c r="B406" s="53" t="s">
        <v>494</v>
      </c>
      <c r="C406" s="54" t="s">
        <v>0</v>
      </c>
      <c r="D406" s="54">
        <v>1</v>
      </c>
      <c r="E406" s="55"/>
      <c r="F406" s="56"/>
      <c r="G406" s="57">
        <v>0.23</v>
      </c>
      <c r="H406" s="58">
        <f t="shared" si="12"/>
        <v>0</v>
      </c>
      <c r="I406" s="58">
        <f t="shared" si="13"/>
        <v>0</v>
      </c>
    </row>
    <row r="407" spans="1:9" ht="14.25">
      <c r="A407" s="52">
        <v>404</v>
      </c>
      <c r="B407" s="53" t="s">
        <v>235</v>
      </c>
      <c r="C407" s="54" t="s">
        <v>0</v>
      </c>
      <c r="D407" s="54">
        <v>1</v>
      </c>
      <c r="E407" s="55"/>
      <c r="F407" s="56"/>
      <c r="G407" s="57">
        <v>0.08</v>
      </c>
      <c r="H407" s="58">
        <f t="shared" si="12"/>
        <v>0</v>
      </c>
      <c r="I407" s="58">
        <f t="shared" si="13"/>
        <v>0</v>
      </c>
    </row>
    <row r="408" spans="1:9" ht="14.25">
      <c r="A408" s="52">
        <v>405</v>
      </c>
      <c r="B408" s="66" t="s">
        <v>419</v>
      </c>
      <c r="C408" s="54" t="s">
        <v>0</v>
      </c>
      <c r="D408" s="54">
        <v>5</v>
      </c>
      <c r="E408" s="55"/>
      <c r="F408" s="56"/>
      <c r="G408" s="57">
        <v>0.08</v>
      </c>
      <c r="H408" s="58">
        <f t="shared" si="12"/>
        <v>0</v>
      </c>
      <c r="I408" s="58">
        <f t="shared" si="13"/>
        <v>0</v>
      </c>
    </row>
    <row r="409" spans="1:9" ht="15">
      <c r="A409" s="52"/>
      <c r="B409" s="67" t="s">
        <v>371</v>
      </c>
      <c r="C409" s="25"/>
      <c r="D409" s="25"/>
      <c r="E409" s="27"/>
      <c r="F409" s="68"/>
      <c r="G409" s="69"/>
      <c r="H409" s="16">
        <f>SUM(H4:H408)</f>
        <v>0</v>
      </c>
      <c r="I409" s="16">
        <f>SUM(I4:I408)</f>
        <v>0</v>
      </c>
    </row>
    <row r="410" spans="1:9" ht="61.5" customHeight="1">
      <c r="A410" s="89" t="s">
        <v>561</v>
      </c>
      <c r="B410" s="89"/>
      <c r="C410" s="89"/>
      <c r="D410" s="89"/>
      <c r="E410" s="89"/>
      <c r="F410" s="89"/>
      <c r="G410" s="89"/>
      <c r="H410" s="89"/>
      <c r="I410" s="89"/>
    </row>
    <row r="411" spans="1:9" ht="78.75" customHeight="1">
      <c r="A411" s="89" t="s">
        <v>562</v>
      </c>
      <c r="B411" s="89"/>
      <c r="C411" s="89"/>
      <c r="D411" s="89"/>
      <c r="E411" s="89"/>
      <c r="F411" s="89"/>
      <c r="G411" s="89"/>
      <c r="H411" s="89"/>
      <c r="I411" s="89"/>
    </row>
    <row r="412" spans="1:9" ht="33" customHeight="1">
      <c r="A412" s="89" t="s">
        <v>563</v>
      </c>
      <c r="B412" s="89"/>
      <c r="C412" s="89"/>
      <c r="D412" s="89"/>
      <c r="E412" s="89"/>
      <c r="F412" s="89"/>
      <c r="G412" s="89"/>
      <c r="H412" s="89"/>
      <c r="I412" s="89"/>
    </row>
    <row r="413" spans="1:9" ht="24" customHeight="1">
      <c r="A413" s="89" t="s">
        <v>564</v>
      </c>
      <c r="B413" s="89"/>
      <c r="C413" s="89"/>
      <c r="D413" s="89"/>
      <c r="E413" s="89"/>
      <c r="F413" s="89"/>
      <c r="G413" s="89"/>
      <c r="H413" s="89"/>
      <c r="I413" s="89"/>
    </row>
    <row r="414" spans="1:9" ht="60" customHeight="1">
      <c r="A414" s="89" t="s">
        <v>565</v>
      </c>
      <c r="B414" s="89"/>
      <c r="C414" s="89"/>
      <c r="D414" s="89"/>
      <c r="E414" s="89"/>
      <c r="F414" s="89"/>
      <c r="G414" s="89"/>
      <c r="H414" s="89"/>
      <c r="I414" s="89"/>
    </row>
    <row r="415" spans="1:9" ht="45.75" customHeight="1">
      <c r="A415" s="89" t="s">
        <v>584</v>
      </c>
      <c r="B415" s="89"/>
      <c r="C415" s="89"/>
      <c r="D415" s="89"/>
      <c r="E415" s="89"/>
      <c r="F415" s="89"/>
      <c r="G415" s="89"/>
      <c r="H415" s="89"/>
      <c r="I415" s="89"/>
    </row>
    <row r="416" spans="1:9" ht="262.5" customHeight="1">
      <c r="A416" s="89" t="s">
        <v>582</v>
      </c>
      <c r="B416" s="89"/>
      <c r="C416" s="89"/>
      <c r="D416" s="89"/>
      <c r="E416" s="89"/>
      <c r="F416" s="89"/>
      <c r="G416" s="89"/>
      <c r="H416" s="89"/>
      <c r="I416" s="89"/>
    </row>
    <row r="417" spans="1:9" ht="95.25" customHeight="1">
      <c r="A417" s="89" t="s">
        <v>566</v>
      </c>
      <c r="B417" s="89"/>
      <c r="C417" s="89"/>
      <c r="D417" s="89"/>
      <c r="E417" s="89"/>
      <c r="F417" s="89"/>
      <c r="G417" s="89"/>
      <c r="H417" s="89"/>
      <c r="I417" s="89"/>
    </row>
    <row r="418" spans="1:9" ht="51" customHeight="1">
      <c r="A418" s="89" t="s">
        <v>567</v>
      </c>
      <c r="B418" s="89"/>
      <c r="C418" s="89"/>
      <c r="D418" s="89"/>
      <c r="E418" s="89"/>
      <c r="F418" s="89"/>
      <c r="G418" s="89"/>
      <c r="H418" s="89"/>
      <c r="I418" s="89"/>
    </row>
    <row r="419" spans="1:9" ht="46.5" customHeight="1">
      <c r="A419" s="89" t="s">
        <v>568</v>
      </c>
      <c r="B419" s="89"/>
      <c r="C419" s="89"/>
      <c r="D419" s="89"/>
      <c r="E419" s="89"/>
      <c r="F419" s="89"/>
      <c r="G419" s="89"/>
      <c r="H419" s="89"/>
      <c r="I419" s="89"/>
    </row>
    <row r="420" spans="1:9" ht="27.75" customHeight="1">
      <c r="A420" s="89" t="s">
        <v>569</v>
      </c>
      <c r="B420" s="89"/>
      <c r="C420" s="89"/>
      <c r="D420" s="89"/>
      <c r="E420" s="89"/>
      <c r="F420" s="89"/>
      <c r="G420" s="89"/>
      <c r="H420" s="89"/>
      <c r="I420" s="89"/>
    </row>
    <row r="421" spans="1:9" ht="14.25">
      <c r="A421" s="89" t="s">
        <v>570</v>
      </c>
      <c r="B421" s="89"/>
      <c r="C421" s="89"/>
      <c r="D421" s="89"/>
      <c r="E421" s="89"/>
      <c r="F421" s="89"/>
      <c r="G421" s="89"/>
      <c r="H421" s="89"/>
      <c r="I421" s="89"/>
    </row>
    <row r="422" spans="1:9" ht="14.25">
      <c r="A422" s="89" t="s">
        <v>571</v>
      </c>
      <c r="B422" s="89"/>
      <c r="C422" s="89"/>
      <c r="D422" s="89"/>
      <c r="E422" s="89"/>
      <c r="F422" s="89"/>
      <c r="G422" s="89"/>
      <c r="H422" s="89"/>
      <c r="I422" s="89"/>
    </row>
    <row r="423" spans="1:9" ht="14.25">
      <c r="A423" s="89" t="s">
        <v>572</v>
      </c>
      <c r="B423" s="89"/>
      <c r="C423" s="89"/>
      <c r="D423" s="89"/>
      <c r="E423" s="89"/>
      <c r="F423" s="89"/>
      <c r="G423" s="89"/>
      <c r="H423" s="89"/>
      <c r="I423" s="89"/>
    </row>
    <row r="424" spans="1:9" ht="75">
      <c r="A424" s="77"/>
      <c r="B424" s="81" t="s">
        <v>573</v>
      </c>
      <c r="C424" s="78"/>
      <c r="D424" s="78"/>
      <c r="E424" s="79"/>
      <c r="F424" s="80"/>
      <c r="G424" s="71"/>
      <c r="H424" s="17"/>
      <c r="I424" s="17"/>
    </row>
  </sheetData>
  <sheetProtection/>
  <mergeCells count="16">
    <mergeCell ref="A419:I419"/>
    <mergeCell ref="A420:I420"/>
    <mergeCell ref="A421:I421"/>
    <mergeCell ref="A422:I422"/>
    <mergeCell ref="A423:I423"/>
    <mergeCell ref="A2:I2"/>
    <mergeCell ref="A417:I417"/>
    <mergeCell ref="A418:I418"/>
    <mergeCell ref="A411:I411"/>
    <mergeCell ref="A1:I1"/>
    <mergeCell ref="A410:I410"/>
    <mergeCell ref="A414:I414"/>
    <mergeCell ref="A415:I415"/>
    <mergeCell ref="A416:I416"/>
    <mergeCell ref="A413:I413"/>
    <mergeCell ref="A412:I412"/>
  </mergeCells>
  <printOptions/>
  <pageMargins left="0.25" right="0.25" top="0.75" bottom="0.75" header="0.3" footer="0.3"/>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tabColor rgb="FF7030A0"/>
  </sheetPr>
  <dimension ref="A1:CM46"/>
  <sheetViews>
    <sheetView zoomScalePageLayoutView="0" workbookViewId="0" topLeftCell="A1">
      <selection activeCell="B16" sqref="B16"/>
    </sheetView>
  </sheetViews>
  <sheetFormatPr defaultColWidth="9.140625" defaultRowHeight="12.75"/>
  <cols>
    <col min="1" max="1" width="4.421875" style="1" customWidth="1"/>
    <col min="2" max="2" width="48.8515625" style="0" customWidth="1"/>
    <col min="4" max="4" width="10.57421875" style="0" customWidth="1"/>
    <col min="5" max="5" width="11.28125" style="0" customWidth="1"/>
    <col min="6" max="6" width="11.57421875" style="0" customWidth="1"/>
    <col min="8" max="8" width="14.421875" style="0" customWidth="1"/>
    <col min="9" max="9" width="13.421875" style="0" bestFit="1" customWidth="1"/>
  </cols>
  <sheetData>
    <row r="1" spans="1:9" ht="84.75" customHeight="1">
      <c r="A1" s="87" t="s">
        <v>576</v>
      </c>
      <c r="B1" s="88"/>
      <c r="C1" s="88"/>
      <c r="D1" s="88"/>
      <c r="E1" s="88"/>
      <c r="F1" s="88"/>
      <c r="G1" s="88"/>
      <c r="H1" s="88"/>
      <c r="I1" s="88"/>
    </row>
    <row r="2" spans="1:9" ht="12.75" customHeight="1">
      <c r="A2" s="94" t="s">
        <v>411</v>
      </c>
      <c r="B2" s="94"/>
      <c r="C2" s="94"/>
      <c r="D2" s="94"/>
      <c r="E2" s="94"/>
      <c r="F2" s="94"/>
      <c r="G2" s="94"/>
      <c r="H2" s="94"/>
      <c r="I2" s="94"/>
    </row>
    <row r="3" spans="1:9" s="9" customFormat="1" ht="26.25" customHeight="1">
      <c r="A3" s="19" t="s">
        <v>382</v>
      </c>
      <c r="B3" s="19" t="s">
        <v>387</v>
      </c>
      <c r="C3" s="19" t="s">
        <v>1</v>
      </c>
      <c r="D3" s="19" t="s">
        <v>580</v>
      </c>
      <c r="E3" s="45" t="s">
        <v>385</v>
      </c>
      <c r="F3" s="19" t="s">
        <v>384</v>
      </c>
      <c r="G3" s="19" t="s">
        <v>386</v>
      </c>
      <c r="H3" s="45" t="s">
        <v>381</v>
      </c>
      <c r="I3" s="45" t="s">
        <v>383</v>
      </c>
    </row>
    <row r="4" spans="1:10" ht="14.25">
      <c r="A4" s="25">
        <v>1</v>
      </c>
      <c r="B4" s="43" t="s">
        <v>330</v>
      </c>
      <c r="C4" s="25" t="s">
        <v>0</v>
      </c>
      <c r="D4" s="25">
        <v>1</v>
      </c>
      <c r="E4" s="27"/>
      <c r="F4" s="27"/>
      <c r="G4" s="46">
        <v>0.08</v>
      </c>
      <c r="H4" s="27">
        <f aca="true" t="shared" si="0" ref="H4:H29">D4*E4</f>
        <v>0</v>
      </c>
      <c r="I4" s="27">
        <f aca="true" t="shared" si="1" ref="I4:I29">D4*F4</f>
        <v>0</v>
      </c>
      <c r="J4" s="2"/>
    </row>
    <row r="5" spans="1:10" ht="14.25">
      <c r="A5" s="25">
        <v>2</v>
      </c>
      <c r="B5" s="43" t="s">
        <v>324</v>
      </c>
      <c r="C5" s="25" t="s">
        <v>0</v>
      </c>
      <c r="D5" s="25">
        <v>100</v>
      </c>
      <c r="E5" s="27"/>
      <c r="F5" s="27"/>
      <c r="G5" s="46">
        <v>0.08</v>
      </c>
      <c r="H5" s="27">
        <f t="shared" si="0"/>
        <v>0</v>
      </c>
      <c r="I5" s="27">
        <f t="shared" si="1"/>
        <v>0</v>
      </c>
      <c r="J5" s="2"/>
    </row>
    <row r="6" spans="1:10" ht="14.25">
      <c r="A6" s="25">
        <v>3</v>
      </c>
      <c r="B6" s="43" t="s">
        <v>414</v>
      </c>
      <c r="C6" s="25" t="s">
        <v>0</v>
      </c>
      <c r="D6" s="25">
        <v>10</v>
      </c>
      <c r="E6" s="27"/>
      <c r="F6" s="27"/>
      <c r="G6" s="46">
        <v>0.08</v>
      </c>
      <c r="H6" s="27">
        <f t="shared" si="0"/>
        <v>0</v>
      </c>
      <c r="I6" s="27">
        <f t="shared" si="1"/>
        <v>0</v>
      </c>
      <c r="J6" s="2"/>
    </row>
    <row r="7" spans="1:10" ht="14.25">
      <c r="A7" s="25">
        <v>4</v>
      </c>
      <c r="B7" s="43" t="s">
        <v>340</v>
      </c>
      <c r="C7" s="25" t="s">
        <v>0</v>
      </c>
      <c r="D7" s="25">
        <v>40</v>
      </c>
      <c r="E7" s="27"/>
      <c r="F7" s="27"/>
      <c r="G7" s="46">
        <v>0.08</v>
      </c>
      <c r="H7" s="27">
        <f t="shared" si="0"/>
        <v>0</v>
      </c>
      <c r="I7" s="27">
        <f t="shared" si="1"/>
        <v>0</v>
      </c>
      <c r="J7" s="2"/>
    </row>
    <row r="8" spans="1:10" ht="14.25">
      <c r="A8" s="25">
        <v>5</v>
      </c>
      <c r="B8" s="43" t="s">
        <v>332</v>
      </c>
      <c r="C8" s="25" t="s">
        <v>0</v>
      </c>
      <c r="D8" s="25">
        <v>1</v>
      </c>
      <c r="E8" s="27"/>
      <c r="F8" s="27"/>
      <c r="G8" s="46">
        <v>0.08</v>
      </c>
      <c r="H8" s="27">
        <f t="shared" si="0"/>
        <v>0</v>
      </c>
      <c r="I8" s="27">
        <f t="shared" si="1"/>
        <v>0</v>
      </c>
      <c r="J8" s="2"/>
    </row>
    <row r="9" spans="1:10" ht="14.25">
      <c r="A9" s="25">
        <v>6</v>
      </c>
      <c r="B9" s="43" t="s">
        <v>315</v>
      </c>
      <c r="C9" s="25" t="s">
        <v>0</v>
      </c>
      <c r="D9" s="25">
        <v>8</v>
      </c>
      <c r="E9" s="27"/>
      <c r="F9" s="27"/>
      <c r="G9" s="46">
        <v>0.08</v>
      </c>
      <c r="H9" s="27">
        <f t="shared" si="0"/>
        <v>0</v>
      </c>
      <c r="I9" s="27">
        <f t="shared" si="1"/>
        <v>0</v>
      </c>
      <c r="J9" s="2"/>
    </row>
    <row r="10" spans="1:10" ht="14.25">
      <c r="A10" s="25">
        <v>7</v>
      </c>
      <c r="B10" s="43" t="s">
        <v>317</v>
      </c>
      <c r="C10" s="25" t="s">
        <v>0</v>
      </c>
      <c r="D10" s="25">
        <v>40</v>
      </c>
      <c r="E10" s="27"/>
      <c r="F10" s="27"/>
      <c r="G10" s="46">
        <v>0.08</v>
      </c>
      <c r="H10" s="27">
        <f t="shared" si="0"/>
        <v>0</v>
      </c>
      <c r="I10" s="27">
        <f t="shared" si="1"/>
        <v>0</v>
      </c>
      <c r="J10" s="2"/>
    </row>
    <row r="11" spans="1:10" ht="14.25">
      <c r="A11" s="25">
        <v>8</v>
      </c>
      <c r="B11" s="43" t="s">
        <v>325</v>
      </c>
      <c r="C11" s="25" t="s">
        <v>0</v>
      </c>
      <c r="D11" s="25">
        <v>200</v>
      </c>
      <c r="E11" s="27"/>
      <c r="F11" s="27"/>
      <c r="G11" s="46">
        <v>0.08</v>
      </c>
      <c r="H11" s="27">
        <f t="shared" si="0"/>
        <v>0</v>
      </c>
      <c r="I11" s="27">
        <f t="shared" si="1"/>
        <v>0</v>
      </c>
      <c r="J11" s="2"/>
    </row>
    <row r="12" spans="1:10" ht="14.25">
      <c r="A12" s="25">
        <v>9</v>
      </c>
      <c r="B12" s="43" t="s">
        <v>327</v>
      </c>
      <c r="C12" s="25" t="s">
        <v>0</v>
      </c>
      <c r="D12" s="25">
        <v>400</v>
      </c>
      <c r="E12" s="27"/>
      <c r="F12" s="27"/>
      <c r="G12" s="46">
        <v>0.08</v>
      </c>
      <c r="H12" s="27">
        <f t="shared" si="0"/>
        <v>0</v>
      </c>
      <c r="I12" s="27">
        <f t="shared" si="1"/>
        <v>0</v>
      </c>
      <c r="J12" s="2"/>
    </row>
    <row r="13" spans="1:10" ht="14.25">
      <c r="A13" s="25">
        <v>10</v>
      </c>
      <c r="B13" s="43" t="s">
        <v>328</v>
      </c>
      <c r="C13" s="25" t="s">
        <v>0</v>
      </c>
      <c r="D13" s="25">
        <v>50</v>
      </c>
      <c r="E13" s="27"/>
      <c r="F13" s="27"/>
      <c r="G13" s="46">
        <v>0.08</v>
      </c>
      <c r="H13" s="27">
        <f t="shared" si="0"/>
        <v>0</v>
      </c>
      <c r="I13" s="27">
        <f t="shared" si="1"/>
        <v>0</v>
      </c>
      <c r="J13" s="2"/>
    </row>
    <row r="14" spans="1:10" ht="14.25">
      <c r="A14" s="25">
        <v>11</v>
      </c>
      <c r="B14" s="43" t="s">
        <v>326</v>
      </c>
      <c r="C14" s="25" t="s">
        <v>0</v>
      </c>
      <c r="D14" s="25">
        <v>300</v>
      </c>
      <c r="E14" s="27"/>
      <c r="F14" s="27"/>
      <c r="G14" s="46">
        <v>0.08</v>
      </c>
      <c r="H14" s="27">
        <f t="shared" si="0"/>
        <v>0</v>
      </c>
      <c r="I14" s="27">
        <f t="shared" si="1"/>
        <v>0</v>
      </c>
      <c r="J14" s="2"/>
    </row>
    <row r="15" spans="1:10" ht="14.25">
      <c r="A15" s="25">
        <v>12</v>
      </c>
      <c r="B15" s="43" t="s">
        <v>331</v>
      </c>
      <c r="C15" s="25" t="s">
        <v>0</v>
      </c>
      <c r="D15" s="25">
        <v>8</v>
      </c>
      <c r="E15" s="27"/>
      <c r="F15" s="27"/>
      <c r="G15" s="46">
        <v>0.08</v>
      </c>
      <c r="H15" s="27">
        <f t="shared" si="0"/>
        <v>0</v>
      </c>
      <c r="I15" s="27">
        <f t="shared" si="1"/>
        <v>0</v>
      </c>
      <c r="J15" s="2"/>
    </row>
    <row r="16" spans="1:10" ht="14.25">
      <c r="A16" s="25">
        <v>13</v>
      </c>
      <c r="B16" s="43" t="s">
        <v>331</v>
      </c>
      <c r="C16" s="25" t="s">
        <v>0</v>
      </c>
      <c r="D16" s="47">
        <v>1</v>
      </c>
      <c r="E16" s="48"/>
      <c r="F16" s="48"/>
      <c r="G16" s="46">
        <v>0.08</v>
      </c>
      <c r="H16" s="48">
        <f t="shared" si="0"/>
        <v>0</v>
      </c>
      <c r="I16" s="48">
        <f t="shared" si="1"/>
        <v>0</v>
      </c>
      <c r="J16" s="2"/>
    </row>
    <row r="17" spans="1:10" ht="14.25">
      <c r="A17" s="25">
        <v>14</v>
      </c>
      <c r="B17" s="43" t="s">
        <v>318</v>
      </c>
      <c r="C17" s="25" t="s">
        <v>0</v>
      </c>
      <c r="D17" s="25">
        <v>30</v>
      </c>
      <c r="E17" s="27"/>
      <c r="F17" s="27"/>
      <c r="G17" s="46">
        <v>0.08</v>
      </c>
      <c r="H17" s="27">
        <f t="shared" si="0"/>
        <v>0</v>
      </c>
      <c r="I17" s="27">
        <f t="shared" si="1"/>
        <v>0</v>
      </c>
      <c r="J17" s="2"/>
    </row>
    <row r="18" spans="1:10" ht="14.25">
      <c r="A18" s="25">
        <v>15</v>
      </c>
      <c r="B18" s="43" t="s">
        <v>333</v>
      </c>
      <c r="C18" s="25" t="s">
        <v>0</v>
      </c>
      <c r="D18" s="25">
        <v>1</v>
      </c>
      <c r="E18" s="27"/>
      <c r="F18" s="27"/>
      <c r="G18" s="46">
        <v>0.08</v>
      </c>
      <c r="H18" s="27">
        <f t="shared" si="0"/>
        <v>0</v>
      </c>
      <c r="I18" s="27">
        <f t="shared" si="1"/>
        <v>0</v>
      </c>
      <c r="J18" s="2"/>
    </row>
    <row r="19" spans="1:10" ht="14.25">
      <c r="A19" s="25">
        <v>16</v>
      </c>
      <c r="B19" s="43" t="s">
        <v>321</v>
      </c>
      <c r="C19" s="25" t="s">
        <v>0</v>
      </c>
      <c r="D19" s="25">
        <v>3</v>
      </c>
      <c r="E19" s="27"/>
      <c r="F19" s="27"/>
      <c r="G19" s="46">
        <v>0.08</v>
      </c>
      <c r="H19" s="27">
        <f t="shared" si="0"/>
        <v>0</v>
      </c>
      <c r="I19" s="27">
        <f t="shared" si="1"/>
        <v>0</v>
      </c>
      <c r="J19" s="2"/>
    </row>
    <row r="20" spans="1:10" ht="14.25">
      <c r="A20" s="25">
        <v>17</v>
      </c>
      <c r="B20" s="43" t="s">
        <v>534</v>
      </c>
      <c r="C20" s="25" t="s">
        <v>0</v>
      </c>
      <c r="D20" s="25">
        <v>10</v>
      </c>
      <c r="E20" s="27"/>
      <c r="F20" s="27"/>
      <c r="G20" s="46">
        <v>0.08</v>
      </c>
      <c r="H20" s="27">
        <f t="shared" si="0"/>
        <v>0</v>
      </c>
      <c r="I20" s="27">
        <f t="shared" si="1"/>
        <v>0</v>
      </c>
      <c r="J20" s="2"/>
    </row>
    <row r="21" spans="1:10" ht="14.25">
      <c r="A21" s="25">
        <v>18</v>
      </c>
      <c r="B21" s="43" t="s">
        <v>322</v>
      </c>
      <c r="C21" s="25" t="s">
        <v>0</v>
      </c>
      <c r="D21" s="25">
        <v>20</v>
      </c>
      <c r="E21" s="27"/>
      <c r="F21" s="27"/>
      <c r="G21" s="46">
        <v>0.08</v>
      </c>
      <c r="H21" s="27">
        <f t="shared" si="0"/>
        <v>0</v>
      </c>
      <c r="I21" s="27">
        <f t="shared" si="1"/>
        <v>0</v>
      </c>
      <c r="J21" s="2"/>
    </row>
    <row r="22" spans="1:10" ht="14.25">
      <c r="A22" s="25">
        <v>19</v>
      </c>
      <c r="B22" s="43" t="s">
        <v>319</v>
      </c>
      <c r="C22" s="25" t="s">
        <v>0</v>
      </c>
      <c r="D22" s="25">
        <v>20</v>
      </c>
      <c r="E22" s="27"/>
      <c r="F22" s="27"/>
      <c r="G22" s="46">
        <v>0.08</v>
      </c>
      <c r="H22" s="27">
        <f t="shared" si="0"/>
        <v>0</v>
      </c>
      <c r="I22" s="27">
        <f t="shared" si="1"/>
        <v>0</v>
      </c>
      <c r="J22" s="2"/>
    </row>
    <row r="23" spans="1:10" ht="14.25">
      <c r="A23" s="25">
        <v>20</v>
      </c>
      <c r="B23" s="43" t="s">
        <v>334</v>
      </c>
      <c r="C23" s="25" t="s">
        <v>0</v>
      </c>
      <c r="D23" s="25">
        <v>1</v>
      </c>
      <c r="E23" s="27"/>
      <c r="F23" s="27"/>
      <c r="G23" s="46">
        <v>0.08</v>
      </c>
      <c r="H23" s="27">
        <f t="shared" si="0"/>
        <v>0</v>
      </c>
      <c r="I23" s="27">
        <f t="shared" si="1"/>
        <v>0</v>
      </c>
      <c r="J23" s="2"/>
    </row>
    <row r="24" spans="1:10" ht="14.25">
      <c r="A24" s="25">
        <v>21</v>
      </c>
      <c r="B24" s="43" t="s">
        <v>378</v>
      </c>
      <c r="C24" s="25" t="s">
        <v>0</v>
      </c>
      <c r="D24" s="25">
        <v>1</v>
      </c>
      <c r="E24" s="27"/>
      <c r="F24" s="27"/>
      <c r="G24" s="46">
        <v>0.08</v>
      </c>
      <c r="H24" s="27">
        <f t="shared" si="0"/>
        <v>0</v>
      </c>
      <c r="I24" s="27">
        <f t="shared" si="1"/>
        <v>0</v>
      </c>
      <c r="J24" s="2"/>
    </row>
    <row r="25" spans="1:10" ht="14.25">
      <c r="A25" s="25">
        <v>22</v>
      </c>
      <c r="B25" s="43" t="s">
        <v>320</v>
      </c>
      <c r="C25" s="25" t="s">
        <v>0</v>
      </c>
      <c r="D25" s="25">
        <v>15</v>
      </c>
      <c r="E25" s="27"/>
      <c r="F25" s="27"/>
      <c r="G25" s="46">
        <v>0.08</v>
      </c>
      <c r="H25" s="27">
        <f t="shared" si="0"/>
        <v>0</v>
      </c>
      <c r="I25" s="27">
        <f t="shared" si="1"/>
        <v>0</v>
      </c>
      <c r="J25" s="2"/>
    </row>
    <row r="26" spans="1:10" ht="14.25">
      <c r="A26" s="25">
        <v>23</v>
      </c>
      <c r="B26" s="43" t="s">
        <v>513</v>
      </c>
      <c r="C26" s="25" t="s">
        <v>0</v>
      </c>
      <c r="D26" s="25">
        <v>2</v>
      </c>
      <c r="E26" s="27"/>
      <c r="F26" s="27"/>
      <c r="G26" s="46">
        <v>0.08</v>
      </c>
      <c r="H26" s="27">
        <f t="shared" si="0"/>
        <v>0</v>
      </c>
      <c r="I26" s="27">
        <f t="shared" si="1"/>
        <v>0</v>
      </c>
      <c r="J26" s="2"/>
    </row>
    <row r="27" spans="1:10" ht="14.25">
      <c r="A27" s="25">
        <v>24</v>
      </c>
      <c r="B27" s="43" t="s">
        <v>323</v>
      </c>
      <c r="C27" s="25" t="s">
        <v>0</v>
      </c>
      <c r="D27" s="25">
        <v>1</v>
      </c>
      <c r="E27" s="27"/>
      <c r="F27" s="27"/>
      <c r="G27" s="46">
        <v>0.08</v>
      </c>
      <c r="H27" s="27">
        <f t="shared" si="0"/>
        <v>0</v>
      </c>
      <c r="I27" s="27">
        <f t="shared" si="1"/>
        <v>0</v>
      </c>
      <c r="J27" s="2"/>
    </row>
    <row r="28" spans="1:10" ht="14.25">
      <c r="A28" s="25">
        <v>25</v>
      </c>
      <c r="B28" s="43" t="s">
        <v>329</v>
      </c>
      <c r="C28" s="25" t="s">
        <v>0</v>
      </c>
      <c r="D28" s="25">
        <v>1</v>
      </c>
      <c r="E28" s="27"/>
      <c r="F28" s="27"/>
      <c r="G28" s="46">
        <v>0.08</v>
      </c>
      <c r="H28" s="27">
        <f t="shared" si="0"/>
        <v>0</v>
      </c>
      <c r="I28" s="27">
        <f t="shared" si="1"/>
        <v>0</v>
      </c>
      <c r="J28" s="2"/>
    </row>
    <row r="29" spans="1:9" ht="14.25">
      <c r="A29" s="25">
        <v>26</v>
      </c>
      <c r="B29" s="43" t="s">
        <v>316</v>
      </c>
      <c r="C29" s="25" t="s">
        <v>0</v>
      </c>
      <c r="D29" s="25">
        <v>45</v>
      </c>
      <c r="E29" s="27"/>
      <c r="F29" s="27"/>
      <c r="G29" s="46">
        <v>0.08</v>
      </c>
      <c r="H29" s="27">
        <f t="shared" si="0"/>
        <v>0</v>
      </c>
      <c r="I29" s="27">
        <f t="shared" si="1"/>
        <v>0</v>
      </c>
    </row>
    <row r="30" spans="1:9" ht="15">
      <c r="A30" s="25"/>
      <c r="B30" s="49" t="s">
        <v>371</v>
      </c>
      <c r="C30" s="43"/>
      <c r="D30" s="43"/>
      <c r="E30" s="43"/>
      <c r="F30" s="43"/>
      <c r="G30" s="43"/>
      <c r="H30" s="70">
        <f>SUM(H4:H29)</f>
        <v>0</v>
      </c>
      <c r="I30" s="70">
        <f>SUM(I4:I29)</f>
        <v>0</v>
      </c>
    </row>
    <row r="31" spans="1:9" ht="46.5" customHeight="1">
      <c r="A31" s="93" t="s">
        <v>561</v>
      </c>
      <c r="B31" s="93"/>
      <c r="C31" s="93"/>
      <c r="D31" s="93"/>
      <c r="E31" s="93"/>
      <c r="F31" s="93"/>
      <c r="G31" s="93"/>
      <c r="H31" s="93"/>
      <c r="I31" s="93"/>
    </row>
    <row r="32" spans="1:91" ht="62.25" customHeight="1">
      <c r="A32" s="93" t="s">
        <v>562</v>
      </c>
      <c r="B32" s="93"/>
      <c r="C32" s="93"/>
      <c r="D32" s="93"/>
      <c r="E32" s="93"/>
      <c r="F32" s="93"/>
      <c r="G32" s="93"/>
      <c r="H32" s="93"/>
      <c r="I32" s="93"/>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c r="BY32" s="4"/>
      <c r="BZ32" s="4"/>
      <c r="CA32" s="4"/>
      <c r="CB32" s="4"/>
      <c r="CC32" s="4"/>
      <c r="CD32" s="4"/>
      <c r="CE32" s="4"/>
      <c r="CF32" s="4"/>
      <c r="CG32" s="4"/>
      <c r="CH32" s="4"/>
      <c r="CI32" s="4"/>
      <c r="CJ32" s="4"/>
      <c r="CK32" s="4"/>
      <c r="CL32" s="4"/>
      <c r="CM32" s="4"/>
    </row>
    <row r="33" spans="1:91" ht="34.5" customHeight="1">
      <c r="A33" s="93" t="s">
        <v>574</v>
      </c>
      <c r="B33" s="93"/>
      <c r="C33" s="93"/>
      <c r="D33" s="93"/>
      <c r="E33" s="93"/>
      <c r="F33" s="93"/>
      <c r="G33" s="93"/>
      <c r="H33" s="93"/>
      <c r="I33" s="93"/>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row>
    <row r="34" spans="1:91" ht="24" customHeight="1">
      <c r="A34" s="93" t="s">
        <v>564</v>
      </c>
      <c r="B34" s="93"/>
      <c r="C34" s="93"/>
      <c r="D34" s="93"/>
      <c r="E34" s="93"/>
      <c r="F34" s="93"/>
      <c r="G34" s="93"/>
      <c r="H34" s="93"/>
      <c r="I34" s="93"/>
      <c r="J34" s="4"/>
      <c r="K34" s="4"/>
      <c r="L34" s="4"/>
      <c r="M34" s="4"/>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c r="BY34" s="4"/>
      <c r="BZ34" s="4"/>
      <c r="CA34" s="4"/>
      <c r="CB34" s="4"/>
      <c r="CC34" s="4"/>
      <c r="CD34" s="4"/>
      <c r="CE34" s="4"/>
      <c r="CF34" s="4"/>
      <c r="CG34" s="4"/>
      <c r="CH34" s="4"/>
      <c r="CI34" s="4"/>
      <c r="CJ34" s="4"/>
      <c r="CK34" s="4"/>
      <c r="CL34" s="4"/>
      <c r="CM34" s="4"/>
    </row>
    <row r="35" spans="1:91" ht="42.75" customHeight="1">
      <c r="A35" s="93" t="s">
        <v>565</v>
      </c>
      <c r="B35" s="93"/>
      <c r="C35" s="93"/>
      <c r="D35" s="93"/>
      <c r="E35" s="93"/>
      <c r="F35" s="93"/>
      <c r="G35" s="93"/>
      <c r="H35" s="93"/>
      <c r="I35" s="93"/>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c r="BY35" s="4"/>
      <c r="BZ35" s="4"/>
      <c r="CA35" s="4"/>
      <c r="CB35" s="4"/>
      <c r="CC35" s="4"/>
      <c r="CD35" s="4"/>
      <c r="CE35" s="4"/>
      <c r="CF35" s="4"/>
      <c r="CG35" s="4"/>
      <c r="CH35" s="4"/>
      <c r="CI35" s="4"/>
      <c r="CJ35" s="4"/>
      <c r="CK35" s="4"/>
      <c r="CL35" s="4"/>
      <c r="CM35" s="4"/>
    </row>
    <row r="36" spans="1:91" ht="42.75" customHeight="1">
      <c r="A36" s="93" t="s">
        <v>584</v>
      </c>
      <c r="B36" s="93"/>
      <c r="C36" s="93"/>
      <c r="D36" s="93"/>
      <c r="E36" s="93"/>
      <c r="F36" s="93"/>
      <c r="G36" s="93"/>
      <c r="H36" s="93"/>
      <c r="I36" s="93"/>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c r="BY36" s="4"/>
      <c r="BZ36" s="4"/>
      <c r="CA36" s="4"/>
      <c r="CB36" s="4"/>
      <c r="CC36" s="4"/>
      <c r="CD36" s="4"/>
      <c r="CE36" s="4"/>
      <c r="CF36" s="4"/>
      <c r="CG36" s="4"/>
      <c r="CH36" s="4"/>
      <c r="CI36" s="4"/>
      <c r="CJ36" s="4"/>
      <c r="CK36" s="4"/>
      <c r="CL36" s="4"/>
      <c r="CM36" s="4"/>
    </row>
    <row r="37" spans="1:91" ht="249" customHeight="1">
      <c r="A37" s="93" t="s">
        <v>582</v>
      </c>
      <c r="B37" s="93"/>
      <c r="C37" s="93"/>
      <c r="D37" s="93"/>
      <c r="E37" s="93"/>
      <c r="F37" s="93"/>
      <c r="G37" s="93"/>
      <c r="H37" s="93"/>
      <c r="I37" s="93"/>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row>
    <row r="38" spans="1:91" ht="90.75" customHeight="1">
      <c r="A38" s="93" t="s">
        <v>566</v>
      </c>
      <c r="B38" s="93"/>
      <c r="C38" s="93"/>
      <c r="D38" s="93"/>
      <c r="E38" s="93"/>
      <c r="F38" s="93"/>
      <c r="G38" s="93"/>
      <c r="H38" s="93"/>
      <c r="I38" s="93"/>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row>
    <row r="39" spans="1:91" ht="44.25" customHeight="1">
      <c r="A39" s="93" t="s">
        <v>567</v>
      </c>
      <c r="B39" s="93"/>
      <c r="C39" s="93"/>
      <c r="D39" s="93"/>
      <c r="E39" s="93"/>
      <c r="F39" s="93"/>
      <c r="G39" s="93"/>
      <c r="H39" s="93"/>
      <c r="I39" s="93"/>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row>
    <row r="40" spans="1:91" ht="30.75" customHeight="1">
      <c r="A40" s="93" t="s">
        <v>568</v>
      </c>
      <c r="B40" s="93"/>
      <c r="C40" s="93"/>
      <c r="D40" s="93"/>
      <c r="E40" s="93"/>
      <c r="F40" s="93"/>
      <c r="G40" s="93"/>
      <c r="H40" s="93"/>
      <c r="I40" s="93"/>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row>
    <row r="41" spans="1:91" ht="21" customHeight="1">
      <c r="A41" s="93" t="s">
        <v>569</v>
      </c>
      <c r="B41" s="93"/>
      <c r="C41" s="93"/>
      <c r="D41" s="93"/>
      <c r="E41" s="93"/>
      <c r="F41" s="93"/>
      <c r="G41" s="93"/>
      <c r="H41" s="93"/>
      <c r="I41" s="93"/>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row>
    <row r="42" spans="1:91" ht="20.25" customHeight="1">
      <c r="A42" s="93" t="s">
        <v>570</v>
      </c>
      <c r="B42" s="93"/>
      <c r="C42" s="93"/>
      <c r="D42" s="93"/>
      <c r="E42" s="93"/>
      <c r="F42" s="93"/>
      <c r="G42" s="93"/>
      <c r="H42" s="93"/>
      <c r="I42" s="93"/>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row>
    <row r="43" spans="1:91" ht="20.25" customHeight="1">
      <c r="A43" s="93" t="s">
        <v>571</v>
      </c>
      <c r="B43" s="93"/>
      <c r="C43" s="93"/>
      <c r="D43" s="93"/>
      <c r="E43" s="93"/>
      <c r="F43" s="93"/>
      <c r="G43" s="93"/>
      <c r="H43" s="93"/>
      <c r="I43" s="93"/>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row>
    <row r="44" spans="1:91" ht="31.5" customHeight="1">
      <c r="A44" s="93" t="s">
        <v>572</v>
      </c>
      <c r="B44" s="93"/>
      <c r="C44" s="93"/>
      <c r="D44" s="93"/>
      <c r="E44" s="93"/>
      <c r="F44" s="93"/>
      <c r="G44" s="93"/>
      <c r="H44" s="93"/>
      <c r="I44" s="93"/>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row>
    <row r="45" spans="1:9" ht="59.25" customHeight="1">
      <c r="A45" s="75"/>
      <c r="B45" s="76" t="s">
        <v>573</v>
      </c>
      <c r="C45" s="75"/>
      <c r="D45" s="75"/>
      <c r="E45" s="75"/>
      <c r="F45" s="75"/>
      <c r="G45" s="75"/>
      <c r="H45" s="75"/>
      <c r="I45" s="75"/>
    </row>
    <row r="46" ht="12.75">
      <c r="B46" s="15"/>
    </row>
  </sheetData>
  <sheetProtection/>
  <mergeCells count="16">
    <mergeCell ref="A42:I42"/>
    <mergeCell ref="A43:I43"/>
    <mergeCell ref="A44:I44"/>
    <mergeCell ref="A36:I36"/>
    <mergeCell ref="A37:I37"/>
    <mergeCell ref="A38:I38"/>
    <mergeCell ref="A39:I39"/>
    <mergeCell ref="A40:I40"/>
    <mergeCell ref="A33:I33"/>
    <mergeCell ref="A34:I34"/>
    <mergeCell ref="A35:I35"/>
    <mergeCell ref="A31:I31"/>
    <mergeCell ref="A41:I41"/>
    <mergeCell ref="A1:I1"/>
    <mergeCell ref="A2:I2"/>
    <mergeCell ref="A32:I32"/>
  </mergeCells>
  <printOptions/>
  <pageMargins left="0.25" right="0.25" top="0.75" bottom="0.75" header="0.3" footer="0.3"/>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sheetPr>
    <tabColor rgb="FF7030A0"/>
  </sheetPr>
  <dimension ref="A1:L126"/>
  <sheetViews>
    <sheetView zoomScalePageLayoutView="0" workbookViewId="0" topLeftCell="A94">
      <selection activeCell="B102" sqref="B102"/>
    </sheetView>
  </sheetViews>
  <sheetFormatPr defaultColWidth="9.140625" defaultRowHeight="12.75"/>
  <cols>
    <col min="1" max="1" width="5.28125" style="1" customWidth="1"/>
    <col min="2" max="2" width="51.00390625" style="10" customWidth="1"/>
    <col min="3" max="3" width="10.28125" style="7" customWidth="1"/>
    <col min="4" max="4" width="6.140625" style="7" customWidth="1"/>
    <col min="5" max="5" width="10.00390625" style="5" customWidth="1"/>
    <col min="6" max="7" width="9.421875" style="7" customWidth="1"/>
    <col min="8" max="8" width="11.7109375" style="12" customWidth="1"/>
    <col min="9" max="9" width="11.421875" style="12" customWidth="1"/>
  </cols>
  <sheetData>
    <row r="1" spans="1:11" ht="87.75" customHeight="1">
      <c r="A1" s="87" t="s">
        <v>578</v>
      </c>
      <c r="B1" s="88"/>
      <c r="C1" s="88"/>
      <c r="D1" s="88"/>
      <c r="E1" s="88"/>
      <c r="F1" s="88"/>
      <c r="G1" s="88"/>
      <c r="H1" s="88"/>
      <c r="I1" s="88"/>
      <c r="J1" s="71"/>
      <c r="K1" s="71"/>
    </row>
    <row r="2" spans="1:11" ht="15">
      <c r="A2" s="95" t="s">
        <v>412</v>
      </c>
      <c r="B2" s="95"/>
      <c r="C2" s="95"/>
      <c r="D2" s="95"/>
      <c r="E2" s="95"/>
      <c r="F2" s="95"/>
      <c r="G2" s="95"/>
      <c r="H2" s="95"/>
      <c r="I2" s="95"/>
      <c r="J2" s="71"/>
      <c r="K2" s="71"/>
    </row>
    <row r="3" spans="1:11" ht="45">
      <c r="A3" s="18" t="s">
        <v>382</v>
      </c>
      <c r="B3" s="19" t="s">
        <v>387</v>
      </c>
      <c r="C3" s="19" t="s">
        <v>1</v>
      </c>
      <c r="D3" s="20" t="s">
        <v>580</v>
      </c>
      <c r="E3" s="21" t="s">
        <v>385</v>
      </c>
      <c r="F3" s="20" t="s">
        <v>384</v>
      </c>
      <c r="G3" s="19" t="s">
        <v>386</v>
      </c>
      <c r="H3" s="22" t="s">
        <v>381</v>
      </c>
      <c r="I3" s="22" t="s">
        <v>383</v>
      </c>
      <c r="J3" s="71"/>
      <c r="K3" s="71"/>
    </row>
    <row r="4" spans="1:12" ht="14.25">
      <c r="A4" s="23">
        <v>1</v>
      </c>
      <c r="B4" s="24" t="s">
        <v>4</v>
      </c>
      <c r="C4" s="25" t="s">
        <v>0</v>
      </c>
      <c r="D4" s="25">
        <v>90</v>
      </c>
      <c r="E4" s="26"/>
      <c r="F4" s="27"/>
      <c r="G4" s="25">
        <v>8</v>
      </c>
      <c r="H4" s="28">
        <f aca="true" t="shared" si="0" ref="H4:H35">E4*D4</f>
        <v>0</v>
      </c>
      <c r="I4" s="28">
        <f aca="true" t="shared" si="1" ref="I4:I35">F4*D4</f>
        <v>0</v>
      </c>
      <c r="J4" s="71"/>
      <c r="K4" s="71"/>
      <c r="L4" s="2"/>
    </row>
    <row r="5" spans="1:12" ht="14.25">
      <c r="A5" s="23">
        <v>2</v>
      </c>
      <c r="B5" s="24" t="s">
        <v>5</v>
      </c>
      <c r="C5" s="25" t="s">
        <v>0</v>
      </c>
      <c r="D5" s="25">
        <v>35</v>
      </c>
      <c r="E5" s="26"/>
      <c r="F5" s="27"/>
      <c r="G5" s="25">
        <v>8</v>
      </c>
      <c r="H5" s="28">
        <f t="shared" si="0"/>
        <v>0</v>
      </c>
      <c r="I5" s="28">
        <f t="shared" si="1"/>
        <v>0</v>
      </c>
      <c r="J5" s="71"/>
      <c r="K5" s="71"/>
      <c r="L5" s="2"/>
    </row>
    <row r="6" spans="1:12" ht="14.25">
      <c r="A6" s="23">
        <v>3</v>
      </c>
      <c r="B6" s="29" t="s">
        <v>395</v>
      </c>
      <c r="C6" s="25" t="s">
        <v>0</v>
      </c>
      <c r="D6" s="25">
        <v>650</v>
      </c>
      <c r="E6" s="26"/>
      <c r="F6" s="27"/>
      <c r="G6" s="25">
        <v>8</v>
      </c>
      <c r="H6" s="28">
        <f t="shared" si="0"/>
        <v>0</v>
      </c>
      <c r="I6" s="28">
        <f t="shared" si="1"/>
        <v>0</v>
      </c>
      <c r="J6" s="71"/>
      <c r="K6" s="71"/>
      <c r="L6" s="2"/>
    </row>
    <row r="7" spans="1:12" ht="14.25">
      <c r="A7" s="23">
        <v>4</v>
      </c>
      <c r="B7" s="24" t="s">
        <v>2</v>
      </c>
      <c r="C7" s="25" t="s">
        <v>0</v>
      </c>
      <c r="D7" s="25">
        <v>900</v>
      </c>
      <c r="E7" s="26"/>
      <c r="F7" s="27"/>
      <c r="G7" s="25">
        <v>8</v>
      </c>
      <c r="H7" s="28">
        <f t="shared" si="0"/>
        <v>0</v>
      </c>
      <c r="I7" s="28">
        <f t="shared" si="1"/>
        <v>0</v>
      </c>
      <c r="J7" s="71"/>
      <c r="K7" s="71"/>
      <c r="L7" s="2"/>
    </row>
    <row r="8" spans="1:12" ht="14.25">
      <c r="A8" s="23">
        <v>5</v>
      </c>
      <c r="B8" s="24" t="s">
        <v>462</v>
      </c>
      <c r="C8" s="25" t="s">
        <v>0</v>
      </c>
      <c r="D8" s="25">
        <v>20</v>
      </c>
      <c r="E8" s="26"/>
      <c r="F8" s="27"/>
      <c r="G8" s="25">
        <v>8</v>
      </c>
      <c r="H8" s="28">
        <f t="shared" si="0"/>
        <v>0</v>
      </c>
      <c r="I8" s="28">
        <f t="shared" si="1"/>
        <v>0</v>
      </c>
      <c r="J8" s="71"/>
      <c r="K8" s="71"/>
      <c r="L8" s="2"/>
    </row>
    <row r="9" spans="1:12" ht="14.25">
      <c r="A9" s="23">
        <v>6</v>
      </c>
      <c r="B9" s="24" t="s">
        <v>3</v>
      </c>
      <c r="C9" s="25" t="s">
        <v>0</v>
      </c>
      <c r="D9" s="25">
        <v>1</v>
      </c>
      <c r="E9" s="26"/>
      <c r="F9" s="27"/>
      <c r="G9" s="25">
        <v>8</v>
      </c>
      <c r="H9" s="28">
        <f t="shared" si="0"/>
        <v>0</v>
      </c>
      <c r="I9" s="28">
        <f t="shared" si="1"/>
        <v>0</v>
      </c>
      <c r="J9" s="71"/>
      <c r="K9" s="71"/>
      <c r="L9" s="2"/>
    </row>
    <row r="10" spans="1:12" ht="14.25">
      <c r="A10" s="23">
        <v>7</v>
      </c>
      <c r="B10" s="24" t="s">
        <v>15</v>
      </c>
      <c r="C10" s="25" t="s">
        <v>0</v>
      </c>
      <c r="D10" s="25">
        <v>250</v>
      </c>
      <c r="E10" s="26"/>
      <c r="F10" s="27"/>
      <c r="G10" s="25">
        <v>8</v>
      </c>
      <c r="H10" s="28">
        <f t="shared" si="0"/>
        <v>0</v>
      </c>
      <c r="I10" s="28">
        <f t="shared" si="1"/>
        <v>0</v>
      </c>
      <c r="J10" s="71"/>
      <c r="K10" s="71"/>
      <c r="L10" s="2"/>
    </row>
    <row r="11" spans="1:12" ht="14.25">
      <c r="A11" s="23">
        <v>8</v>
      </c>
      <c r="B11" s="24" t="s">
        <v>37</v>
      </c>
      <c r="C11" s="25" t="s">
        <v>0</v>
      </c>
      <c r="D11" s="25">
        <v>15</v>
      </c>
      <c r="E11" s="26"/>
      <c r="F11" s="27"/>
      <c r="G11" s="25">
        <v>8</v>
      </c>
      <c r="H11" s="28">
        <f t="shared" si="0"/>
        <v>0</v>
      </c>
      <c r="I11" s="28">
        <f t="shared" si="1"/>
        <v>0</v>
      </c>
      <c r="J11" s="71"/>
      <c r="K11" s="71"/>
      <c r="L11" s="2"/>
    </row>
    <row r="12" spans="1:12" ht="14.25">
      <c r="A12" s="23">
        <v>9</v>
      </c>
      <c r="B12" s="24" t="s">
        <v>38</v>
      </c>
      <c r="C12" s="25" t="s">
        <v>0</v>
      </c>
      <c r="D12" s="25">
        <v>50</v>
      </c>
      <c r="E12" s="26"/>
      <c r="F12" s="27"/>
      <c r="G12" s="25">
        <v>8</v>
      </c>
      <c r="H12" s="28">
        <f t="shared" si="0"/>
        <v>0</v>
      </c>
      <c r="I12" s="28">
        <f t="shared" si="1"/>
        <v>0</v>
      </c>
      <c r="J12" s="71"/>
      <c r="K12" s="71"/>
      <c r="L12" s="2"/>
    </row>
    <row r="13" spans="1:12" ht="14.25">
      <c r="A13" s="23">
        <v>10</v>
      </c>
      <c r="B13" s="24" t="s">
        <v>16</v>
      </c>
      <c r="C13" s="25" t="s">
        <v>0</v>
      </c>
      <c r="D13" s="25">
        <v>400</v>
      </c>
      <c r="E13" s="26"/>
      <c r="F13" s="27"/>
      <c r="G13" s="25">
        <v>8</v>
      </c>
      <c r="H13" s="28">
        <f t="shared" si="0"/>
        <v>0</v>
      </c>
      <c r="I13" s="28">
        <f t="shared" si="1"/>
        <v>0</v>
      </c>
      <c r="J13" s="71"/>
      <c r="K13" s="71"/>
      <c r="L13" s="2"/>
    </row>
    <row r="14" spans="1:12" ht="14.25">
      <c r="A14" s="23">
        <v>11</v>
      </c>
      <c r="B14" s="24" t="s">
        <v>8</v>
      </c>
      <c r="C14" s="25" t="s">
        <v>0</v>
      </c>
      <c r="D14" s="25">
        <v>230</v>
      </c>
      <c r="E14" s="26"/>
      <c r="F14" s="27"/>
      <c r="G14" s="25">
        <v>8</v>
      </c>
      <c r="H14" s="28">
        <f t="shared" si="0"/>
        <v>0</v>
      </c>
      <c r="I14" s="28">
        <f t="shared" si="1"/>
        <v>0</v>
      </c>
      <c r="J14" s="71"/>
      <c r="K14" s="71"/>
      <c r="L14" s="2"/>
    </row>
    <row r="15" spans="1:12" ht="14.25">
      <c r="A15" s="23">
        <v>12</v>
      </c>
      <c r="B15" s="24" t="s">
        <v>9</v>
      </c>
      <c r="C15" s="25" t="s">
        <v>0</v>
      </c>
      <c r="D15" s="25">
        <v>260</v>
      </c>
      <c r="E15" s="26"/>
      <c r="F15" s="27"/>
      <c r="G15" s="25">
        <v>8</v>
      </c>
      <c r="H15" s="28">
        <f t="shared" si="0"/>
        <v>0</v>
      </c>
      <c r="I15" s="28">
        <f t="shared" si="1"/>
        <v>0</v>
      </c>
      <c r="J15" s="71"/>
      <c r="K15" s="71"/>
      <c r="L15" s="2"/>
    </row>
    <row r="16" spans="1:12" ht="14.25">
      <c r="A16" s="23">
        <v>13</v>
      </c>
      <c r="B16" s="24" t="s">
        <v>10</v>
      </c>
      <c r="C16" s="25" t="s">
        <v>0</v>
      </c>
      <c r="D16" s="25">
        <v>400</v>
      </c>
      <c r="E16" s="26"/>
      <c r="F16" s="27"/>
      <c r="G16" s="25">
        <v>8</v>
      </c>
      <c r="H16" s="28">
        <f t="shared" si="0"/>
        <v>0</v>
      </c>
      <c r="I16" s="28">
        <f t="shared" si="1"/>
        <v>0</v>
      </c>
      <c r="J16" s="71"/>
      <c r="K16" s="71"/>
      <c r="L16" s="2"/>
    </row>
    <row r="17" spans="1:12" ht="14.25">
      <c r="A17" s="23">
        <v>14</v>
      </c>
      <c r="B17" s="24" t="s">
        <v>6</v>
      </c>
      <c r="C17" s="25" t="s">
        <v>0</v>
      </c>
      <c r="D17" s="25">
        <v>2</v>
      </c>
      <c r="E17" s="26"/>
      <c r="F17" s="27"/>
      <c r="G17" s="25">
        <v>8</v>
      </c>
      <c r="H17" s="28">
        <f t="shared" si="0"/>
        <v>0</v>
      </c>
      <c r="I17" s="28">
        <f t="shared" si="1"/>
        <v>0</v>
      </c>
      <c r="J17" s="71"/>
      <c r="K17" s="71"/>
      <c r="L17" s="2"/>
    </row>
    <row r="18" spans="1:12" ht="14.25">
      <c r="A18" s="23">
        <v>15</v>
      </c>
      <c r="B18" s="24" t="s">
        <v>7</v>
      </c>
      <c r="C18" s="25" t="s">
        <v>0</v>
      </c>
      <c r="D18" s="25">
        <v>5</v>
      </c>
      <c r="E18" s="26"/>
      <c r="F18" s="27"/>
      <c r="G18" s="25">
        <v>8</v>
      </c>
      <c r="H18" s="28">
        <f t="shared" si="0"/>
        <v>0</v>
      </c>
      <c r="I18" s="28">
        <f t="shared" si="1"/>
        <v>0</v>
      </c>
      <c r="J18" s="71"/>
      <c r="K18" s="71"/>
      <c r="L18" s="2"/>
    </row>
    <row r="19" spans="1:12" ht="14.25">
      <c r="A19" s="23">
        <v>16</v>
      </c>
      <c r="B19" s="24" t="s">
        <v>456</v>
      </c>
      <c r="C19" s="25" t="s">
        <v>0</v>
      </c>
      <c r="D19" s="25">
        <v>50</v>
      </c>
      <c r="E19" s="26"/>
      <c r="F19" s="27"/>
      <c r="G19" s="25">
        <v>8</v>
      </c>
      <c r="H19" s="28">
        <f t="shared" si="0"/>
        <v>0</v>
      </c>
      <c r="I19" s="28">
        <f t="shared" si="1"/>
        <v>0</v>
      </c>
      <c r="J19" s="71"/>
      <c r="K19" s="71"/>
      <c r="L19" s="2"/>
    </row>
    <row r="20" spans="1:12" ht="14.25">
      <c r="A20" s="23">
        <v>17</v>
      </c>
      <c r="B20" s="24" t="s">
        <v>25</v>
      </c>
      <c r="C20" s="25" t="s">
        <v>0</v>
      </c>
      <c r="D20" s="25">
        <v>1050</v>
      </c>
      <c r="E20" s="26"/>
      <c r="F20" s="27"/>
      <c r="G20" s="25">
        <v>8</v>
      </c>
      <c r="H20" s="28">
        <f t="shared" si="0"/>
        <v>0</v>
      </c>
      <c r="I20" s="28">
        <f t="shared" si="1"/>
        <v>0</v>
      </c>
      <c r="J20" s="71"/>
      <c r="K20" s="71"/>
      <c r="L20" s="2"/>
    </row>
    <row r="21" spans="1:12" ht="14.25">
      <c r="A21" s="23">
        <v>18</v>
      </c>
      <c r="B21" s="24" t="s">
        <v>24</v>
      </c>
      <c r="C21" s="25" t="s">
        <v>0</v>
      </c>
      <c r="D21" s="25">
        <v>450</v>
      </c>
      <c r="E21" s="26"/>
      <c r="F21" s="27"/>
      <c r="G21" s="25">
        <v>8</v>
      </c>
      <c r="H21" s="28">
        <f t="shared" si="0"/>
        <v>0</v>
      </c>
      <c r="I21" s="28">
        <f t="shared" si="1"/>
        <v>0</v>
      </c>
      <c r="J21" s="71"/>
      <c r="K21" s="71"/>
      <c r="L21" s="2"/>
    </row>
    <row r="22" spans="1:12" ht="14.25">
      <c r="A22" s="23">
        <v>19</v>
      </c>
      <c r="B22" s="24" t="s">
        <v>56</v>
      </c>
      <c r="C22" s="25" t="s">
        <v>0</v>
      </c>
      <c r="D22" s="25">
        <v>180</v>
      </c>
      <c r="E22" s="26"/>
      <c r="F22" s="27"/>
      <c r="G22" s="25">
        <v>8</v>
      </c>
      <c r="H22" s="28">
        <f t="shared" si="0"/>
        <v>0</v>
      </c>
      <c r="I22" s="28">
        <f t="shared" si="1"/>
        <v>0</v>
      </c>
      <c r="J22" s="71"/>
      <c r="K22" s="71"/>
      <c r="L22" s="2"/>
    </row>
    <row r="23" spans="1:12" ht="14.25">
      <c r="A23" s="23">
        <v>20</v>
      </c>
      <c r="B23" s="24" t="s">
        <v>13</v>
      </c>
      <c r="C23" s="25" t="s">
        <v>0</v>
      </c>
      <c r="D23" s="25">
        <v>100</v>
      </c>
      <c r="E23" s="26"/>
      <c r="F23" s="27"/>
      <c r="G23" s="25">
        <v>8</v>
      </c>
      <c r="H23" s="28">
        <f t="shared" si="0"/>
        <v>0</v>
      </c>
      <c r="I23" s="28">
        <f t="shared" si="1"/>
        <v>0</v>
      </c>
      <c r="J23" s="71"/>
      <c r="K23" s="71"/>
      <c r="L23" s="2"/>
    </row>
    <row r="24" spans="1:12" ht="14.25">
      <c r="A24" s="23">
        <v>21</v>
      </c>
      <c r="B24" s="24" t="s">
        <v>14</v>
      </c>
      <c r="C24" s="25" t="s">
        <v>0</v>
      </c>
      <c r="D24" s="25">
        <v>65</v>
      </c>
      <c r="E24" s="26"/>
      <c r="F24" s="27"/>
      <c r="G24" s="25">
        <v>8</v>
      </c>
      <c r="H24" s="28">
        <f t="shared" si="0"/>
        <v>0</v>
      </c>
      <c r="I24" s="28">
        <f t="shared" si="1"/>
        <v>0</v>
      </c>
      <c r="J24" s="71"/>
      <c r="K24" s="71"/>
      <c r="L24" s="2"/>
    </row>
    <row r="25" spans="1:12" ht="14.25">
      <c r="A25" s="23">
        <v>22</v>
      </c>
      <c r="B25" s="24" t="s">
        <v>253</v>
      </c>
      <c r="C25" s="25" t="s">
        <v>0</v>
      </c>
      <c r="D25" s="25">
        <v>45</v>
      </c>
      <c r="E25" s="26"/>
      <c r="F25" s="27"/>
      <c r="G25" s="25">
        <v>8</v>
      </c>
      <c r="H25" s="28">
        <f t="shared" si="0"/>
        <v>0</v>
      </c>
      <c r="I25" s="28">
        <f t="shared" si="1"/>
        <v>0</v>
      </c>
      <c r="J25" s="71"/>
      <c r="K25" s="71"/>
      <c r="L25" s="2"/>
    </row>
    <row r="26" spans="1:12" ht="14.25">
      <c r="A26" s="23">
        <v>23</v>
      </c>
      <c r="B26" s="24" t="s">
        <v>457</v>
      </c>
      <c r="C26" s="25" t="s">
        <v>0</v>
      </c>
      <c r="D26" s="25">
        <v>10</v>
      </c>
      <c r="E26" s="26"/>
      <c r="F26" s="27"/>
      <c r="G26" s="25">
        <v>8</v>
      </c>
      <c r="H26" s="28">
        <f t="shared" si="0"/>
        <v>0</v>
      </c>
      <c r="I26" s="28">
        <f t="shared" si="1"/>
        <v>0</v>
      </c>
      <c r="J26" s="71"/>
      <c r="K26" s="71"/>
      <c r="L26" s="2"/>
    </row>
    <row r="27" spans="1:12" ht="14.25">
      <c r="A27" s="23">
        <v>24</v>
      </c>
      <c r="B27" s="24" t="s">
        <v>394</v>
      </c>
      <c r="C27" s="25" t="s">
        <v>0</v>
      </c>
      <c r="D27" s="25">
        <v>35</v>
      </c>
      <c r="E27" s="26"/>
      <c r="F27" s="27"/>
      <c r="G27" s="25">
        <v>8</v>
      </c>
      <c r="H27" s="28">
        <f t="shared" si="0"/>
        <v>0</v>
      </c>
      <c r="I27" s="28">
        <f t="shared" si="1"/>
        <v>0</v>
      </c>
      <c r="J27" s="71"/>
      <c r="K27" s="71"/>
      <c r="L27" s="2"/>
    </row>
    <row r="28" spans="1:12" ht="14.25">
      <c r="A28" s="23">
        <v>25</v>
      </c>
      <c r="B28" s="24" t="s">
        <v>17</v>
      </c>
      <c r="C28" s="25" t="s">
        <v>0</v>
      </c>
      <c r="D28" s="25">
        <v>20</v>
      </c>
      <c r="E28" s="26"/>
      <c r="F28" s="27"/>
      <c r="G28" s="25">
        <v>8</v>
      </c>
      <c r="H28" s="28">
        <f t="shared" si="0"/>
        <v>0</v>
      </c>
      <c r="I28" s="28">
        <f t="shared" si="1"/>
        <v>0</v>
      </c>
      <c r="J28" s="71"/>
      <c r="K28" s="71"/>
      <c r="L28" s="2"/>
    </row>
    <row r="29" spans="1:12" ht="14.25">
      <c r="A29" s="23">
        <v>26</v>
      </c>
      <c r="B29" s="24" t="s">
        <v>461</v>
      </c>
      <c r="C29" s="25" t="s">
        <v>0</v>
      </c>
      <c r="D29" s="25">
        <v>25</v>
      </c>
      <c r="E29" s="26"/>
      <c r="F29" s="27"/>
      <c r="G29" s="25">
        <v>8</v>
      </c>
      <c r="H29" s="28">
        <f t="shared" si="0"/>
        <v>0</v>
      </c>
      <c r="I29" s="28">
        <f t="shared" si="1"/>
        <v>0</v>
      </c>
      <c r="J29" s="71"/>
      <c r="K29" s="71"/>
      <c r="L29" s="2"/>
    </row>
    <row r="30" spans="1:12" ht="14.25">
      <c r="A30" s="23">
        <v>27</v>
      </c>
      <c r="B30" s="24" t="s">
        <v>62</v>
      </c>
      <c r="C30" s="25" t="s">
        <v>0</v>
      </c>
      <c r="D30" s="25">
        <v>1</v>
      </c>
      <c r="E30" s="26"/>
      <c r="F30" s="27"/>
      <c r="G30" s="25">
        <v>8</v>
      </c>
      <c r="H30" s="28">
        <f t="shared" si="0"/>
        <v>0</v>
      </c>
      <c r="I30" s="28">
        <f t="shared" si="1"/>
        <v>0</v>
      </c>
      <c r="J30" s="71"/>
      <c r="K30" s="71"/>
      <c r="L30" s="2"/>
    </row>
    <row r="31" spans="1:12" ht="14.25">
      <c r="A31" s="23">
        <v>28</v>
      </c>
      <c r="B31" s="24" t="s">
        <v>458</v>
      </c>
      <c r="C31" s="30" t="s">
        <v>0</v>
      </c>
      <c r="D31" s="30">
        <v>35</v>
      </c>
      <c r="E31" s="31"/>
      <c r="F31" s="32"/>
      <c r="G31" s="30">
        <v>8</v>
      </c>
      <c r="H31" s="33">
        <f t="shared" si="0"/>
        <v>0</v>
      </c>
      <c r="I31" s="33">
        <f t="shared" si="1"/>
        <v>0</v>
      </c>
      <c r="J31" s="71"/>
      <c r="K31" s="71"/>
      <c r="L31" s="2"/>
    </row>
    <row r="32" spans="1:12" ht="16.5" customHeight="1">
      <c r="A32" s="23">
        <v>29</v>
      </c>
      <c r="B32" s="24" t="s">
        <v>18</v>
      </c>
      <c r="C32" s="25" t="s">
        <v>0</v>
      </c>
      <c r="D32" s="25">
        <v>330</v>
      </c>
      <c r="E32" s="26"/>
      <c r="F32" s="27"/>
      <c r="G32" s="25">
        <v>8</v>
      </c>
      <c r="H32" s="28">
        <f t="shared" si="0"/>
        <v>0</v>
      </c>
      <c r="I32" s="28">
        <f t="shared" si="1"/>
        <v>0</v>
      </c>
      <c r="J32" s="71"/>
      <c r="K32" s="71"/>
      <c r="L32" s="2"/>
    </row>
    <row r="33" spans="1:12" ht="14.25">
      <c r="A33" s="23">
        <v>30</v>
      </c>
      <c r="B33" s="24" t="s">
        <v>19</v>
      </c>
      <c r="C33" s="25" t="s">
        <v>0</v>
      </c>
      <c r="D33" s="25">
        <v>930</v>
      </c>
      <c r="E33" s="26"/>
      <c r="F33" s="27"/>
      <c r="G33" s="25">
        <v>8</v>
      </c>
      <c r="H33" s="28">
        <f t="shared" si="0"/>
        <v>0</v>
      </c>
      <c r="I33" s="28">
        <f t="shared" si="1"/>
        <v>0</v>
      </c>
      <c r="J33" s="71"/>
      <c r="K33" s="71"/>
      <c r="L33" s="2"/>
    </row>
    <row r="34" spans="1:12" ht="14.25">
      <c r="A34" s="23">
        <v>31</v>
      </c>
      <c r="B34" s="24" t="s">
        <v>20</v>
      </c>
      <c r="C34" s="25" t="s">
        <v>0</v>
      </c>
      <c r="D34" s="25">
        <v>5</v>
      </c>
      <c r="E34" s="26"/>
      <c r="F34" s="27"/>
      <c r="G34" s="25">
        <v>8</v>
      </c>
      <c r="H34" s="28">
        <f t="shared" si="0"/>
        <v>0</v>
      </c>
      <c r="I34" s="28">
        <f t="shared" si="1"/>
        <v>0</v>
      </c>
      <c r="J34" s="71"/>
      <c r="K34" s="71"/>
      <c r="L34" s="2"/>
    </row>
    <row r="35" spans="1:12" ht="14.25">
      <c r="A35" s="23">
        <v>32</v>
      </c>
      <c r="B35" s="24" t="s">
        <v>252</v>
      </c>
      <c r="C35" s="25" t="s">
        <v>0</v>
      </c>
      <c r="D35" s="25">
        <v>1</v>
      </c>
      <c r="E35" s="26"/>
      <c r="F35" s="27"/>
      <c r="G35" s="25">
        <v>8</v>
      </c>
      <c r="H35" s="28">
        <f t="shared" si="0"/>
        <v>0</v>
      </c>
      <c r="I35" s="28">
        <f t="shared" si="1"/>
        <v>0</v>
      </c>
      <c r="J35" s="71"/>
      <c r="K35" s="71"/>
      <c r="L35" s="2"/>
    </row>
    <row r="36" spans="1:12" ht="14.25">
      <c r="A36" s="23">
        <v>33</v>
      </c>
      <c r="B36" s="24" t="s">
        <v>21</v>
      </c>
      <c r="C36" s="25" t="s">
        <v>0</v>
      </c>
      <c r="D36" s="25">
        <v>290</v>
      </c>
      <c r="E36" s="26"/>
      <c r="F36" s="27"/>
      <c r="G36" s="25">
        <v>8</v>
      </c>
      <c r="H36" s="28">
        <f aca="true" t="shared" si="2" ref="H36:H67">E36*D36</f>
        <v>0</v>
      </c>
      <c r="I36" s="28">
        <f aca="true" t="shared" si="3" ref="I36:I67">F36*D36</f>
        <v>0</v>
      </c>
      <c r="J36" s="71"/>
      <c r="K36" s="71"/>
      <c r="L36" s="2"/>
    </row>
    <row r="37" spans="1:12" ht="14.25">
      <c r="A37" s="23">
        <v>34</v>
      </c>
      <c r="B37" s="24" t="s">
        <v>22</v>
      </c>
      <c r="C37" s="25" t="s">
        <v>0</v>
      </c>
      <c r="D37" s="25">
        <v>1100</v>
      </c>
      <c r="E37" s="26"/>
      <c r="F37" s="27"/>
      <c r="G37" s="25">
        <v>8</v>
      </c>
      <c r="H37" s="28">
        <f t="shared" si="2"/>
        <v>0</v>
      </c>
      <c r="I37" s="28">
        <f t="shared" si="3"/>
        <v>0</v>
      </c>
      <c r="J37" s="71"/>
      <c r="K37" s="71"/>
      <c r="L37" s="2"/>
    </row>
    <row r="38" spans="1:12" ht="14.25">
      <c r="A38" s="23">
        <v>35</v>
      </c>
      <c r="B38" s="24" t="s">
        <v>23</v>
      </c>
      <c r="C38" s="25" t="s">
        <v>0</v>
      </c>
      <c r="D38" s="25">
        <v>1</v>
      </c>
      <c r="E38" s="26"/>
      <c r="F38" s="27"/>
      <c r="G38" s="25">
        <v>8</v>
      </c>
      <c r="H38" s="28">
        <f t="shared" si="2"/>
        <v>0</v>
      </c>
      <c r="I38" s="28">
        <f t="shared" si="3"/>
        <v>0</v>
      </c>
      <c r="J38" s="71"/>
      <c r="K38" s="71"/>
      <c r="L38" s="2"/>
    </row>
    <row r="39" spans="1:12" ht="14.25">
      <c r="A39" s="23">
        <v>36</v>
      </c>
      <c r="B39" s="24" t="s">
        <v>379</v>
      </c>
      <c r="C39" s="25" t="s">
        <v>0</v>
      </c>
      <c r="D39" s="25">
        <v>250</v>
      </c>
      <c r="E39" s="26"/>
      <c r="F39" s="27"/>
      <c r="G39" s="25">
        <v>8</v>
      </c>
      <c r="H39" s="28">
        <f t="shared" si="2"/>
        <v>0</v>
      </c>
      <c r="I39" s="28">
        <f t="shared" si="3"/>
        <v>0</v>
      </c>
      <c r="J39" s="71"/>
      <c r="K39" s="71"/>
      <c r="L39" s="2"/>
    </row>
    <row r="40" spans="1:12" ht="14.25">
      <c r="A40" s="23">
        <v>37</v>
      </c>
      <c r="B40" s="24" t="s">
        <v>257</v>
      </c>
      <c r="C40" s="25" t="s">
        <v>0</v>
      </c>
      <c r="D40" s="25">
        <v>15</v>
      </c>
      <c r="E40" s="26"/>
      <c r="F40" s="27"/>
      <c r="G40" s="25">
        <v>8</v>
      </c>
      <c r="H40" s="28">
        <f t="shared" si="2"/>
        <v>0</v>
      </c>
      <c r="I40" s="28">
        <f t="shared" si="3"/>
        <v>0</v>
      </c>
      <c r="J40" s="71"/>
      <c r="K40" s="71"/>
      <c r="L40" s="2"/>
    </row>
    <row r="41" spans="1:12" ht="14.25">
      <c r="A41" s="23">
        <v>38</v>
      </c>
      <c r="B41" s="24" t="s">
        <v>29</v>
      </c>
      <c r="C41" s="25" t="s">
        <v>0</v>
      </c>
      <c r="D41" s="25">
        <v>350</v>
      </c>
      <c r="E41" s="26"/>
      <c r="F41" s="27"/>
      <c r="G41" s="25">
        <v>8</v>
      </c>
      <c r="H41" s="28">
        <f t="shared" si="2"/>
        <v>0</v>
      </c>
      <c r="I41" s="28">
        <f t="shared" si="3"/>
        <v>0</v>
      </c>
      <c r="J41" s="71"/>
      <c r="K41" s="71"/>
      <c r="L41" s="2"/>
    </row>
    <row r="42" spans="1:12" ht="14.25">
      <c r="A42" s="23">
        <v>39</v>
      </c>
      <c r="B42" s="24" t="s">
        <v>27</v>
      </c>
      <c r="C42" s="25" t="s">
        <v>0</v>
      </c>
      <c r="D42" s="25">
        <v>50</v>
      </c>
      <c r="E42" s="26"/>
      <c r="F42" s="27"/>
      <c r="G42" s="25">
        <v>8</v>
      </c>
      <c r="H42" s="28">
        <f t="shared" si="2"/>
        <v>0</v>
      </c>
      <c r="I42" s="28">
        <f t="shared" si="3"/>
        <v>0</v>
      </c>
      <c r="J42" s="71"/>
      <c r="K42" s="71"/>
      <c r="L42" s="2"/>
    </row>
    <row r="43" spans="1:12" ht="14.25">
      <c r="A43" s="23">
        <v>40</v>
      </c>
      <c r="B43" s="24" t="s">
        <v>28</v>
      </c>
      <c r="C43" s="25" t="s">
        <v>0</v>
      </c>
      <c r="D43" s="25">
        <v>130</v>
      </c>
      <c r="E43" s="26"/>
      <c r="F43" s="27"/>
      <c r="G43" s="25">
        <v>8</v>
      </c>
      <c r="H43" s="28">
        <f t="shared" si="2"/>
        <v>0</v>
      </c>
      <c r="I43" s="28">
        <f t="shared" si="3"/>
        <v>0</v>
      </c>
      <c r="J43" s="71"/>
      <c r="K43" s="71"/>
      <c r="L43" s="2"/>
    </row>
    <row r="44" spans="1:12" ht="14.25">
      <c r="A44" s="23">
        <v>41</v>
      </c>
      <c r="B44" s="24" t="s">
        <v>460</v>
      </c>
      <c r="C44" s="25" t="s">
        <v>0</v>
      </c>
      <c r="D44" s="25">
        <v>12</v>
      </c>
      <c r="E44" s="26"/>
      <c r="F44" s="27"/>
      <c r="G44" s="25">
        <v>8</v>
      </c>
      <c r="H44" s="28">
        <f t="shared" si="2"/>
        <v>0</v>
      </c>
      <c r="I44" s="28">
        <f t="shared" si="3"/>
        <v>0</v>
      </c>
      <c r="J44" s="71"/>
      <c r="K44" s="71"/>
      <c r="L44" s="2"/>
    </row>
    <row r="45" spans="1:12" ht="14.25">
      <c r="A45" s="23">
        <v>42</v>
      </c>
      <c r="B45" s="24" t="s">
        <v>26</v>
      </c>
      <c r="C45" s="25" t="s">
        <v>0</v>
      </c>
      <c r="D45" s="25">
        <v>50</v>
      </c>
      <c r="E45" s="26"/>
      <c r="F45" s="27"/>
      <c r="G45" s="25">
        <v>8</v>
      </c>
      <c r="H45" s="28">
        <f t="shared" si="2"/>
        <v>0</v>
      </c>
      <c r="I45" s="28">
        <f t="shared" si="3"/>
        <v>0</v>
      </c>
      <c r="J45" s="71"/>
      <c r="K45" s="71"/>
      <c r="L45" s="2"/>
    </row>
    <row r="46" spans="1:12" ht="14.25" customHeight="1">
      <c r="A46" s="23">
        <v>43</v>
      </c>
      <c r="B46" s="24" t="s">
        <v>352</v>
      </c>
      <c r="C46" s="30" t="s">
        <v>0</v>
      </c>
      <c r="D46" s="30">
        <v>60</v>
      </c>
      <c r="E46" s="34"/>
      <c r="F46" s="32"/>
      <c r="G46" s="30">
        <v>8</v>
      </c>
      <c r="H46" s="33">
        <f t="shared" si="2"/>
        <v>0</v>
      </c>
      <c r="I46" s="33">
        <f t="shared" si="3"/>
        <v>0</v>
      </c>
      <c r="J46" s="71"/>
      <c r="K46" s="71"/>
      <c r="L46" s="2"/>
    </row>
    <row r="47" spans="1:12" ht="14.25">
      <c r="A47" s="23">
        <v>44</v>
      </c>
      <c r="B47" s="24" t="s">
        <v>405</v>
      </c>
      <c r="C47" s="30" t="s">
        <v>0</v>
      </c>
      <c r="D47" s="30">
        <v>1</v>
      </c>
      <c r="E47" s="34"/>
      <c r="F47" s="32"/>
      <c r="G47" s="30">
        <v>8</v>
      </c>
      <c r="H47" s="33">
        <f t="shared" si="2"/>
        <v>0</v>
      </c>
      <c r="I47" s="33">
        <f t="shared" si="3"/>
        <v>0</v>
      </c>
      <c r="J47" s="71"/>
      <c r="K47" s="71"/>
      <c r="L47" s="2"/>
    </row>
    <row r="48" spans="1:12" ht="14.25" customHeight="1">
      <c r="A48" s="23">
        <v>45</v>
      </c>
      <c r="B48" s="24" t="s">
        <v>353</v>
      </c>
      <c r="C48" s="30" t="s">
        <v>0</v>
      </c>
      <c r="D48" s="30">
        <v>65</v>
      </c>
      <c r="E48" s="34"/>
      <c r="F48" s="32"/>
      <c r="G48" s="30">
        <v>8</v>
      </c>
      <c r="H48" s="33">
        <f t="shared" si="2"/>
        <v>0</v>
      </c>
      <c r="I48" s="33">
        <f t="shared" si="3"/>
        <v>0</v>
      </c>
      <c r="J48" s="71"/>
      <c r="K48" s="71"/>
      <c r="L48" s="2"/>
    </row>
    <row r="49" spans="1:12" ht="14.25">
      <c r="A49" s="23">
        <v>46</v>
      </c>
      <c r="B49" s="24" t="s">
        <v>354</v>
      </c>
      <c r="C49" s="30" t="s">
        <v>0</v>
      </c>
      <c r="D49" s="30">
        <v>25</v>
      </c>
      <c r="E49" s="34"/>
      <c r="F49" s="32"/>
      <c r="G49" s="30">
        <v>8</v>
      </c>
      <c r="H49" s="33">
        <f t="shared" si="2"/>
        <v>0</v>
      </c>
      <c r="I49" s="33">
        <f t="shared" si="3"/>
        <v>0</v>
      </c>
      <c r="J49" s="71"/>
      <c r="K49" s="71"/>
      <c r="L49" s="2"/>
    </row>
    <row r="50" spans="1:12" ht="14.25">
      <c r="A50" s="23">
        <v>47</v>
      </c>
      <c r="B50" s="24" t="s">
        <v>50</v>
      </c>
      <c r="C50" s="25" t="s">
        <v>0</v>
      </c>
      <c r="D50" s="25">
        <v>1900</v>
      </c>
      <c r="E50" s="26"/>
      <c r="F50" s="27"/>
      <c r="G50" s="25">
        <v>8</v>
      </c>
      <c r="H50" s="28">
        <f t="shared" si="2"/>
        <v>0</v>
      </c>
      <c r="I50" s="28">
        <f t="shared" si="3"/>
        <v>0</v>
      </c>
      <c r="J50" s="71"/>
      <c r="K50" s="71"/>
      <c r="L50" s="2"/>
    </row>
    <row r="51" spans="1:12" ht="14.25">
      <c r="A51" s="23">
        <v>48</v>
      </c>
      <c r="B51" s="24" t="s">
        <v>51</v>
      </c>
      <c r="C51" s="25" t="s">
        <v>0</v>
      </c>
      <c r="D51" s="25">
        <v>10</v>
      </c>
      <c r="E51" s="26"/>
      <c r="F51" s="27"/>
      <c r="G51" s="25">
        <v>8</v>
      </c>
      <c r="H51" s="28">
        <f t="shared" si="2"/>
        <v>0</v>
      </c>
      <c r="I51" s="28">
        <f t="shared" si="3"/>
        <v>0</v>
      </c>
      <c r="J51" s="71"/>
      <c r="K51" s="71"/>
      <c r="L51" s="2"/>
    </row>
    <row r="52" spans="1:12" ht="14.25">
      <c r="A52" s="23">
        <v>49</v>
      </c>
      <c r="B52" s="24" t="s">
        <v>45</v>
      </c>
      <c r="C52" s="25" t="s">
        <v>0</v>
      </c>
      <c r="D52" s="25">
        <v>30</v>
      </c>
      <c r="E52" s="26"/>
      <c r="F52" s="27"/>
      <c r="G52" s="25">
        <v>8</v>
      </c>
      <c r="H52" s="28">
        <f t="shared" si="2"/>
        <v>0</v>
      </c>
      <c r="I52" s="28">
        <f t="shared" si="3"/>
        <v>0</v>
      </c>
      <c r="J52" s="71"/>
      <c r="K52" s="71"/>
      <c r="L52" s="2"/>
    </row>
    <row r="53" spans="1:12" ht="14.25">
      <c r="A53" s="23">
        <v>50</v>
      </c>
      <c r="B53" s="24" t="s">
        <v>58</v>
      </c>
      <c r="C53" s="25" t="s">
        <v>0</v>
      </c>
      <c r="D53" s="25">
        <v>90</v>
      </c>
      <c r="E53" s="26"/>
      <c r="F53" s="27"/>
      <c r="G53" s="25">
        <v>8</v>
      </c>
      <c r="H53" s="28">
        <f t="shared" si="2"/>
        <v>0</v>
      </c>
      <c r="I53" s="28">
        <f t="shared" si="3"/>
        <v>0</v>
      </c>
      <c r="J53" s="71"/>
      <c r="K53" s="71"/>
      <c r="L53" s="2"/>
    </row>
    <row r="54" spans="1:12" ht="14.25">
      <c r="A54" s="23">
        <v>51</v>
      </c>
      <c r="B54" s="24" t="s">
        <v>254</v>
      </c>
      <c r="C54" s="25" t="s">
        <v>0</v>
      </c>
      <c r="D54" s="25">
        <v>1</v>
      </c>
      <c r="E54" s="26"/>
      <c r="F54" s="27"/>
      <c r="G54" s="25">
        <v>8</v>
      </c>
      <c r="H54" s="28">
        <f t="shared" si="2"/>
        <v>0</v>
      </c>
      <c r="I54" s="28">
        <f t="shared" si="3"/>
        <v>0</v>
      </c>
      <c r="J54" s="71"/>
      <c r="K54" s="71"/>
      <c r="L54" s="2"/>
    </row>
    <row r="55" spans="1:12" ht="14.25">
      <c r="A55" s="23">
        <v>52</v>
      </c>
      <c r="B55" s="24" t="s">
        <v>57</v>
      </c>
      <c r="C55" s="25" t="s">
        <v>0</v>
      </c>
      <c r="D55" s="25">
        <v>240</v>
      </c>
      <c r="E55" s="26"/>
      <c r="F55" s="27"/>
      <c r="G55" s="25">
        <v>8</v>
      </c>
      <c r="H55" s="28">
        <f t="shared" si="2"/>
        <v>0</v>
      </c>
      <c r="I55" s="28">
        <f t="shared" si="3"/>
        <v>0</v>
      </c>
      <c r="J55" s="71"/>
      <c r="K55" s="71"/>
      <c r="L55" s="2"/>
    </row>
    <row r="56" spans="1:12" ht="14.25">
      <c r="A56" s="23">
        <v>53</v>
      </c>
      <c r="B56" s="24" t="s">
        <v>32</v>
      </c>
      <c r="C56" s="25" t="s">
        <v>0</v>
      </c>
      <c r="D56" s="25">
        <v>35</v>
      </c>
      <c r="E56" s="26"/>
      <c r="F56" s="27"/>
      <c r="G56" s="25">
        <v>8</v>
      </c>
      <c r="H56" s="28">
        <f t="shared" si="2"/>
        <v>0</v>
      </c>
      <c r="I56" s="28">
        <f t="shared" si="3"/>
        <v>0</v>
      </c>
      <c r="J56" s="71"/>
      <c r="K56" s="71"/>
      <c r="L56" s="2"/>
    </row>
    <row r="57" spans="1:12" ht="14.25">
      <c r="A57" s="23">
        <v>54</v>
      </c>
      <c r="B57" s="24" t="s">
        <v>33</v>
      </c>
      <c r="C57" s="25" t="s">
        <v>0</v>
      </c>
      <c r="D57" s="25">
        <v>40</v>
      </c>
      <c r="E57" s="26"/>
      <c r="F57" s="27"/>
      <c r="G57" s="25">
        <v>8</v>
      </c>
      <c r="H57" s="28">
        <f t="shared" si="2"/>
        <v>0</v>
      </c>
      <c r="I57" s="28">
        <f t="shared" si="3"/>
        <v>0</v>
      </c>
      <c r="J57" s="71"/>
      <c r="K57" s="71"/>
      <c r="L57" s="2"/>
    </row>
    <row r="58" spans="1:12" ht="14.25">
      <c r="A58" s="23">
        <v>55</v>
      </c>
      <c r="B58" s="24" t="s">
        <v>34</v>
      </c>
      <c r="C58" s="25" t="s">
        <v>0</v>
      </c>
      <c r="D58" s="25">
        <v>2</v>
      </c>
      <c r="E58" s="26"/>
      <c r="F58" s="27"/>
      <c r="G58" s="25">
        <v>8</v>
      </c>
      <c r="H58" s="28">
        <f t="shared" si="2"/>
        <v>0</v>
      </c>
      <c r="I58" s="28">
        <f t="shared" si="3"/>
        <v>0</v>
      </c>
      <c r="J58" s="71"/>
      <c r="K58" s="71"/>
      <c r="L58" s="2"/>
    </row>
    <row r="59" spans="1:12" ht="14.25">
      <c r="A59" s="23">
        <v>56</v>
      </c>
      <c r="B59" s="24" t="s">
        <v>35</v>
      </c>
      <c r="C59" s="25" t="s">
        <v>0</v>
      </c>
      <c r="D59" s="25">
        <v>25</v>
      </c>
      <c r="E59" s="26"/>
      <c r="F59" s="27"/>
      <c r="G59" s="25">
        <v>8</v>
      </c>
      <c r="H59" s="28">
        <f t="shared" si="2"/>
        <v>0</v>
      </c>
      <c r="I59" s="28">
        <f t="shared" si="3"/>
        <v>0</v>
      </c>
      <c r="J59" s="71"/>
      <c r="K59" s="71"/>
      <c r="L59" s="2"/>
    </row>
    <row r="60" spans="1:12" ht="14.25">
      <c r="A60" s="23">
        <v>57</v>
      </c>
      <c r="B60" s="24" t="s">
        <v>366</v>
      </c>
      <c r="C60" s="25" t="s">
        <v>0</v>
      </c>
      <c r="D60" s="25">
        <v>80</v>
      </c>
      <c r="E60" s="26"/>
      <c r="F60" s="27"/>
      <c r="G60" s="25">
        <v>8</v>
      </c>
      <c r="H60" s="28">
        <f t="shared" si="2"/>
        <v>0</v>
      </c>
      <c r="I60" s="28">
        <f t="shared" si="3"/>
        <v>0</v>
      </c>
      <c r="J60" s="71"/>
      <c r="K60" s="71"/>
      <c r="L60" s="2"/>
    </row>
    <row r="61" spans="1:12" ht="14.25">
      <c r="A61" s="23">
        <v>58</v>
      </c>
      <c r="B61" s="24" t="s">
        <v>367</v>
      </c>
      <c r="C61" s="25" t="s">
        <v>0</v>
      </c>
      <c r="D61" s="25">
        <v>5</v>
      </c>
      <c r="E61" s="26"/>
      <c r="F61" s="27"/>
      <c r="G61" s="25">
        <v>8</v>
      </c>
      <c r="H61" s="28">
        <f t="shared" si="2"/>
        <v>0</v>
      </c>
      <c r="I61" s="28">
        <f t="shared" si="3"/>
        <v>0</v>
      </c>
      <c r="J61" s="71"/>
      <c r="K61" s="71"/>
      <c r="L61" s="2"/>
    </row>
    <row r="62" spans="1:12" ht="14.25">
      <c r="A62" s="23">
        <v>59</v>
      </c>
      <c r="B62" s="24" t="s">
        <v>392</v>
      </c>
      <c r="C62" s="25" t="s">
        <v>0</v>
      </c>
      <c r="D62" s="25">
        <v>1350</v>
      </c>
      <c r="E62" s="26"/>
      <c r="F62" s="27"/>
      <c r="G62" s="25">
        <v>8</v>
      </c>
      <c r="H62" s="28">
        <f t="shared" si="2"/>
        <v>0</v>
      </c>
      <c r="I62" s="28">
        <f t="shared" si="3"/>
        <v>0</v>
      </c>
      <c r="J62" s="71"/>
      <c r="K62" s="71"/>
      <c r="L62" s="2"/>
    </row>
    <row r="63" spans="1:12" ht="14.25">
      <c r="A63" s="23">
        <v>60</v>
      </c>
      <c r="B63" s="24" t="s">
        <v>393</v>
      </c>
      <c r="C63" s="25" t="s">
        <v>0</v>
      </c>
      <c r="D63" s="25">
        <v>200</v>
      </c>
      <c r="E63" s="26"/>
      <c r="F63" s="27"/>
      <c r="G63" s="25">
        <v>8</v>
      </c>
      <c r="H63" s="28">
        <f t="shared" si="2"/>
        <v>0</v>
      </c>
      <c r="I63" s="28">
        <f t="shared" si="3"/>
        <v>0</v>
      </c>
      <c r="J63" s="71"/>
      <c r="K63" s="71"/>
      <c r="L63" s="2"/>
    </row>
    <row r="64" spans="1:12" ht="14.25">
      <c r="A64" s="23">
        <v>61</v>
      </c>
      <c r="B64" s="24" t="s">
        <v>447</v>
      </c>
      <c r="C64" s="25" t="s">
        <v>0</v>
      </c>
      <c r="D64" s="25">
        <v>100</v>
      </c>
      <c r="E64" s="26"/>
      <c r="F64" s="27"/>
      <c r="G64" s="25">
        <v>8</v>
      </c>
      <c r="H64" s="28">
        <f t="shared" si="2"/>
        <v>0</v>
      </c>
      <c r="I64" s="28">
        <f t="shared" si="3"/>
        <v>0</v>
      </c>
      <c r="J64" s="71"/>
      <c r="K64" s="71"/>
      <c r="L64" s="2"/>
    </row>
    <row r="65" spans="1:12" ht="14.25">
      <c r="A65" s="23">
        <v>62</v>
      </c>
      <c r="B65" s="24" t="s">
        <v>523</v>
      </c>
      <c r="C65" s="25" t="s">
        <v>0</v>
      </c>
      <c r="D65" s="25">
        <v>5</v>
      </c>
      <c r="E65" s="26"/>
      <c r="F65" s="27"/>
      <c r="G65" s="25">
        <v>8</v>
      </c>
      <c r="H65" s="28">
        <f t="shared" si="2"/>
        <v>0</v>
      </c>
      <c r="I65" s="28">
        <f t="shared" si="3"/>
        <v>0</v>
      </c>
      <c r="J65" s="71"/>
      <c r="K65" s="71"/>
      <c r="L65" s="2"/>
    </row>
    <row r="66" spans="1:12" ht="14.25">
      <c r="A66" s="23">
        <v>63</v>
      </c>
      <c r="B66" s="24" t="s">
        <v>39</v>
      </c>
      <c r="C66" s="25" t="s">
        <v>0</v>
      </c>
      <c r="D66" s="25">
        <v>350</v>
      </c>
      <c r="E66" s="26"/>
      <c r="F66" s="27"/>
      <c r="G66" s="25">
        <v>8</v>
      </c>
      <c r="H66" s="28">
        <f t="shared" si="2"/>
        <v>0</v>
      </c>
      <c r="I66" s="28">
        <f t="shared" si="3"/>
        <v>0</v>
      </c>
      <c r="J66" s="71"/>
      <c r="K66" s="71"/>
      <c r="L66" s="2"/>
    </row>
    <row r="67" spans="1:12" ht="14.25">
      <c r="A67" s="23">
        <v>64</v>
      </c>
      <c r="B67" s="24" t="s">
        <v>448</v>
      </c>
      <c r="C67" s="25" t="s">
        <v>0</v>
      </c>
      <c r="D67" s="25">
        <v>580</v>
      </c>
      <c r="E67" s="26"/>
      <c r="F67" s="27"/>
      <c r="G67" s="25">
        <v>8</v>
      </c>
      <c r="H67" s="28">
        <f t="shared" si="2"/>
        <v>0</v>
      </c>
      <c r="I67" s="28">
        <f t="shared" si="3"/>
        <v>0</v>
      </c>
      <c r="J67" s="71"/>
      <c r="K67" s="71"/>
      <c r="L67" s="2"/>
    </row>
    <row r="68" spans="1:12" ht="14.25">
      <c r="A68" s="23">
        <v>65</v>
      </c>
      <c r="B68" s="24" t="s">
        <v>40</v>
      </c>
      <c r="C68" s="25" t="s">
        <v>0</v>
      </c>
      <c r="D68" s="25">
        <v>1</v>
      </c>
      <c r="E68" s="26"/>
      <c r="F68" s="27"/>
      <c r="G68" s="25">
        <v>8</v>
      </c>
      <c r="H68" s="28">
        <f aca="true" t="shared" si="4" ref="H68:H99">E68*D68</f>
        <v>0</v>
      </c>
      <c r="I68" s="28">
        <f aca="true" t="shared" si="5" ref="I68:I99">F68*D68</f>
        <v>0</v>
      </c>
      <c r="J68" s="71"/>
      <c r="K68" s="71"/>
      <c r="L68" s="2"/>
    </row>
    <row r="69" spans="1:12" ht="14.25">
      <c r="A69" s="23">
        <v>66</v>
      </c>
      <c r="B69" s="24" t="s">
        <v>31</v>
      </c>
      <c r="C69" s="25" t="s">
        <v>0</v>
      </c>
      <c r="D69" s="25">
        <v>35</v>
      </c>
      <c r="E69" s="26"/>
      <c r="F69" s="27"/>
      <c r="G69" s="25">
        <v>8</v>
      </c>
      <c r="H69" s="28">
        <f t="shared" si="4"/>
        <v>0</v>
      </c>
      <c r="I69" s="28">
        <f t="shared" si="5"/>
        <v>0</v>
      </c>
      <c r="J69" s="71"/>
      <c r="K69" s="71"/>
      <c r="L69" s="2"/>
    </row>
    <row r="70" spans="1:12" ht="14.25">
      <c r="A70" s="23">
        <v>67</v>
      </c>
      <c r="B70" s="24" t="s">
        <v>30</v>
      </c>
      <c r="C70" s="25" t="s">
        <v>0</v>
      </c>
      <c r="D70" s="25">
        <v>30</v>
      </c>
      <c r="E70" s="26"/>
      <c r="F70" s="27"/>
      <c r="G70" s="25">
        <v>8</v>
      </c>
      <c r="H70" s="28">
        <f t="shared" si="4"/>
        <v>0</v>
      </c>
      <c r="I70" s="28">
        <f t="shared" si="5"/>
        <v>0</v>
      </c>
      <c r="J70" s="71"/>
      <c r="K70" s="71"/>
      <c r="L70" s="2"/>
    </row>
    <row r="71" spans="1:12" ht="14.25">
      <c r="A71" s="23">
        <v>68</v>
      </c>
      <c r="B71" s="24" t="s">
        <v>255</v>
      </c>
      <c r="C71" s="25" t="s">
        <v>0</v>
      </c>
      <c r="D71" s="25">
        <v>20</v>
      </c>
      <c r="E71" s="26"/>
      <c r="F71" s="27"/>
      <c r="G71" s="25">
        <v>8</v>
      </c>
      <c r="H71" s="28">
        <f t="shared" si="4"/>
        <v>0</v>
      </c>
      <c r="I71" s="28">
        <f t="shared" si="5"/>
        <v>0</v>
      </c>
      <c r="J71" s="71"/>
      <c r="K71" s="71"/>
      <c r="L71" s="2"/>
    </row>
    <row r="72" spans="1:12" ht="14.25">
      <c r="A72" s="23">
        <v>69</v>
      </c>
      <c r="B72" s="24" t="s">
        <v>41</v>
      </c>
      <c r="C72" s="25" t="s">
        <v>0</v>
      </c>
      <c r="D72" s="25">
        <v>540</v>
      </c>
      <c r="E72" s="26"/>
      <c r="F72" s="27"/>
      <c r="G72" s="25">
        <v>8</v>
      </c>
      <c r="H72" s="28">
        <f t="shared" si="4"/>
        <v>0</v>
      </c>
      <c r="I72" s="28">
        <f t="shared" si="5"/>
        <v>0</v>
      </c>
      <c r="J72" s="71"/>
      <c r="K72" s="71"/>
      <c r="L72" s="2"/>
    </row>
    <row r="73" spans="1:12" ht="14.25">
      <c r="A73" s="23">
        <v>70</v>
      </c>
      <c r="B73" s="24" t="s">
        <v>44</v>
      </c>
      <c r="C73" s="25" t="s">
        <v>0</v>
      </c>
      <c r="D73" s="25">
        <v>150</v>
      </c>
      <c r="E73" s="26"/>
      <c r="F73" s="27"/>
      <c r="G73" s="25">
        <v>8</v>
      </c>
      <c r="H73" s="28">
        <f t="shared" si="4"/>
        <v>0</v>
      </c>
      <c r="I73" s="28">
        <f t="shared" si="5"/>
        <v>0</v>
      </c>
      <c r="J73" s="71"/>
      <c r="K73" s="71"/>
      <c r="L73" s="2"/>
    </row>
    <row r="74" spans="1:12" ht="14.25">
      <c r="A74" s="23">
        <v>71</v>
      </c>
      <c r="B74" s="24" t="s">
        <v>42</v>
      </c>
      <c r="C74" s="25" t="s">
        <v>0</v>
      </c>
      <c r="D74" s="25">
        <v>75</v>
      </c>
      <c r="E74" s="26"/>
      <c r="F74" s="27"/>
      <c r="G74" s="25">
        <v>8</v>
      </c>
      <c r="H74" s="28">
        <f t="shared" si="4"/>
        <v>0</v>
      </c>
      <c r="I74" s="28">
        <f t="shared" si="5"/>
        <v>0</v>
      </c>
      <c r="J74" s="71"/>
      <c r="K74" s="71"/>
      <c r="L74" s="2"/>
    </row>
    <row r="75" spans="1:12" ht="14.25">
      <c r="A75" s="23">
        <v>72</v>
      </c>
      <c r="B75" s="24" t="s">
        <v>43</v>
      </c>
      <c r="C75" s="25" t="s">
        <v>0</v>
      </c>
      <c r="D75" s="25">
        <v>150</v>
      </c>
      <c r="E75" s="26"/>
      <c r="F75" s="27"/>
      <c r="G75" s="25">
        <v>8</v>
      </c>
      <c r="H75" s="28">
        <f t="shared" si="4"/>
        <v>0</v>
      </c>
      <c r="I75" s="28">
        <f t="shared" si="5"/>
        <v>0</v>
      </c>
      <c r="J75" s="71"/>
      <c r="K75" s="71"/>
      <c r="L75" s="2"/>
    </row>
    <row r="76" spans="1:12" ht="14.25">
      <c r="A76" s="23">
        <v>73</v>
      </c>
      <c r="B76" s="24" t="s">
        <v>36</v>
      </c>
      <c r="C76" s="25" t="s">
        <v>0</v>
      </c>
      <c r="D76" s="25">
        <v>8</v>
      </c>
      <c r="E76" s="26"/>
      <c r="F76" s="27"/>
      <c r="G76" s="25">
        <v>8</v>
      </c>
      <c r="H76" s="28">
        <f t="shared" si="4"/>
        <v>0</v>
      </c>
      <c r="I76" s="28">
        <f t="shared" si="5"/>
        <v>0</v>
      </c>
      <c r="J76" s="71"/>
      <c r="K76" s="71"/>
      <c r="L76" s="2"/>
    </row>
    <row r="77" spans="1:12" ht="14.25">
      <c r="A77" s="23">
        <v>74</v>
      </c>
      <c r="B77" s="24" t="s">
        <v>60</v>
      </c>
      <c r="C77" s="25" t="s">
        <v>0</v>
      </c>
      <c r="D77" s="25">
        <v>300</v>
      </c>
      <c r="E77" s="26"/>
      <c r="F77" s="27"/>
      <c r="G77" s="25">
        <v>8</v>
      </c>
      <c r="H77" s="28">
        <f t="shared" si="4"/>
        <v>0</v>
      </c>
      <c r="I77" s="28">
        <f t="shared" si="5"/>
        <v>0</v>
      </c>
      <c r="J77" s="71"/>
      <c r="K77" s="71"/>
      <c r="L77" s="2"/>
    </row>
    <row r="78" spans="1:12" ht="14.25">
      <c r="A78" s="23">
        <v>75</v>
      </c>
      <c r="B78" s="24" t="s">
        <v>61</v>
      </c>
      <c r="C78" s="25" t="s">
        <v>0</v>
      </c>
      <c r="D78" s="25">
        <v>290</v>
      </c>
      <c r="E78" s="26"/>
      <c r="F78" s="27"/>
      <c r="G78" s="25">
        <v>8</v>
      </c>
      <c r="H78" s="28">
        <f t="shared" si="4"/>
        <v>0</v>
      </c>
      <c r="I78" s="28">
        <f t="shared" si="5"/>
        <v>0</v>
      </c>
      <c r="J78" s="71"/>
      <c r="K78" s="71"/>
      <c r="L78" s="2"/>
    </row>
    <row r="79" spans="1:12" ht="14.25">
      <c r="A79" s="23">
        <v>76</v>
      </c>
      <c r="B79" s="24" t="s">
        <v>59</v>
      </c>
      <c r="C79" s="25" t="s">
        <v>0</v>
      </c>
      <c r="D79" s="25">
        <v>1550</v>
      </c>
      <c r="E79" s="26"/>
      <c r="F79" s="27"/>
      <c r="G79" s="25">
        <v>8</v>
      </c>
      <c r="H79" s="28">
        <f t="shared" si="4"/>
        <v>0</v>
      </c>
      <c r="I79" s="28">
        <f t="shared" si="5"/>
        <v>0</v>
      </c>
      <c r="J79" s="71"/>
      <c r="K79" s="71"/>
      <c r="L79" s="2"/>
    </row>
    <row r="80" spans="1:12" ht="14.25">
      <c r="A80" s="23">
        <v>77</v>
      </c>
      <c r="B80" s="24" t="s">
        <v>547</v>
      </c>
      <c r="C80" s="25" t="s">
        <v>0</v>
      </c>
      <c r="D80" s="25">
        <v>2</v>
      </c>
      <c r="E80" s="35"/>
      <c r="F80" s="25"/>
      <c r="G80" s="25">
        <v>8</v>
      </c>
      <c r="H80" s="28">
        <f t="shared" si="4"/>
        <v>0</v>
      </c>
      <c r="I80" s="28">
        <f t="shared" si="5"/>
        <v>0</v>
      </c>
      <c r="J80" s="71"/>
      <c r="K80" s="71"/>
      <c r="L80" s="2"/>
    </row>
    <row r="81" spans="1:12" ht="14.25">
      <c r="A81" s="23">
        <v>78</v>
      </c>
      <c r="B81" s="24" t="s">
        <v>256</v>
      </c>
      <c r="C81" s="25" t="s">
        <v>0</v>
      </c>
      <c r="D81" s="25">
        <v>1</v>
      </c>
      <c r="E81" s="26"/>
      <c r="F81" s="27"/>
      <c r="G81" s="25">
        <v>8</v>
      </c>
      <c r="H81" s="28">
        <f t="shared" si="4"/>
        <v>0</v>
      </c>
      <c r="I81" s="28">
        <f t="shared" si="5"/>
        <v>0</v>
      </c>
      <c r="J81" s="71"/>
      <c r="K81" s="71"/>
      <c r="L81" s="2"/>
    </row>
    <row r="82" spans="1:12" ht="14.25">
      <c r="A82" s="23">
        <v>79</v>
      </c>
      <c r="B82" s="24" t="s">
        <v>388</v>
      </c>
      <c r="C82" s="25" t="s">
        <v>0</v>
      </c>
      <c r="D82" s="25">
        <v>70</v>
      </c>
      <c r="E82" s="26"/>
      <c r="F82" s="27"/>
      <c r="G82" s="25">
        <v>8</v>
      </c>
      <c r="H82" s="28">
        <f t="shared" si="4"/>
        <v>0</v>
      </c>
      <c r="I82" s="28">
        <f t="shared" si="5"/>
        <v>0</v>
      </c>
      <c r="J82" s="71"/>
      <c r="K82" s="71"/>
      <c r="L82" s="2"/>
    </row>
    <row r="83" spans="1:12" ht="14.25">
      <c r="A83" s="23">
        <v>80</v>
      </c>
      <c r="B83" s="24" t="s">
        <v>389</v>
      </c>
      <c r="C83" s="25" t="s">
        <v>0</v>
      </c>
      <c r="D83" s="25">
        <v>260</v>
      </c>
      <c r="E83" s="26"/>
      <c r="F83" s="27"/>
      <c r="G83" s="25">
        <v>8</v>
      </c>
      <c r="H83" s="28">
        <f t="shared" si="4"/>
        <v>0</v>
      </c>
      <c r="I83" s="28">
        <f t="shared" si="5"/>
        <v>0</v>
      </c>
      <c r="J83" s="71"/>
      <c r="K83" s="71"/>
      <c r="L83" s="2"/>
    </row>
    <row r="84" spans="1:12" ht="14.25">
      <c r="A84" s="23">
        <v>81</v>
      </c>
      <c r="B84" s="24" t="s">
        <v>390</v>
      </c>
      <c r="C84" s="25" t="s">
        <v>0</v>
      </c>
      <c r="D84" s="25">
        <v>80</v>
      </c>
      <c r="E84" s="26"/>
      <c r="F84" s="27"/>
      <c r="G84" s="25">
        <v>8</v>
      </c>
      <c r="H84" s="28">
        <f t="shared" si="4"/>
        <v>0</v>
      </c>
      <c r="I84" s="28">
        <f t="shared" si="5"/>
        <v>0</v>
      </c>
      <c r="J84" s="71"/>
      <c r="K84" s="71"/>
      <c r="L84" s="2"/>
    </row>
    <row r="85" spans="1:12" ht="14.25">
      <c r="A85" s="23">
        <v>82</v>
      </c>
      <c r="B85" s="24" t="s">
        <v>391</v>
      </c>
      <c r="C85" s="25" t="s">
        <v>0</v>
      </c>
      <c r="D85" s="25">
        <v>180</v>
      </c>
      <c r="E85" s="26"/>
      <c r="F85" s="27"/>
      <c r="G85" s="25">
        <v>8</v>
      </c>
      <c r="H85" s="28">
        <f t="shared" si="4"/>
        <v>0</v>
      </c>
      <c r="I85" s="28">
        <f t="shared" si="5"/>
        <v>0</v>
      </c>
      <c r="J85" s="71"/>
      <c r="K85" s="71"/>
      <c r="L85" s="2"/>
    </row>
    <row r="86" spans="1:12" ht="14.25">
      <c r="A86" s="23">
        <v>83</v>
      </c>
      <c r="B86" s="36" t="s">
        <v>191</v>
      </c>
      <c r="C86" s="25" t="s">
        <v>0</v>
      </c>
      <c r="D86" s="25">
        <v>1</v>
      </c>
      <c r="E86" s="26"/>
      <c r="F86" s="27"/>
      <c r="G86" s="25">
        <v>8</v>
      </c>
      <c r="H86" s="28">
        <f t="shared" si="4"/>
        <v>0</v>
      </c>
      <c r="I86" s="28">
        <f t="shared" si="5"/>
        <v>0</v>
      </c>
      <c r="J86" s="71"/>
      <c r="K86" s="71"/>
      <c r="L86" s="2"/>
    </row>
    <row r="87" spans="1:12" ht="14.25">
      <c r="A87" s="23">
        <v>84</v>
      </c>
      <c r="B87" s="36" t="s">
        <v>192</v>
      </c>
      <c r="C87" s="25" t="s">
        <v>0</v>
      </c>
      <c r="D87" s="25">
        <v>140</v>
      </c>
      <c r="E87" s="26"/>
      <c r="F87" s="27"/>
      <c r="G87" s="25">
        <v>8</v>
      </c>
      <c r="H87" s="28">
        <f t="shared" si="4"/>
        <v>0</v>
      </c>
      <c r="I87" s="28">
        <f t="shared" si="5"/>
        <v>0</v>
      </c>
      <c r="J87" s="71"/>
      <c r="K87" s="71"/>
      <c r="L87" s="2"/>
    </row>
    <row r="88" spans="1:12" ht="14.25">
      <c r="A88" s="23">
        <v>85</v>
      </c>
      <c r="B88" s="36" t="s">
        <v>193</v>
      </c>
      <c r="C88" s="25" t="s">
        <v>0</v>
      </c>
      <c r="D88" s="25">
        <v>1</v>
      </c>
      <c r="E88" s="26"/>
      <c r="F88" s="27"/>
      <c r="G88" s="25">
        <v>8</v>
      </c>
      <c r="H88" s="28">
        <f t="shared" si="4"/>
        <v>0</v>
      </c>
      <c r="I88" s="28">
        <f t="shared" si="5"/>
        <v>0</v>
      </c>
      <c r="J88" s="71"/>
      <c r="K88" s="71"/>
      <c r="L88" s="2"/>
    </row>
    <row r="89" spans="1:12" ht="14.25">
      <c r="A89" s="23">
        <v>86</v>
      </c>
      <c r="B89" s="24" t="s">
        <v>46</v>
      </c>
      <c r="C89" s="25" t="s">
        <v>0</v>
      </c>
      <c r="D89" s="25">
        <v>140</v>
      </c>
      <c r="E89" s="26"/>
      <c r="F89" s="27"/>
      <c r="G89" s="25">
        <v>8</v>
      </c>
      <c r="H89" s="28">
        <f t="shared" si="4"/>
        <v>0</v>
      </c>
      <c r="I89" s="28">
        <f t="shared" si="5"/>
        <v>0</v>
      </c>
      <c r="J89" s="71"/>
      <c r="K89" s="71"/>
      <c r="L89" s="2"/>
    </row>
    <row r="90" spans="1:12" ht="14.25">
      <c r="A90" s="23">
        <v>87</v>
      </c>
      <c r="B90" s="24" t="s">
        <v>48</v>
      </c>
      <c r="C90" s="25" t="s">
        <v>0</v>
      </c>
      <c r="D90" s="25">
        <v>45</v>
      </c>
      <c r="E90" s="26"/>
      <c r="F90" s="27"/>
      <c r="G90" s="25">
        <v>8</v>
      </c>
      <c r="H90" s="28">
        <f t="shared" si="4"/>
        <v>0</v>
      </c>
      <c r="I90" s="28">
        <f t="shared" si="5"/>
        <v>0</v>
      </c>
      <c r="J90" s="71"/>
      <c r="K90" s="71"/>
      <c r="L90" s="2"/>
    </row>
    <row r="91" spans="1:12" ht="14.25">
      <c r="A91" s="23">
        <v>88</v>
      </c>
      <c r="B91" s="24" t="s">
        <v>49</v>
      </c>
      <c r="C91" s="25" t="s">
        <v>0</v>
      </c>
      <c r="D91" s="25">
        <v>1</v>
      </c>
      <c r="E91" s="26"/>
      <c r="F91" s="27"/>
      <c r="G91" s="25">
        <v>8</v>
      </c>
      <c r="H91" s="28">
        <f t="shared" si="4"/>
        <v>0</v>
      </c>
      <c r="I91" s="28">
        <f t="shared" si="5"/>
        <v>0</v>
      </c>
      <c r="J91" s="71"/>
      <c r="K91" s="71"/>
      <c r="L91" s="2"/>
    </row>
    <row r="92" spans="1:12" ht="14.25">
      <c r="A92" s="23">
        <v>89</v>
      </c>
      <c r="B92" s="24" t="s">
        <v>47</v>
      </c>
      <c r="C92" s="25" t="s">
        <v>0</v>
      </c>
      <c r="D92" s="25">
        <v>35</v>
      </c>
      <c r="E92" s="26"/>
      <c r="F92" s="27"/>
      <c r="G92" s="25">
        <v>8</v>
      </c>
      <c r="H92" s="28">
        <f t="shared" si="4"/>
        <v>0</v>
      </c>
      <c r="I92" s="28">
        <f t="shared" si="5"/>
        <v>0</v>
      </c>
      <c r="J92" s="71"/>
      <c r="K92" s="71"/>
      <c r="L92" s="2"/>
    </row>
    <row r="93" spans="1:12" ht="14.25">
      <c r="A93" s="23">
        <v>90</v>
      </c>
      <c r="B93" s="36" t="s">
        <v>364</v>
      </c>
      <c r="C93" s="25" t="s">
        <v>0</v>
      </c>
      <c r="D93" s="25">
        <v>90</v>
      </c>
      <c r="E93" s="26"/>
      <c r="F93" s="27"/>
      <c r="G93" s="25">
        <v>8</v>
      </c>
      <c r="H93" s="28">
        <f t="shared" si="4"/>
        <v>0</v>
      </c>
      <c r="I93" s="28">
        <f t="shared" si="5"/>
        <v>0</v>
      </c>
      <c r="J93" s="71"/>
      <c r="K93" s="71"/>
      <c r="L93" s="2"/>
    </row>
    <row r="94" spans="1:12" ht="14.25">
      <c r="A94" s="23">
        <v>91</v>
      </c>
      <c r="B94" s="24" t="s">
        <v>415</v>
      </c>
      <c r="C94" s="25" t="s">
        <v>0</v>
      </c>
      <c r="D94" s="25">
        <v>950</v>
      </c>
      <c r="E94" s="26"/>
      <c r="F94" s="27"/>
      <c r="G94" s="25">
        <v>8</v>
      </c>
      <c r="H94" s="28">
        <f t="shared" si="4"/>
        <v>0</v>
      </c>
      <c r="I94" s="28">
        <f t="shared" si="5"/>
        <v>0</v>
      </c>
      <c r="J94" s="71"/>
      <c r="K94" s="71"/>
      <c r="L94" s="2"/>
    </row>
    <row r="95" spans="1:12" ht="14.25">
      <c r="A95" s="23">
        <v>92</v>
      </c>
      <c r="B95" s="24" t="s">
        <v>54</v>
      </c>
      <c r="C95" s="25" t="s">
        <v>0</v>
      </c>
      <c r="D95" s="25">
        <v>40</v>
      </c>
      <c r="E95" s="26"/>
      <c r="F95" s="27"/>
      <c r="G95" s="25">
        <v>8</v>
      </c>
      <c r="H95" s="28">
        <f t="shared" si="4"/>
        <v>0</v>
      </c>
      <c r="I95" s="28">
        <f t="shared" si="5"/>
        <v>0</v>
      </c>
      <c r="J95" s="71"/>
      <c r="K95" s="71"/>
      <c r="L95" s="2"/>
    </row>
    <row r="96" spans="1:12" ht="14.25">
      <c r="A96" s="23">
        <v>93</v>
      </c>
      <c r="B96" s="24" t="s">
        <v>52</v>
      </c>
      <c r="C96" s="25" t="s">
        <v>0</v>
      </c>
      <c r="D96" s="25">
        <v>5</v>
      </c>
      <c r="E96" s="26"/>
      <c r="F96" s="27"/>
      <c r="G96" s="25">
        <v>8</v>
      </c>
      <c r="H96" s="28">
        <f t="shared" si="4"/>
        <v>0</v>
      </c>
      <c r="I96" s="28">
        <f t="shared" si="5"/>
        <v>0</v>
      </c>
      <c r="J96" s="71"/>
      <c r="K96" s="71"/>
      <c r="L96" s="2"/>
    </row>
    <row r="97" spans="1:12" ht="14.25">
      <c r="A97" s="23">
        <v>94</v>
      </c>
      <c r="B97" s="24" t="s">
        <v>53</v>
      </c>
      <c r="C97" s="25" t="s">
        <v>0</v>
      </c>
      <c r="D97" s="25">
        <v>50</v>
      </c>
      <c r="E97" s="26"/>
      <c r="F97" s="27"/>
      <c r="G97" s="25">
        <v>8</v>
      </c>
      <c r="H97" s="28">
        <f t="shared" si="4"/>
        <v>0</v>
      </c>
      <c r="I97" s="28">
        <f t="shared" si="5"/>
        <v>0</v>
      </c>
      <c r="J97" s="71"/>
      <c r="K97" s="71"/>
      <c r="L97" s="2"/>
    </row>
    <row r="98" spans="1:12" ht="28.5">
      <c r="A98" s="23">
        <v>95</v>
      </c>
      <c r="B98" s="24" t="s">
        <v>575</v>
      </c>
      <c r="C98" s="25" t="s">
        <v>0</v>
      </c>
      <c r="D98" s="25">
        <v>45</v>
      </c>
      <c r="E98" s="26"/>
      <c r="F98" s="27"/>
      <c r="G98" s="25">
        <v>8</v>
      </c>
      <c r="H98" s="28">
        <f t="shared" si="4"/>
        <v>0</v>
      </c>
      <c r="I98" s="28">
        <f t="shared" si="5"/>
        <v>0</v>
      </c>
      <c r="J98" s="71"/>
      <c r="K98" s="71"/>
      <c r="L98" s="2"/>
    </row>
    <row r="99" spans="1:12" ht="14.25">
      <c r="A99" s="23">
        <v>96</v>
      </c>
      <c r="B99" s="24" t="s">
        <v>529</v>
      </c>
      <c r="C99" s="25" t="s">
        <v>0</v>
      </c>
      <c r="D99" s="25">
        <v>1</v>
      </c>
      <c r="E99" s="26"/>
      <c r="F99" s="27"/>
      <c r="G99" s="25">
        <v>8</v>
      </c>
      <c r="H99" s="28">
        <f t="shared" si="4"/>
        <v>0</v>
      </c>
      <c r="I99" s="28">
        <f t="shared" si="5"/>
        <v>0</v>
      </c>
      <c r="J99" s="71"/>
      <c r="K99" s="71"/>
      <c r="L99" s="2"/>
    </row>
    <row r="100" spans="1:12" ht="14.25">
      <c r="A100" s="23">
        <v>97</v>
      </c>
      <c r="B100" s="24" t="s">
        <v>530</v>
      </c>
      <c r="C100" s="25" t="s">
        <v>0</v>
      </c>
      <c r="D100" s="25">
        <v>25</v>
      </c>
      <c r="E100" s="26"/>
      <c r="F100" s="27"/>
      <c r="G100" s="25">
        <v>8</v>
      </c>
      <c r="H100" s="28">
        <f aca="true" t="shared" si="6" ref="H100:H110">E100*D100</f>
        <v>0</v>
      </c>
      <c r="I100" s="28">
        <f aca="true" t="shared" si="7" ref="I100:I110">F100*D100</f>
        <v>0</v>
      </c>
      <c r="J100" s="71"/>
      <c r="K100" s="71"/>
      <c r="L100" s="2"/>
    </row>
    <row r="101" spans="1:12" ht="14.25">
      <c r="A101" s="23">
        <v>98</v>
      </c>
      <c r="B101" s="24" t="s">
        <v>531</v>
      </c>
      <c r="C101" s="25" t="s">
        <v>0</v>
      </c>
      <c r="D101" s="25">
        <v>20</v>
      </c>
      <c r="E101" s="26"/>
      <c r="F101" s="27"/>
      <c r="G101" s="25">
        <v>8</v>
      </c>
      <c r="H101" s="28">
        <f t="shared" si="6"/>
        <v>0</v>
      </c>
      <c r="I101" s="28">
        <f t="shared" si="7"/>
        <v>0</v>
      </c>
      <c r="J101" s="71"/>
      <c r="K101" s="71"/>
      <c r="L101" s="2"/>
    </row>
    <row r="102" spans="1:12" ht="14.25">
      <c r="A102" s="23">
        <v>99</v>
      </c>
      <c r="B102" s="24" t="s">
        <v>250</v>
      </c>
      <c r="C102" s="25" t="s">
        <v>0</v>
      </c>
      <c r="D102" s="25">
        <v>600</v>
      </c>
      <c r="E102" s="26"/>
      <c r="F102" s="27"/>
      <c r="G102" s="25">
        <v>8</v>
      </c>
      <c r="H102" s="28">
        <f t="shared" si="6"/>
        <v>0</v>
      </c>
      <c r="I102" s="28">
        <f t="shared" si="7"/>
        <v>0</v>
      </c>
      <c r="J102" s="71"/>
      <c r="K102" s="71"/>
      <c r="L102" s="2"/>
    </row>
    <row r="103" spans="1:12" ht="14.25">
      <c r="A103" s="23">
        <v>100</v>
      </c>
      <c r="B103" s="24" t="s">
        <v>251</v>
      </c>
      <c r="C103" s="25" t="s">
        <v>0</v>
      </c>
      <c r="D103" s="25">
        <v>1400</v>
      </c>
      <c r="E103" s="26"/>
      <c r="F103" s="27"/>
      <c r="G103" s="25">
        <v>8</v>
      </c>
      <c r="H103" s="28">
        <f t="shared" si="6"/>
        <v>0</v>
      </c>
      <c r="I103" s="28">
        <f t="shared" si="7"/>
        <v>0</v>
      </c>
      <c r="J103" s="71"/>
      <c r="K103" s="71"/>
      <c r="L103" s="2"/>
    </row>
    <row r="104" spans="1:12" ht="14.25">
      <c r="A104" s="23">
        <v>101</v>
      </c>
      <c r="B104" s="24" t="s">
        <v>249</v>
      </c>
      <c r="C104" s="25" t="s">
        <v>0</v>
      </c>
      <c r="D104" s="25">
        <v>15</v>
      </c>
      <c r="E104" s="26"/>
      <c r="F104" s="27"/>
      <c r="G104" s="25">
        <v>8</v>
      </c>
      <c r="H104" s="28">
        <f t="shared" si="6"/>
        <v>0</v>
      </c>
      <c r="I104" s="28">
        <f t="shared" si="7"/>
        <v>0</v>
      </c>
      <c r="J104" s="71"/>
      <c r="K104" s="71"/>
      <c r="L104" s="2"/>
    </row>
    <row r="105" spans="1:12" ht="14.25">
      <c r="A105" s="23">
        <v>102</v>
      </c>
      <c r="B105" s="24" t="s">
        <v>55</v>
      </c>
      <c r="C105" s="25" t="s">
        <v>0</v>
      </c>
      <c r="D105" s="25">
        <v>20</v>
      </c>
      <c r="E105" s="26"/>
      <c r="F105" s="27"/>
      <c r="G105" s="25">
        <v>8</v>
      </c>
      <c r="H105" s="28">
        <f t="shared" si="6"/>
        <v>0</v>
      </c>
      <c r="I105" s="28">
        <f t="shared" si="7"/>
        <v>0</v>
      </c>
      <c r="J105" s="71"/>
      <c r="K105" s="71"/>
      <c r="L105" s="2"/>
    </row>
    <row r="106" spans="1:12" ht="14.25">
      <c r="A106" s="23">
        <v>103</v>
      </c>
      <c r="B106" s="24" t="s">
        <v>341</v>
      </c>
      <c r="C106" s="25" t="s">
        <v>0</v>
      </c>
      <c r="D106" s="25">
        <v>190</v>
      </c>
      <c r="E106" s="26"/>
      <c r="F106" s="27"/>
      <c r="G106" s="25">
        <v>8</v>
      </c>
      <c r="H106" s="28">
        <f t="shared" si="6"/>
        <v>0</v>
      </c>
      <c r="I106" s="28">
        <f t="shared" si="7"/>
        <v>0</v>
      </c>
      <c r="J106" s="71"/>
      <c r="K106" s="71"/>
      <c r="L106" s="2"/>
    </row>
    <row r="107" spans="1:12" ht="14.25">
      <c r="A107" s="23">
        <v>104</v>
      </c>
      <c r="B107" s="24" t="s">
        <v>11</v>
      </c>
      <c r="C107" s="25" t="s">
        <v>0</v>
      </c>
      <c r="D107" s="25">
        <v>65</v>
      </c>
      <c r="E107" s="26"/>
      <c r="F107" s="27"/>
      <c r="G107" s="25">
        <v>8</v>
      </c>
      <c r="H107" s="28">
        <f t="shared" si="6"/>
        <v>0</v>
      </c>
      <c r="I107" s="28">
        <f t="shared" si="7"/>
        <v>0</v>
      </c>
      <c r="J107" s="71"/>
      <c r="K107" s="71"/>
      <c r="L107" s="2"/>
    </row>
    <row r="108" spans="1:12" ht="14.25">
      <c r="A108" s="23">
        <v>105</v>
      </c>
      <c r="B108" s="24" t="s">
        <v>12</v>
      </c>
      <c r="C108" s="25" t="s">
        <v>0</v>
      </c>
      <c r="D108" s="25">
        <v>150</v>
      </c>
      <c r="E108" s="26"/>
      <c r="F108" s="27"/>
      <c r="G108" s="25">
        <v>8</v>
      </c>
      <c r="H108" s="28">
        <f t="shared" si="6"/>
        <v>0</v>
      </c>
      <c r="I108" s="28">
        <f t="shared" si="7"/>
        <v>0</v>
      </c>
      <c r="J108" s="71"/>
      <c r="K108" s="71"/>
      <c r="L108" s="2"/>
    </row>
    <row r="109" spans="1:12" ht="14.25">
      <c r="A109" s="23">
        <v>106</v>
      </c>
      <c r="B109" s="24" t="s">
        <v>365</v>
      </c>
      <c r="C109" s="30" t="s">
        <v>0</v>
      </c>
      <c r="D109" s="30">
        <v>2</v>
      </c>
      <c r="E109" s="31"/>
      <c r="F109" s="32"/>
      <c r="G109" s="30">
        <v>8</v>
      </c>
      <c r="H109" s="33">
        <f t="shared" si="6"/>
        <v>0</v>
      </c>
      <c r="I109" s="33">
        <f t="shared" si="7"/>
        <v>0</v>
      </c>
      <c r="J109" s="71"/>
      <c r="K109" s="71"/>
      <c r="L109" s="2"/>
    </row>
    <row r="110" spans="1:12" ht="14.25">
      <c r="A110" s="23">
        <v>107</v>
      </c>
      <c r="B110" s="24" t="s">
        <v>459</v>
      </c>
      <c r="C110" s="25" t="s">
        <v>0</v>
      </c>
      <c r="D110" s="25">
        <v>70</v>
      </c>
      <c r="E110" s="26"/>
      <c r="F110" s="27"/>
      <c r="G110" s="25">
        <v>8</v>
      </c>
      <c r="H110" s="28">
        <f t="shared" si="6"/>
        <v>0</v>
      </c>
      <c r="I110" s="28">
        <f t="shared" si="7"/>
        <v>0</v>
      </c>
      <c r="J110" s="71"/>
      <c r="K110" s="71"/>
      <c r="L110" s="2"/>
    </row>
    <row r="111" spans="1:11" ht="15">
      <c r="A111" s="23"/>
      <c r="B111" s="37" t="s">
        <v>371</v>
      </c>
      <c r="C111" s="25"/>
      <c r="D111" s="25"/>
      <c r="E111" s="27"/>
      <c r="F111" s="25"/>
      <c r="G111" s="25"/>
      <c r="H111" s="16">
        <f>SUM(H4:H110)</f>
        <v>0</v>
      </c>
      <c r="I111" s="16">
        <f>SUM(I4:I110)</f>
        <v>0</v>
      </c>
      <c r="J111" s="71"/>
      <c r="K111" s="71"/>
    </row>
    <row r="112" spans="1:11" ht="45.75" customHeight="1">
      <c r="A112" s="93" t="s">
        <v>561</v>
      </c>
      <c r="B112" s="93"/>
      <c r="C112" s="93"/>
      <c r="D112" s="93"/>
      <c r="E112" s="93"/>
      <c r="F112" s="93"/>
      <c r="G112" s="93"/>
      <c r="H112" s="93"/>
      <c r="I112" s="93"/>
      <c r="J112" s="93"/>
      <c r="K112" s="93"/>
    </row>
    <row r="113" spans="1:11" ht="61.5" customHeight="1">
      <c r="A113" s="93" t="s">
        <v>562</v>
      </c>
      <c r="B113" s="93"/>
      <c r="C113" s="93"/>
      <c r="D113" s="93"/>
      <c r="E113" s="93"/>
      <c r="F113" s="93"/>
      <c r="G113" s="93"/>
      <c r="H113" s="93"/>
      <c r="I113" s="93"/>
      <c r="J113" s="93"/>
      <c r="K113" s="93"/>
    </row>
    <row r="114" spans="1:11" ht="29.25" customHeight="1">
      <c r="A114" s="93" t="s">
        <v>574</v>
      </c>
      <c r="B114" s="93"/>
      <c r="C114" s="93"/>
      <c r="D114" s="93"/>
      <c r="E114" s="93"/>
      <c r="F114" s="93"/>
      <c r="G114" s="93"/>
      <c r="H114" s="93"/>
      <c r="I114" s="93"/>
      <c r="J114" s="93"/>
      <c r="K114" s="93"/>
    </row>
    <row r="115" spans="1:11" ht="18" customHeight="1">
      <c r="A115" s="93" t="s">
        <v>564</v>
      </c>
      <c r="B115" s="93"/>
      <c r="C115" s="93"/>
      <c r="D115" s="93"/>
      <c r="E115" s="93"/>
      <c r="F115" s="93"/>
      <c r="G115" s="93"/>
      <c r="H115" s="93"/>
      <c r="I115" s="93"/>
      <c r="J115" s="93"/>
      <c r="K115" s="93"/>
    </row>
    <row r="116" spans="1:11" ht="48.75" customHeight="1">
      <c r="A116" s="93" t="s">
        <v>565</v>
      </c>
      <c r="B116" s="93"/>
      <c r="C116" s="93"/>
      <c r="D116" s="93"/>
      <c r="E116" s="93"/>
      <c r="F116" s="93"/>
      <c r="G116" s="93"/>
      <c r="H116" s="93"/>
      <c r="I116" s="93"/>
      <c r="J116" s="93"/>
      <c r="K116" s="93"/>
    </row>
    <row r="117" spans="1:11" ht="30.75" customHeight="1">
      <c r="A117" s="93" t="s">
        <v>584</v>
      </c>
      <c r="B117" s="93"/>
      <c r="C117" s="93"/>
      <c r="D117" s="93"/>
      <c r="E117" s="93"/>
      <c r="F117" s="93"/>
      <c r="G117" s="93"/>
      <c r="H117" s="93"/>
      <c r="I117" s="93"/>
      <c r="J117" s="93"/>
      <c r="K117" s="93"/>
    </row>
    <row r="118" spans="1:11" ht="227.25" customHeight="1">
      <c r="A118" s="93" t="s">
        <v>582</v>
      </c>
      <c r="B118" s="93"/>
      <c r="C118" s="93"/>
      <c r="D118" s="93"/>
      <c r="E118" s="93"/>
      <c r="F118" s="93"/>
      <c r="G118" s="93"/>
      <c r="H118" s="93"/>
      <c r="I118" s="93"/>
      <c r="J118" s="93"/>
      <c r="K118" s="93"/>
    </row>
    <row r="119" spans="1:11" ht="77.25" customHeight="1">
      <c r="A119" s="93" t="s">
        <v>566</v>
      </c>
      <c r="B119" s="93"/>
      <c r="C119" s="93"/>
      <c r="D119" s="93"/>
      <c r="E119" s="93"/>
      <c r="F119" s="93"/>
      <c r="G119" s="93"/>
      <c r="H119" s="93"/>
      <c r="I119" s="93"/>
      <c r="J119" s="93"/>
      <c r="K119" s="93"/>
    </row>
    <row r="120" spans="1:11" ht="47.25" customHeight="1">
      <c r="A120" s="93" t="s">
        <v>567</v>
      </c>
      <c r="B120" s="93"/>
      <c r="C120" s="93"/>
      <c r="D120" s="93"/>
      <c r="E120" s="93"/>
      <c r="F120" s="93"/>
      <c r="G120" s="93"/>
      <c r="H120" s="93"/>
      <c r="I120" s="93"/>
      <c r="J120" s="93"/>
      <c r="K120" s="93"/>
    </row>
    <row r="121" spans="1:11" ht="45" customHeight="1">
      <c r="A121" s="93" t="s">
        <v>568</v>
      </c>
      <c r="B121" s="93"/>
      <c r="C121" s="93"/>
      <c r="D121" s="93"/>
      <c r="E121" s="93"/>
      <c r="F121" s="93"/>
      <c r="G121" s="93"/>
      <c r="H121" s="93"/>
      <c r="I121" s="93"/>
      <c r="J121" s="93"/>
      <c r="K121" s="93"/>
    </row>
    <row r="122" spans="1:11" ht="14.25">
      <c r="A122" s="93" t="s">
        <v>569</v>
      </c>
      <c r="B122" s="93"/>
      <c r="C122" s="93"/>
      <c r="D122" s="93"/>
      <c r="E122" s="93"/>
      <c r="F122" s="93"/>
      <c r="G122" s="93"/>
      <c r="H122" s="93"/>
      <c r="I122" s="93"/>
      <c r="J122" s="93"/>
      <c r="K122" s="93"/>
    </row>
    <row r="123" spans="1:11" ht="14.25">
      <c r="A123" s="93" t="s">
        <v>570</v>
      </c>
      <c r="B123" s="93"/>
      <c r="C123" s="93"/>
      <c r="D123" s="93"/>
      <c r="E123" s="93"/>
      <c r="F123" s="93"/>
      <c r="G123" s="93"/>
      <c r="H123" s="93"/>
      <c r="I123" s="93"/>
      <c r="J123" s="93"/>
      <c r="K123" s="93"/>
    </row>
    <row r="124" spans="1:11" ht="14.25">
      <c r="A124" s="93" t="s">
        <v>571</v>
      </c>
      <c r="B124" s="93"/>
      <c r="C124" s="93"/>
      <c r="D124" s="93"/>
      <c r="E124" s="93"/>
      <c r="F124" s="93"/>
      <c r="G124" s="93"/>
      <c r="H124" s="93"/>
      <c r="I124" s="93"/>
      <c r="J124" s="93"/>
      <c r="K124" s="93"/>
    </row>
    <row r="125" spans="1:11" ht="14.25">
      <c r="A125" s="93" t="s">
        <v>572</v>
      </c>
      <c r="B125" s="93"/>
      <c r="C125" s="93"/>
      <c r="D125" s="93"/>
      <c r="E125" s="93"/>
      <c r="F125" s="93"/>
      <c r="G125" s="93"/>
      <c r="H125" s="93"/>
      <c r="I125" s="93"/>
      <c r="J125" s="93"/>
      <c r="K125" s="93"/>
    </row>
    <row r="126" spans="1:11" ht="60">
      <c r="A126" s="73"/>
      <c r="B126" s="74" t="s">
        <v>573</v>
      </c>
      <c r="C126" s="73"/>
      <c r="D126" s="73"/>
      <c r="E126" s="73"/>
      <c r="F126" s="73"/>
      <c r="G126" s="73"/>
      <c r="H126" s="73"/>
      <c r="I126" s="73"/>
      <c r="J126" s="73"/>
      <c r="K126" s="73"/>
    </row>
  </sheetData>
  <sheetProtection/>
  <mergeCells count="16">
    <mergeCell ref="A116:K116"/>
    <mergeCell ref="A122:K122"/>
    <mergeCell ref="A113:K113"/>
    <mergeCell ref="A117:K117"/>
    <mergeCell ref="A118:K118"/>
    <mergeCell ref="A2:I2"/>
    <mergeCell ref="A1:I1"/>
    <mergeCell ref="A125:K125"/>
    <mergeCell ref="A112:K112"/>
    <mergeCell ref="A119:K119"/>
    <mergeCell ref="A120:K120"/>
    <mergeCell ref="A121:K121"/>
    <mergeCell ref="A123:K123"/>
    <mergeCell ref="A124:K124"/>
    <mergeCell ref="A114:K114"/>
    <mergeCell ref="A115:K115"/>
  </mergeCells>
  <printOptions/>
  <pageMargins left="0.25" right="0.25" top="0.75" bottom="0.75" header="0.3" footer="0.3"/>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sheetPr>
    <tabColor rgb="FF7030A0"/>
  </sheetPr>
  <dimension ref="A1:DD32"/>
  <sheetViews>
    <sheetView zoomScalePageLayoutView="0" workbookViewId="0" topLeftCell="A19">
      <selection activeCell="A23" sqref="A23:I23"/>
    </sheetView>
  </sheetViews>
  <sheetFormatPr defaultColWidth="9.140625" defaultRowHeight="12.75"/>
  <cols>
    <col min="1" max="1" width="5.8515625" style="0" customWidth="1"/>
    <col min="2" max="2" width="30.28125" style="3" customWidth="1"/>
    <col min="3" max="3" width="9.140625" style="3" customWidth="1"/>
    <col min="4" max="4" width="7.00390625" style="3" customWidth="1"/>
    <col min="5" max="5" width="9.7109375" style="3" customWidth="1"/>
    <col min="6" max="6" width="9.140625" style="11" customWidth="1"/>
    <col min="7" max="7" width="9.140625" style="2" customWidth="1"/>
    <col min="8" max="8" width="13.421875" style="12" customWidth="1"/>
    <col min="9" max="9" width="15.8515625" style="12" customWidth="1"/>
  </cols>
  <sheetData>
    <row r="1" spans="1:9" ht="93" customHeight="1">
      <c r="A1" s="87" t="s">
        <v>577</v>
      </c>
      <c r="B1" s="88"/>
      <c r="C1" s="88"/>
      <c r="D1" s="88"/>
      <c r="E1" s="88"/>
      <c r="F1" s="88"/>
      <c r="G1" s="88"/>
      <c r="H1" s="88"/>
      <c r="I1" s="88"/>
    </row>
    <row r="2" spans="1:9" ht="15">
      <c r="A2" s="94" t="s">
        <v>413</v>
      </c>
      <c r="B2" s="94"/>
      <c r="C2" s="94"/>
      <c r="D2" s="94"/>
      <c r="E2" s="94"/>
      <c r="F2" s="94"/>
      <c r="G2" s="94"/>
      <c r="H2" s="94"/>
      <c r="I2" s="94"/>
    </row>
    <row r="3" spans="1:9" ht="45">
      <c r="A3" s="18" t="s">
        <v>382</v>
      </c>
      <c r="B3" s="19" t="s">
        <v>387</v>
      </c>
      <c r="C3" s="19" t="s">
        <v>1</v>
      </c>
      <c r="D3" s="20" t="s">
        <v>580</v>
      </c>
      <c r="E3" s="21" t="s">
        <v>385</v>
      </c>
      <c r="F3" s="21" t="s">
        <v>384</v>
      </c>
      <c r="G3" s="39" t="s">
        <v>535</v>
      </c>
      <c r="H3" s="22" t="s">
        <v>381</v>
      </c>
      <c r="I3" s="22" t="s">
        <v>383</v>
      </c>
    </row>
    <row r="4" spans="1:12" ht="42.75">
      <c r="A4" s="23">
        <v>1</v>
      </c>
      <c r="B4" s="40" t="s">
        <v>338</v>
      </c>
      <c r="C4" s="25" t="s">
        <v>0</v>
      </c>
      <c r="D4" s="25">
        <v>1</v>
      </c>
      <c r="E4" s="27"/>
      <c r="F4" s="41"/>
      <c r="G4" s="42">
        <v>0.08</v>
      </c>
      <c r="H4" s="38">
        <f>D4*E4</f>
        <v>0</v>
      </c>
      <c r="I4" s="38">
        <f>D4*F4</f>
        <v>0</v>
      </c>
      <c r="L4" s="2"/>
    </row>
    <row r="5" spans="1:12" ht="14.25">
      <c r="A5" s="23">
        <v>2</v>
      </c>
      <c r="B5" s="43" t="s">
        <v>305</v>
      </c>
      <c r="C5" s="25" t="s">
        <v>0</v>
      </c>
      <c r="D5" s="25">
        <v>600</v>
      </c>
      <c r="E5" s="28"/>
      <c r="F5" s="41"/>
      <c r="G5" s="42">
        <v>0.08</v>
      </c>
      <c r="H5" s="38">
        <f aca="true" t="shared" si="0" ref="H5:H16">D5*E5</f>
        <v>0</v>
      </c>
      <c r="I5" s="38">
        <f aca="true" t="shared" si="1" ref="I5:I16">D5*F5</f>
        <v>0</v>
      </c>
      <c r="L5" s="2"/>
    </row>
    <row r="6" spans="1:12" ht="14.25">
      <c r="A6" s="23">
        <v>3</v>
      </c>
      <c r="B6" s="43" t="s">
        <v>306</v>
      </c>
      <c r="C6" s="25" t="s">
        <v>0</v>
      </c>
      <c r="D6" s="25">
        <v>8</v>
      </c>
      <c r="E6" s="28"/>
      <c r="F6" s="41"/>
      <c r="G6" s="42">
        <v>0.08</v>
      </c>
      <c r="H6" s="38">
        <f t="shared" si="0"/>
        <v>0</v>
      </c>
      <c r="I6" s="38">
        <f t="shared" si="1"/>
        <v>0</v>
      </c>
      <c r="L6" s="2"/>
    </row>
    <row r="7" spans="1:12" ht="14.25">
      <c r="A7" s="23">
        <v>4</v>
      </c>
      <c r="B7" s="43" t="s">
        <v>307</v>
      </c>
      <c r="C7" s="25" t="s">
        <v>0</v>
      </c>
      <c r="D7" s="25">
        <v>300</v>
      </c>
      <c r="E7" s="28"/>
      <c r="F7" s="41"/>
      <c r="G7" s="42">
        <v>0.08</v>
      </c>
      <c r="H7" s="38">
        <f t="shared" si="0"/>
        <v>0</v>
      </c>
      <c r="I7" s="38">
        <f t="shared" si="1"/>
        <v>0</v>
      </c>
      <c r="L7" s="2"/>
    </row>
    <row r="8" spans="1:12" ht="14.25">
      <c r="A8" s="23">
        <v>5</v>
      </c>
      <c r="B8" s="43" t="s">
        <v>314</v>
      </c>
      <c r="C8" s="25" t="s">
        <v>0</v>
      </c>
      <c r="D8" s="25">
        <v>2</v>
      </c>
      <c r="E8" s="28"/>
      <c r="F8" s="41"/>
      <c r="G8" s="42">
        <v>0.08</v>
      </c>
      <c r="H8" s="38">
        <f t="shared" si="0"/>
        <v>0</v>
      </c>
      <c r="I8" s="38">
        <f t="shared" si="1"/>
        <v>0</v>
      </c>
      <c r="L8" s="2"/>
    </row>
    <row r="9" spans="1:12" ht="14.25">
      <c r="A9" s="23">
        <v>6</v>
      </c>
      <c r="B9" s="43" t="s">
        <v>313</v>
      </c>
      <c r="C9" s="25" t="s">
        <v>0</v>
      </c>
      <c r="D9" s="25">
        <v>120</v>
      </c>
      <c r="E9" s="28"/>
      <c r="F9" s="41"/>
      <c r="G9" s="42">
        <v>0.08</v>
      </c>
      <c r="H9" s="38">
        <f t="shared" si="0"/>
        <v>0</v>
      </c>
      <c r="I9" s="38">
        <f t="shared" si="1"/>
        <v>0</v>
      </c>
      <c r="L9" s="2"/>
    </row>
    <row r="10" spans="1:12" ht="14.25">
      <c r="A10" s="23">
        <v>7</v>
      </c>
      <c r="B10" s="43" t="s">
        <v>312</v>
      </c>
      <c r="C10" s="25" t="s">
        <v>0</v>
      </c>
      <c r="D10" s="25">
        <v>1600</v>
      </c>
      <c r="E10" s="28"/>
      <c r="F10" s="41"/>
      <c r="G10" s="42">
        <v>0.08</v>
      </c>
      <c r="H10" s="38">
        <f t="shared" si="0"/>
        <v>0</v>
      </c>
      <c r="I10" s="38">
        <f t="shared" si="1"/>
        <v>0</v>
      </c>
      <c r="L10" s="2"/>
    </row>
    <row r="11" spans="1:12" ht="14.25">
      <c r="A11" s="23">
        <v>8</v>
      </c>
      <c r="B11" s="43" t="s">
        <v>308</v>
      </c>
      <c r="C11" s="25" t="s">
        <v>0</v>
      </c>
      <c r="D11" s="25">
        <v>500</v>
      </c>
      <c r="E11" s="28"/>
      <c r="F11" s="41"/>
      <c r="G11" s="42">
        <v>0.08</v>
      </c>
      <c r="H11" s="38">
        <f t="shared" si="0"/>
        <v>0</v>
      </c>
      <c r="I11" s="38">
        <f t="shared" si="1"/>
        <v>0</v>
      </c>
      <c r="L11" s="2"/>
    </row>
    <row r="12" spans="1:12" ht="14.25">
      <c r="A12" s="23">
        <v>9</v>
      </c>
      <c r="B12" s="43" t="s">
        <v>309</v>
      </c>
      <c r="C12" s="25" t="s">
        <v>0</v>
      </c>
      <c r="D12" s="25">
        <v>200</v>
      </c>
      <c r="E12" s="28"/>
      <c r="F12" s="41"/>
      <c r="G12" s="42">
        <v>0.08</v>
      </c>
      <c r="H12" s="38">
        <f t="shared" si="0"/>
        <v>0</v>
      </c>
      <c r="I12" s="38">
        <f t="shared" si="1"/>
        <v>0</v>
      </c>
      <c r="L12" s="2"/>
    </row>
    <row r="13" spans="1:12" ht="14.25">
      <c r="A13" s="23">
        <v>10</v>
      </c>
      <c r="B13" s="43" t="s">
        <v>310</v>
      </c>
      <c r="C13" s="25" t="s">
        <v>0</v>
      </c>
      <c r="D13" s="25">
        <v>25</v>
      </c>
      <c r="E13" s="28"/>
      <c r="F13" s="41"/>
      <c r="G13" s="42">
        <v>0.08</v>
      </c>
      <c r="H13" s="38">
        <f t="shared" si="0"/>
        <v>0</v>
      </c>
      <c r="I13" s="38">
        <f t="shared" si="1"/>
        <v>0</v>
      </c>
      <c r="L13" s="2"/>
    </row>
    <row r="14" spans="1:12" ht="14.25">
      <c r="A14" s="23">
        <v>11</v>
      </c>
      <c r="B14" s="43" t="s">
        <v>380</v>
      </c>
      <c r="C14" s="25" t="s">
        <v>0</v>
      </c>
      <c r="D14" s="25">
        <v>300</v>
      </c>
      <c r="E14" s="28"/>
      <c r="F14" s="41"/>
      <c r="G14" s="42">
        <v>0.08</v>
      </c>
      <c r="H14" s="38">
        <f t="shared" si="0"/>
        <v>0</v>
      </c>
      <c r="I14" s="38">
        <f t="shared" si="1"/>
        <v>0</v>
      </c>
      <c r="L14" s="2"/>
    </row>
    <row r="15" spans="1:12" ht="14.25">
      <c r="A15" s="23">
        <v>12</v>
      </c>
      <c r="B15" s="43" t="s">
        <v>311</v>
      </c>
      <c r="C15" s="25" t="s">
        <v>0</v>
      </c>
      <c r="D15" s="25">
        <v>800</v>
      </c>
      <c r="E15" s="28"/>
      <c r="F15" s="41"/>
      <c r="G15" s="42">
        <v>0.08</v>
      </c>
      <c r="H15" s="38">
        <f t="shared" si="0"/>
        <v>0</v>
      </c>
      <c r="I15" s="38">
        <f t="shared" si="1"/>
        <v>0</v>
      </c>
      <c r="L15" s="2"/>
    </row>
    <row r="16" spans="1:12" ht="14.25">
      <c r="A16" s="23">
        <v>13</v>
      </c>
      <c r="B16" s="44" t="s">
        <v>339</v>
      </c>
      <c r="C16" s="25" t="s">
        <v>0</v>
      </c>
      <c r="D16" s="25">
        <v>110</v>
      </c>
      <c r="E16" s="28"/>
      <c r="F16" s="41"/>
      <c r="G16" s="42">
        <v>0.08</v>
      </c>
      <c r="H16" s="38">
        <f t="shared" si="0"/>
        <v>0</v>
      </c>
      <c r="I16" s="38">
        <f t="shared" si="1"/>
        <v>0</v>
      </c>
      <c r="L16" s="2"/>
    </row>
    <row r="17" spans="1:9" ht="15">
      <c r="A17" s="23"/>
      <c r="B17" s="43" t="s">
        <v>371</v>
      </c>
      <c r="C17" s="43"/>
      <c r="D17" s="43"/>
      <c r="E17" s="43"/>
      <c r="F17" s="43"/>
      <c r="G17" s="26"/>
      <c r="H17" s="16">
        <f>SUM(H4:H16)</f>
        <v>0</v>
      </c>
      <c r="I17" s="16">
        <f>SUM(I4:I16)</f>
        <v>0</v>
      </c>
    </row>
    <row r="18" spans="1:108" ht="65.25" customHeight="1">
      <c r="A18" s="96" t="s">
        <v>561</v>
      </c>
      <c r="B18" s="96"/>
      <c r="C18" s="96"/>
      <c r="D18" s="96"/>
      <c r="E18" s="96"/>
      <c r="F18" s="96"/>
      <c r="G18" s="96"/>
      <c r="H18" s="96"/>
      <c r="I18" s="96"/>
      <c r="J18" s="85"/>
      <c r="K18" s="85"/>
      <c r="L18" s="86"/>
      <c r="M18" s="86"/>
      <c r="N18" s="86"/>
      <c r="O18" s="86"/>
      <c r="P18" s="86"/>
      <c r="Q18" s="86"/>
      <c r="R18" s="86"/>
      <c r="S18" s="86"/>
      <c r="T18" s="86"/>
      <c r="U18" s="86"/>
      <c r="V18" s="86"/>
      <c r="W18" s="86"/>
      <c r="X18" s="86"/>
      <c r="Y18" s="86"/>
      <c r="Z18" s="86"/>
      <c r="AA18" s="86"/>
      <c r="AB18" s="86"/>
      <c r="AC18" s="86"/>
      <c r="AD18" s="86"/>
      <c r="AE18" s="86"/>
      <c r="AF18" s="86"/>
      <c r="AG18" s="86"/>
      <c r="AH18" s="86"/>
      <c r="AI18" s="86"/>
      <c r="AJ18" s="86"/>
      <c r="AK18" s="86"/>
      <c r="AL18" s="86"/>
      <c r="AM18" s="86"/>
      <c r="AN18" s="86"/>
      <c r="AO18" s="86"/>
      <c r="AP18" s="86"/>
      <c r="AQ18" s="86"/>
      <c r="AR18" s="86"/>
      <c r="AS18" s="86"/>
      <c r="AT18" s="86"/>
      <c r="AU18" s="86"/>
      <c r="AV18" s="86"/>
      <c r="AW18" s="86"/>
      <c r="AX18" s="86"/>
      <c r="AY18" s="86"/>
      <c r="AZ18" s="86"/>
      <c r="BA18" s="86"/>
      <c r="BB18" s="86"/>
      <c r="BC18" s="86"/>
      <c r="BD18" s="86"/>
      <c r="BE18" s="86"/>
      <c r="BF18" s="86"/>
      <c r="BG18" s="86"/>
      <c r="BH18" s="86"/>
      <c r="BI18" s="86"/>
      <c r="BJ18" s="86"/>
      <c r="BK18" s="86"/>
      <c r="BL18" s="86"/>
      <c r="BM18" s="86"/>
      <c r="BN18" s="86"/>
      <c r="BO18" s="86"/>
      <c r="BP18" s="86"/>
      <c r="BQ18" s="86"/>
      <c r="BR18" s="86"/>
      <c r="BS18" s="86"/>
      <c r="BT18" s="86"/>
      <c r="BU18" s="86"/>
      <c r="BV18" s="86"/>
      <c r="BW18" s="86"/>
      <c r="BX18" s="86"/>
      <c r="BY18" s="86"/>
      <c r="BZ18" s="86"/>
      <c r="CA18" s="86"/>
      <c r="CB18" s="86"/>
      <c r="CC18" s="86"/>
      <c r="CD18" s="86"/>
      <c r="CE18" s="86"/>
      <c r="CF18" s="86"/>
      <c r="CG18" s="86"/>
      <c r="CH18" s="86"/>
      <c r="CI18" s="86"/>
      <c r="CJ18" s="86"/>
      <c r="CK18" s="86"/>
      <c r="CL18" s="86"/>
      <c r="CM18" s="86"/>
      <c r="CN18" s="86"/>
      <c r="CO18" s="86"/>
      <c r="CP18" s="86"/>
      <c r="CQ18" s="86"/>
      <c r="CR18" s="86"/>
      <c r="CS18" s="86"/>
      <c r="CT18" s="86"/>
      <c r="CU18" s="86"/>
      <c r="CV18" s="86"/>
      <c r="CW18" s="86"/>
      <c r="CX18" s="86"/>
      <c r="CY18" s="86"/>
      <c r="CZ18" s="86"/>
      <c r="DA18" s="86"/>
      <c r="DB18" s="86"/>
      <c r="DC18" s="86"/>
      <c r="DD18" s="86"/>
    </row>
    <row r="19" spans="1:108" ht="71.25" customHeight="1">
      <c r="A19" s="96" t="s">
        <v>562</v>
      </c>
      <c r="B19" s="96"/>
      <c r="C19" s="96"/>
      <c r="D19" s="96"/>
      <c r="E19" s="96"/>
      <c r="F19" s="96"/>
      <c r="G19" s="96"/>
      <c r="H19" s="96"/>
      <c r="I19" s="96"/>
      <c r="J19" s="85"/>
      <c r="K19" s="85"/>
      <c r="L19" s="86"/>
      <c r="M19" s="86"/>
      <c r="N19" s="86"/>
      <c r="O19" s="86"/>
      <c r="P19" s="86"/>
      <c r="Q19" s="86"/>
      <c r="R19" s="86"/>
      <c r="S19" s="86"/>
      <c r="T19" s="86"/>
      <c r="U19" s="86"/>
      <c r="V19" s="86"/>
      <c r="W19" s="86"/>
      <c r="X19" s="86"/>
      <c r="Y19" s="86"/>
      <c r="Z19" s="86"/>
      <c r="AA19" s="86"/>
      <c r="AB19" s="86"/>
      <c r="AC19" s="86"/>
      <c r="AD19" s="86"/>
      <c r="AE19" s="86"/>
      <c r="AF19" s="86"/>
      <c r="AG19" s="86"/>
      <c r="AH19" s="86"/>
      <c r="AI19" s="86"/>
      <c r="AJ19" s="86"/>
      <c r="AK19" s="86"/>
      <c r="AL19" s="86"/>
      <c r="AM19" s="86"/>
      <c r="AN19" s="86"/>
      <c r="AO19" s="86"/>
      <c r="AP19" s="86"/>
      <c r="AQ19" s="86"/>
      <c r="AR19" s="86"/>
      <c r="AS19" s="86"/>
      <c r="AT19" s="86"/>
      <c r="AU19" s="86"/>
      <c r="AV19" s="86"/>
      <c r="AW19" s="86"/>
      <c r="AX19" s="86"/>
      <c r="AY19" s="86"/>
      <c r="AZ19" s="86"/>
      <c r="BA19" s="86"/>
      <c r="BB19" s="86"/>
      <c r="BC19" s="86"/>
      <c r="BD19" s="86"/>
      <c r="BE19" s="86"/>
      <c r="BF19" s="86"/>
      <c r="BG19" s="86"/>
      <c r="BH19" s="86"/>
      <c r="BI19" s="86"/>
      <c r="BJ19" s="86"/>
      <c r="BK19" s="86"/>
      <c r="BL19" s="86"/>
      <c r="BM19" s="86"/>
      <c r="BN19" s="86"/>
      <c r="BO19" s="86"/>
      <c r="BP19" s="86"/>
      <c r="BQ19" s="86"/>
      <c r="BR19" s="86"/>
      <c r="BS19" s="86"/>
      <c r="BT19" s="86"/>
      <c r="BU19" s="86"/>
      <c r="BV19" s="86"/>
      <c r="BW19" s="86"/>
      <c r="BX19" s="86"/>
      <c r="BY19" s="86"/>
      <c r="BZ19" s="86"/>
      <c r="CA19" s="86"/>
      <c r="CB19" s="86"/>
      <c r="CC19" s="86"/>
      <c r="CD19" s="86"/>
      <c r="CE19" s="86"/>
      <c r="CF19" s="86"/>
      <c r="CG19" s="86"/>
      <c r="CH19" s="86"/>
      <c r="CI19" s="86"/>
      <c r="CJ19" s="86"/>
      <c r="CK19" s="86"/>
      <c r="CL19" s="86"/>
      <c r="CM19" s="86"/>
      <c r="CN19" s="86"/>
      <c r="CO19" s="86"/>
      <c r="CP19" s="86"/>
      <c r="CQ19" s="86"/>
      <c r="CR19" s="86"/>
      <c r="CS19" s="86"/>
      <c r="CT19" s="86"/>
      <c r="CU19" s="86"/>
      <c r="CV19" s="86"/>
      <c r="CW19" s="86"/>
      <c r="CX19" s="86"/>
      <c r="CY19" s="86"/>
      <c r="CZ19" s="86"/>
      <c r="DA19" s="86"/>
      <c r="DB19" s="86"/>
      <c r="DC19" s="86"/>
      <c r="DD19" s="86"/>
    </row>
    <row r="20" spans="1:108" ht="38.25" customHeight="1">
      <c r="A20" s="96" t="s">
        <v>574</v>
      </c>
      <c r="B20" s="96"/>
      <c r="C20" s="96"/>
      <c r="D20" s="96"/>
      <c r="E20" s="96"/>
      <c r="F20" s="96"/>
      <c r="G20" s="96"/>
      <c r="H20" s="96"/>
      <c r="I20" s="96"/>
      <c r="J20" s="85"/>
      <c r="K20" s="85"/>
      <c r="L20" s="86"/>
      <c r="M20" s="86"/>
      <c r="N20" s="86"/>
      <c r="O20" s="86"/>
      <c r="P20" s="86"/>
      <c r="Q20" s="86"/>
      <c r="R20" s="86"/>
      <c r="S20" s="86"/>
      <c r="T20" s="86"/>
      <c r="U20" s="86"/>
      <c r="V20" s="86"/>
      <c r="W20" s="86"/>
      <c r="X20" s="86"/>
      <c r="Y20" s="86"/>
      <c r="Z20" s="86"/>
      <c r="AA20" s="86"/>
      <c r="AB20" s="86"/>
      <c r="AC20" s="86"/>
      <c r="AD20" s="86"/>
      <c r="AE20" s="86"/>
      <c r="AF20" s="86"/>
      <c r="AG20" s="86"/>
      <c r="AH20" s="86"/>
      <c r="AI20" s="86"/>
      <c r="AJ20" s="86"/>
      <c r="AK20" s="86"/>
      <c r="AL20" s="86"/>
      <c r="AM20" s="86"/>
      <c r="AN20" s="86"/>
      <c r="AO20" s="86"/>
      <c r="AP20" s="86"/>
      <c r="AQ20" s="86"/>
      <c r="AR20" s="86"/>
      <c r="AS20" s="86"/>
      <c r="AT20" s="86"/>
      <c r="AU20" s="86"/>
      <c r="AV20" s="86"/>
      <c r="AW20" s="86"/>
      <c r="AX20" s="86"/>
      <c r="AY20" s="86"/>
      <c r="AZ20" s="86"/>
      <c r="BA20" s="86"/>
      <c r="BB20" s="86"/>
      <c r="BC20" s="86"/>
      <c r="BD20" s="86"/>
      <c r="BE20" s="86"/>
      <c r="BF20" s="86"/>
      <c r="BG20" s="86"/>
      <c r="BH20" s="86"/>
      <c r="BI20" s="86"/>
      <c r="BJ20" s="86"/>
      <c r="BK20" s="86"/>
      <c r="BL20" s="86"/>
      <c r="BM20" s="86"/>
      <c r="BN20" s="86"/>
      <c r="BO20" s="86"/>
      <c r="BP20" s="86"/>
      <c r="BQ20" s="86"/>
      <c r="BR20" s="86"/>
      <c r="BS20" s="86"/>
      <c r="BT20" s="86"/>
      <c r="BU20" s="86"/>
      <c r="BV20" s="86"/>
      <c r="BW20" s="86"/>
      <c r="BX20" s="86"/>
      <c r="BY20" s="86"/>
      <c r="BZ20" s="86"/>
      <c r="CA20" s="86"/>
      <c r="CB20" s="86"/>
      <c r="CC20" s="86"/>
      <c r="CD20" s="86"/>
      <c r="CE20" s="86"/>
      <c r="CF20" s="86"/>
      <c r="CG20" s="86"/>
      <c r="CH20" s="86"/>
      <c r="CI20" s="86"/>
      <c r="CJ20" s="86"/>
      <c r="CK20" s="86"/>
      <c r="CL20" s="86"/>
      <c r="CM20" s="86"/>
      <c r="CN20" s="86"/>
      <c r="CO20" s="86"/>
      <c r="CP20" s="86"/>
      <c r="CQ20" s="86"/>
      <c r="CR20" s="86"/>
      <c r="CS20" s="86"/>
      <c r="CT20" s="86"/>
      <c r="CU20" s="86"/>
      <c r="CV20" s="86"/>
      <c r="CW20" s="86"/>
      <c r="CX20" s="86"/>
      <c r="CY20" s="86"/>
      <c r="CZ20" s="86"/>
      <c r="DA20" s="86"/>
      <c r="DB20" s="86"/>
      <c r="DC20" s="86"/>
      <c r="DD20" s="86"/>
    </row>
    <row r="21" spans="1:108" ht="25.5" customHeight="1">
      <c r="A21" s="96" t="s">
        <v>564</v>
      </c>
      <c r="B21" s="96"/>
      <c r="C21" s="96"/>
      <c r="D21" s="96"/>
      <c r="E21" s="96"/>
      <c r="F21" s="96"/>
      <c r="G21" s="96"/>
      <c r="H21" s="96"/>
      <c r="I21" s="96"/>
      <c r="J21" s="85"/>
      <c r="K21" s="85"/>
      <c r="L21" s="86"/>
      <c r="M21" s="86"/>
      <c r="N21" s="86"/>
      <c r="O21" s="86"/>
      <c r="P21" s="86"/>
      <c r="Q21" s="86"/>
      <c r="R21" s="86"/>
      <c r="S21" s="86"/>
      <c r="T21" s="86"/>
      <c r="U21" s="86"/>
      <c r="V21" s="86"/>
      <c r="W21" s="86"/>
      <c r="X21" s="86"/>
      <c r="Y21" s="86"/>
      <c r="Z21" s="86"/>
      <c r="AA21" s="86"/>
      <c r="AB21" s="86"/>
      <c r="AC21" s="86"/>
      <c r="AD21" s="86"/>
      <c r="AE21" s="86"/>
      <c r="AF21" s="86"/>
      <c r="AG21" s="86"/>
      <c r="AH21" s="86"/>
      <c r="AI21" s="86"/>
      <c r="AJ21" s="86"/>
      <c r="AK21" s="86"/>
      <c r="AL21" s="86"/>
      <c r="AM21" s="86"/>
      <c r="AN21" s="86"/>
      <c r="AO21" s="86"/>
      <c r="AP21" s="86"/>
      <c r="AQ21" s="86"/>
      <c r="AR21" s="86"/>
      <c r="AS21" s="86"/>
      <c r="AT21" s="86"/>
      <c r="AU21" s="86"/>
      <c r="AV21" s="86"/>
      <c r="AW21" s="86"/>
      <c r="AX21" s="86"/>
      <c r="AY21" s="86"/>
      <c r="AZ21" s="86"/>
      <c r="BA21" s="86"/>
      <c r="BB21" s="86"/>
      <c r="BC21" s="86"/>
      <c r="BD21" s="86"/>
      <c r="BE21" s="86"/>
      <c r="BF21" s="86"/>
      <c r="BG21" s="86"/>
      <c r="BH21" s="86"/>
      <c r="BI21" s="86"/>
      <c r="BJ21" s="86"/>
      <c r="BK21" s="86"/>
      <c r="BL21" s="86"/>
      <c r="BM21" s="86"/>
      <c r="BN21" s="86"/>
      <c r="BO21" s="86"/>
      <c r="BP21" s="86"/>
      <c r="BQ21" s="86"/>
      <c r="BR21" s="86"/>
      <c r="BS21" s="86"/>
      <c r="BT21" s="86"/>
      <c r="BU21" s="86"/>
      <c r="BV21" s="86"/>
      <c r="BW21" s="86"/>
      <c r="BX21" s="86"/>
      <c r="BY21" s="86"/>
      <c r="BZ21" s="86"/>
      <c r="CA21" s="86"/>
      <c r="CB21" s="86"/>
      <c r="CC21" s="86"/>
      <c r="CD21" s="86"/>
      <c r="CE21" s="86"/>
      <c r="CF21" s="86"/>
      <c r="CG21" s="86"/>
      <c r="CH21" s="86"/>
      <c r="CI21" s="86"/>
      <c r="CJ21" s="86"/>
      <c r="CK21" s="86"/>
      <c r="CL21" s="86"/>
      <c r="CM21" s="86"/>
      <c r="CN21" s="86"/>
      <c r="CO21" s="86"/>
      <c r="CP21" s="86"/>
      <c r="CQ21" s="86"/>
      <c r="CR21" s="86"/>
      <c r="CS21" s="86"/>
      <c r="CT21" s="86"/>
      <c r="CU21" s="86"/>
      <c r="CV21" s="86"/>
      <c r="CW21" s="86"/>
      <c r="CX21" s="86"/>
      <c r="CY21" s="86"/>
      <c r="CZ21" s="86"/>
      <c r="DA21" s="86"/>
      <c r="DB21" s="86"/>
      <c r="DC21" s="86"/>
      <c r="DD21" s="86"/>
    </row>
    <row r="22" spans="1:108" ht="65.25" customHeight="1">
      <c r="A22" s="96" t="s">
        <v>565</v>
      </c>
      <c r="B22" s="96"/>
      <c r="C22" s="96"/>
      <c r="D22" s="96"/>
      <c r="E22" s="96"/>
      <c r="F22" s="96"/>
      <c r="G22" s="96"/>
      <c r="H22" s="96"/>
      <c r="I22" s="96"/>
      <c r="J22" s="85"/>
      <c r="K22" s="85"/>
      <c r="L22" s="86"/>
      <c r="M22" s="86"/>
      <c r="N22" s="86"/>
      <c r="O22" s="86"/>
      <c r="P22" s="86"/>
      <c r="Q22" s="86"/>
      <c r="R22" s="86"/>
      <c r="S22" s="86"/>
      <c r="T22" s="86"/>
      <c r="U22" s="86"/>
      <c r="V22" s="86"/>
      <c r="W22" s="86"/>
      <c r="X22" s="86"/>
      <c r="Y22" s="86"/>
      <c r="Z22" s="86"/>
      <c r="AA22" s="86"/>
      <c r="AB22" s="86"/>
      <c r="AC22" s="86"/>
      <c r="AD22" s="86"/>
      <c r="AE22" s="86"/>
      <c r="AF22" s="86"/>
      <c r="AG22" s="86"/>
      <c r="AH22" s="86"/>
      <c r="AI22" s="86"/>
      <c r="AJ22" s="86"/>
      <c r="AK22" s="86"/>
      <c r="AL22" s="86"/>
      <c r="AM22" s="86"/>
      <c r="AN22" s="86"/>
      <c r="AO22" s="86"/>
      <c r="AP22" s="86"/>
      <c r="AQ22" s="86"/>
      <c r="AR22" s="86"/>
      <c r="AS22" s="86"/>
      <c r="AT22" s="86"/>
      <c r="AU22" s="86"/>
      <c r="AV22" s="86"/>
      <c r="AW22" s="86"/>
      <c r="AX22" s="86"/>
      <c r="AY22" s="86"/>
      <c r="AZ22" s="86"/>
      <c r="BA22" s="86"/>
      <c r="BB22" s="86"/>
      <c r="BC22" s="86"/>
      <c r="BD22" s="86"/>
      <c r="BE22" s="86"/>
      <c r="BF22" s="86"/>
      <c r="BG22" s="86"/>
      <c r="BH22" s="86"/>
      <c r="BI22" s="86"/>
      <c r="BJ22" s="86"/>
      <c r="BK22" s="86"/>
      <c r="BL22" s="86"/>
      <c r="BM22" s="86"/>
      <c r="BN22" s="86"/>
      <c r="BO22" s="86"/>
      <c r="BP22" s="86"/>
      <c r="BQ22" s="86"/>
      <c r="BR22" s="86"/>
      <c r="BS22" s="86"/>
      <c r="BT22" s="86"/>
      <c r="BU22" s="86"/>
      <c r="BV22" s="86"/>
      <c r="BW22" s="86"/>
      <c r="BX22" s="86"/>
      <c r="BY22" s="86"/>
      <c r="BZ22" s="86"/>
      <c r="CA22" s="86"/>
      <c r="CB22" s="86"/>
      <c r="CC22" s="86"/>
      <c r="CD22" s="86"/>
      <c r="CE22" s="86"/>
      <c r="CF22" s="86"/>
      <c r="CG22" s="86"/>
      <c r="CH22" s="86"/>
      <c r="CI22" s="86"/>
      <c r="CJ22" s="86"/>
      <c r="CK22" s="86"/>
      <c r="CL22" s="86"/>
      <c r="CM22" s="86"/>
      <c r="CN22" s="86"/>
      <c r="CO22" s="86"/>
      <c r="CP22" s="86"/>
      <c r="CQ22" s="86"/>
      <c r="CR22" s="86"/>
      <c r="CS22" s="86"/>
      <c r="CT22" s="86"/>
      <c r="CU22" s="86"/>
      <c r="CV22" s="86"/>
      <c r="CW22" s="86"/>
      <c r="CX22" s="86"/>
      <c r="CY22" s="86"/>
      <c r="CZ22" s="86"/>
      <c r="DA22" s="86"/>
      <c r="DB22" s="86"/>
      <c r="DC22" s="86"/>
      <c r="DD22" s="86"/>
    </row>
    <row r="23" spans="1:108" ht="46.5" customHeight="1">
      <c r="A23" s="96" t="s">
        <v>584</v>
      </c>
      <c r="B23" s="96"/>
      <c r="C23" s="96"/>
      <c r="D23" s="96"/>
      <c r="E23" s="96"/>
      <c r="F23" s="96"/>
      <c r="G23" s="96"/>
      <c r="H23" s="96"/>
      <c r="I23" s="96"/>
      <c r="J23" s="85"/>
      <c r="K23" s="85"/>
      <c r="L23" s="86"/>
      <c r="M23" s="86"/>
      <c r="N23" s="86"/>
      <c r="O23" s="86"/>
      <c r="P23" s="86"/>
      <c r="Q23" s="86"/>
      <c r="R23" s="86"/>
      <c r="S23" s="86"/>
      <c r="T23" s="86"/>
      <c r="U23" s="86"/>
      <c r="V23" s="86"/>
      <c r="W23" s="86"/>
      <c r="X23" s="86"/>
      <c r="Y23" s="86"/>
      <c r="Z23" s="86"/>
      <c r="AA23" s="86"/>
      <c r="AB23" s="86"/>
      <c r="AC23" s="86"/>
      <c r="AD23" s="86"/>
      <c r="AE23" s="86"/>
      <c r="AF23" s="86"/>
      <c r="AG23" s="86"/>
      <c r="AH23" s="86"/>
      <c r="AI23" s="86"/>
      <c r="AJ23" s="86"/>
      <c r="AK23" s="86"/>
      <c r="AL23" s="86"/>
      <c r="AM23" s="86"/>
      <c r="AN23" s="86"/>
      <c r="AO23" s="86"/>
      <c r="AP23" s="86"/>
      <c r="AQ23" s="86"/>
      <c r="AR23" s="86"/>
      <c r="AS23" s="86"/>
      <c r="AT23" s="86"/>
      <c r="AU23" s="86"/>
      <c r="AV23" s="86"/>
      <c r="AW23" s="86"/>
      <c r="AX23" s="86"/>
      <c r="AY23" s="86"/>
      <c r="AZ23" s="86"/>
      <c r="BA23" s="86"/>
      <c r="BB23" s="86"/>
      <c r="BC23" s="86"/>
      <c r="BD23" s="86"/>
      <c r="BE23" s="86"/>
      <c r="BF23" s="86"/>
      <c r="BG23" s="86"/>
      <c r="BH23" s="86"/>
      <c r="BI23" s="86"/>
      <c r="BJ23" s="86"/>
      <c r="BK23" s="86"/>
      <c r="BL23" s="86"/>
      <c r="BM23" s="86"/>
      <c r="BN23" s="86"/>
      <c r="BO23" s="86"/>
      <c r="BP23" s="86"/>
      <c r="BQ23" s="86"/>
      <c r="BR23" s="86"/>
      <c r="BS23" s="86"/>
      <c r="BT23" s="86"/>
      <c r="BU23" s="86"/>
      <c r="BV23" s="86"/>
      <c r="BW23" s="86"/>
      <c r="BX23" s="86"/>
      <c r="BY23" s="86"/>
      <c r="BZ23" s="86"/>
      <c r="CA23" s="86"/>
      <c r="CB23" s="86"/>
      <c r="CC23" s="86"/>
      <c r="CD23" s="86"/>
      <c r="CE23" s="86"/>
      <c r="CF23" s="86"/>
      <c r="CG23" s="86"/>
      <c r="CH23" s="86"/>
      <c r="CI23" s="86"/>
      <c r="CJ23" s="86"/>
      <c r="CK23" s="86"/>
      <c r="CL23" s="86"/>
      <c r="CM23" s="86"/>
      <c r="CN23" s="86"/>
      <c r="CO23" s="86"/>
      <c r="CP23" s="86"/>
      <c r="CQ23" s="86"/>
      <c r="CR23" s="86"/>
      <c r="CS23" s="86"/>
      <c r="CT23" s="86"/>
      <c r="CU23" s="86"/>
      <c r="CV23" s="86"/>
      <c r="CW23" s="86"/>
      <c r="CX23" s="86"/>
      <c r="CY23" s="86"/>
      <c r="CZ23" s="86"/>
      <c r="DA23" s="86"/>
      <c r="DB23" s="86"/>
      <c r="DC23" s="86"/>
      <c r="DD23" s="86"/>
    </row>
    <row r="24" spans="1:108" ht="285" customHeight="1">
      <c r="A24" s="96" t="s">
        <v>583</v>
      </c>
      <c r="B24" s="96"/>
      <c r="C24" s="96"/>
      <c r="D24" s="96"/>
      <c r="E24" s="96"/>
      <c r="F24" s="96"/>
      <c r="G24" s="96"/>
      <c r="H24" s="96"/>
      <c r="I24" s="96"/>
      <c r="J24" s="85"/>
      <c r="K24" s="85"/>
      <c r="L24" s="86"/>
      <c r="M24" s="86"/>
      <c r="N24" s="86"/>
      <c r="O24" s="86"/>
      <c r="P24" s="86"/>
      <c r="Q24" s="86"/>
      <c r="R24" s="86"/>
      <c r="S24" s="86"/>
      <c r="T24" s="86"/>
      <c r="U24" s="86"/>
      <c r="V24" s="86"/>
      <c r="W24" s="86"/>
      <c r="X24" s="86"/>
      <c r="Y24" s="86"/>
      <c r="Z24" s="86"/>
      <c r="AA24" s="86"/>
      <c r="AB24" s="86"/>
      <c r="AC24" s="86"/>
      <c r="AD24" s="86"/>
      <c r="AE24" s="86"/>
      <c r="AF24" s="86"/>
      <c r="AG24" s="86"/>
      <c r="AH24" s="86"/>
      <c r="AI24" s="86"/>
      <c r="AJ24" s="86"/>
      <c r="AK24" s="86"/>
      <c r="AL24" s="86"/>
      <c r="AM24" s="86"/>
      <c r="AN24" s="86"/>
      <c r="AO24" s="86"/>
      <c r="AP24" s="86"/>
      <c r="AQ24" s="86"/>
      <c r="AR24" s="86"/>
      <c r="AS24" s="86"/>
      <c r="AT24" s="86"/>
      <c r="AU24" s="86"/>
      <c r="AV24" s="86"/>
      <c r="AW24" s="86"/>
      <c r="AX24" s="86"/>
      <c r="AY24" s="86"/>
      <c r="AZ24" s="86"/>
      <c r="BA24" s="86"/>
      <c r="BB24" s="86"/>
      <c r="BC24" s="86"/>
      <c r="BD24" s="86"/>
      <c r="BE24" s="86"/>
      <c r="BF24" s="86"/>
      <c r="BG24" s="86"/>
      <c r="BH24" s="86"/>
      <c r="BI24" s="86"/>
      <c r="BJ24" s="86"/>
      <c r="BK24" s="86"/>
      <c r="BL24" s="86"/>
      <c r="BM24" s="86"/>
      <c r="BN24" s="86"/>
      <c r="BO24" s="86"/>
      <c r="BP24" s="86"/>
      <c r="BQ24" s="86"/>
      <c r="BR24" s="86"/>
      <c r="BS24" s="86"/>
      <c r="BT24" s="86"/>
      <c r="BU24" s="86"/>
      <c r="BV24" s="86"/>
      <c r="BW24" s="86"/>
      <c r="BX24" s="86"/>
      <c r="BY24" s="86"/>
      <c r="BZ24" s="86"/>
      <c r="CA24" s="86"/>
      <c r="CB24" s="86"/>
      <c r="CC24" s="86"/>
      <c r="CD24" s="86"/>
      <c r="CE24" s="86"/>
      <c r="CF24" s="86"/>
      <c r="CG24" s="86"/>
      <c r="CH24" s="86"/>
      <c r="CI24" s="86"/>
      <c r="CJ24" s="86"/>
      <c r="CK24" s="86"/>
      <c r="CL24" s="86"/>
      <c r="CM24" s="86"/>
      <c r="CN24" s="86"/>
      <c r="CO24" s="86"/>
      <c r="CP24" s="86"/>
      <c r="CQ24" s="86"/>
      <c r="CR24" s="86"/>
      <c r="CS24" s="86"/>
      <c r="CT24" s="86"/>
      <c r="CU24" s="86"/>
      <c r="CV24" s="86"/>
      <c r="CW24" s="86"/>
      <c r="CX24" s="86"/>
      <c r="CY24" s="86"/>
      <c r="CZ24" s="86"/>
      <c r="DA24" s="86"/>
      <c r="DB24" s="86"/>
      <c r="DC24" s="86"/>
      <c r="DD24" s="86"/>
    </row>
    <row r="25" spans="1:108" ht="101.25" customHeight="1">
      <c r="A25" s="96" t="s">
        <v>566</v>
      </c>
      <c r="B25" s="96"/>
      <c r="C25" s="96"/>
      <c r="D25" s="96"/>
      <c r="E25" s="96"/>
      <c r="F25" s="96"/>
      <c r="G25" s="96"/>
      <c r="H25" s="96"/>
      <c r="I25" s="96"/>
      <c r="J25" s="85"/>
      <c r="K25" s="85"/>
      <c r="L25" s="86"/>
      <c r="M25" s="86"/>
      <c r="N25" s="86"/>
      <c r="O25" s="86"/>
      <c r="P25" s="86"/>
      <c r="Q25" s="86"/>
      <c r="R25" s="86"/>
      <c r="S25" s="86"/>
      <c r="T25" s="86"/>
      <c r="U25" s="86"/>
      <c r="V25" s="86"/>
      <c r="W25" s="86"/>
      <c r="X25" s="86"/>
      <c r="Y25" s="86"/>
      <c r="Z25" s="86"/>
      <c r="AA25" s="86"/>
      <c r="AB25" s="86"/>
      <c r="AC25" s="86"/>
      <c r="AD25" s="86"/>
      <c r="AE25" s="86"/>
      <c r="AF25" s="86"/>
      <c r="AG25" s="86"/>
      <c r="AH25" s="86"/>
      <c r="AI25" s="86"/>
      <c r="AJ25" s="86"/>
      <c r="AK25" s="86"/>
      <c r="AL25" s="86"/>
      <c r="AM25" s="86"/>
      <c r="AN25" s="86"/>
      <c r="AO25" s="86"/>
      <c r="AP25" s="86"/>
      <c r="AQ25" s="86"/>
      <c r="AR25" s="86"/>
      <c r="AS25" s="86"/>
      <c r="AT25" s="86"/>
      <c r="AU25" s="86"/>
      <c r="AV25" s="86"/>
      <c r="AW25" s="86"/>
      <c r="AX25" s="86"/>
      <c r="AY25" s="86"/>
      <c r="AZ25" s="86"/>
      <c r="BA25" s="86"/>
      <c r="BB25" s="86"/>
      <c r="BC25" s="86"/>
      <c r="BD25" s="86"/>
      <c r="BE25" s="86"/>
      <c r="BF25" s="86"/>
      <c r="BG25" s="86"/>
      <c r="BH25" s="86"/>
      <c r="BI25" s="86"/>
      <c r="BJ25" s="86"/>
      <c r="BK25" s="86"/>
      <c r="BL25" s="86"/>
      <c r="BM25" s="86"/>
      <c r="BN25" s="86"/>
      <c r="BO25" s="86"/>
      <c r="BP25" s="86"/>
      <c r="BQ25" s="86"/>
      <c r="BR25" s="86"/>
      <c r="BS25" s="86"/>
      <c r="BT25" s="86"/>
      <c r="BU25" s="86"/>
      <c r="BV25" s="86"/>
      <c r="BW25" s="86"/>
      <c r="BX25" s="86"/>
      <c r="BY25" s="86"/>
      <c r="BZ25" s="86"/>
      <c r="CA25" s="86"/>
      <c r="CB25" s="86"/>
      <c r="CC25" s="86"/>
      <c r="CD25" s="86"/>
      <c r="CE25" s="86"/>
      <c r="CF25" s="86"/>
      <c r="CG25" s="86"/>
      <c r="CH25" s="86"/>
      <c r="CI25" s="86"/>
      <c r="CJ25" s="86"/>
      <c r="CK25" s="86"/>
      <c r="CL25" s="86"/>
      <c r="CM25" s="86"/>
      <c r="CN25" s="86"/>
      <c r="CO25" s="86"/>
      <c r="CP25" s="86"/>
      <c r="CQ25" s="86"/>
      <c r="CR25" s="86"/>
      <c r="CS25" s="86"/>
      <c r="CT25" s="86"/>
      <c r="CU25" s="86"/>
      <c r="CV25" s="86"/>
      <c r="CW25" s="86"/>
      <c r="CX25" s="86"/>
      <c r="CY25" s="86"/>
      <c r="CZ25" s="86"/>
      <c r="DA25" s="86"/>
      <c r="DB25" s="86"/>
      <c r="DC25" s="86"/>
      <c r="DD25" s="86"/>
    </row>
    <row r="26" spans="1:108" ht="66" customHeight="1">
      <c r="A26" s="96" t="s">
        <v>567</v>
      </c>
      <c r="B26" s="96"/>
      <c r="C26" s="96"/>
      <c r="D26" s="96"/>
      <c r="E26" s="96"/>
      <c r="F26" s="96"/>
      <c r="G26" s="96"/>
      <c r="H26" s="96"/>
      <c r="I26" s="96"/>
      <c r="J26" s="85"/>
      <c r="K26" s="85"/>
      <c r="L26" s="86"/>
      <c r="M26" s="86"/>
      <c r="N26" s="86"/>
      <c r="O26" s="86"/>
      <c r="P26" s="86"/>
      <c r="Q26" s="86"/>
      <c r="R26" s="86"/>
      <c r="S26" s="86"/>
      <c r="T26" s="86"/>
      <c r="U26" s="86"/>
      <c r="V26" s="86"/>
      <c r="W26" s="86"/>
      <c r="X26" s="86"/>
      <c r="Y26" s="86"/>
      <c r="Z26" s="86"/>
      <c r="AA26" s="86"/>
      <c r="AB26" s="86"/>
      <c r="AC26" s="86"/>
      <c r="AD26" s="86"/>
      <c r="AE26" s="86"/>
      <c r="AF26" s="86"/>
      <c r="AG26" s="86"/>
      <c r="AH26" s="86"/>
      <c r="AI26" s="86"/>
      <c r="AJ26" s="86"/>
      <c r="AK26" s="86"/>
      <c r="AL26" s="86"/>
      <c r="AM26" s="86"/>
      <c r="AN26" s="86"/>
      <c r="AO26" s="86"/>
      <c r="AP26" s="86"/>
      <c r="AQ26" s="86"/>
      <c r="AR26" s="86"/>
      <c r="AS26" s="86"/>
      <c r="AT26" s="86"/>
      <c r="AU26" s="86"/>
      <c r="AV26" s="86"/>
      <c r="AW26" s="86"/>
      <c r="AX26" s="86"/>
      <c r="AY26" s="86"/>
      <c r="AZ26" s="86"/>
      <c r="BA26" s="86"/>
      <c r="BB26" s="86"/>
      <c r="BC26" s="86"/>
      <c r="BD26" s="86"/>
      <c r="BE26" s="86"/>
      <c r="BF26" s="86"/>
      <c r="BG26" s="86"/>
      <c r="BH26" s="86"/>
      <c r="BI26" s="86"/>
      <c r="BJ26" s="86"/>
      <c r="BK26" s="86"/>
      <c r="BL26" s="86"/>
      <c r="BM26" s="86"/>
      <c r="BN26" s="86"/>
      <c r="BO26" s="86"/>
      <c r="BP26" s="86"/>
      <c r="BQ26" s="86"/>
      <c r="BR26" s="86"/>
      <c r="BS26" s="86"/>
      <c r="BT26" s="86"/>
      <c r="BU26" s="86"/>
      <c r="BV26" s="86"/>
      <c r="BW26" s="86"/>
      <c r="BX26" s="86"/>
      <c r="BY26" s="86"/>
      <c r="BZ26" s="86"/>
      <c r="CA26" s="86"/>
      <c r="CB26" s="86"/>
      <c r="CC26" s="86"/>
      <c r="CD26" s="86"/>
      <c r="CE26" s="86"/>
      <c r="CF26" s="86"/>
      <c r="CG26" s="86"/>
      <c r="CH26" s="86"/>
      <c r="CI26" s="86"/>
      <c r="CJ26" s="86"/>
      <c r="CK26" s="86"/>
      <c r="CL26" s="86"/>
      <c r="CM26" s="86"/>
      <c r="CN26" s="86"/>
      <c r="CO26" s="86"/>
      <c r="CP26" s="86"/>
      <c r="CQ26" s="86"/>
      <c r="CR26" s="86"/>
      <c r="CS26" s="86"/>
      <c r="CT26" s="86"/>
      <c r="CU26" s="86"/>
      <c r="CV26" s="86"/>
      <c r="CW26" s="86"/>
      <c r="CX26" s="86"/>
      <c r="CY26" s="86"/>
      <c r="CZ26" s="86"/>
      <c r="DA26" s="86"/>
      <c r="DB26" s="86"/>
      <c r="DC26" s="86"/>
      <c r="DD26" s="86"/>
    </row>
    <row r="27" spans="1:108" ht="63" customHeight="1">
      <c r="A27" s="96" t="s">
        <v>568</v>
      </c>
      <c r="B27" s="96"/>
      <c r="C27" s="96"/>
      <c r="D27" s="96"/>
      <c r="E27" s="96"/>
      <c r="F27" s="96"/>
      <c r="G27" s="96"/>
      <c r="H27" s="96"/>
      <c r="I27" s="96"/>
      <c r="J27" s="85"/>
      <c r="K27" s="85"/>
      <c r="L27" s="86"/>
      <c r="M27" s="86"/>
      <c r="N27" s="86"/>
      <c r="O27" s="86"/>
      <c r="P27" s="86"/>
      <c r="Q27" s="86"/>
      <c r="R27" s="86"/>
      <c r="S27" s="86"/>
      <c r="T27" s="86"/>
      <c r="U27" s="86"/>
      <c r="V27" s="86"/>
      <c r="W27" s="86"/>
      <c r="X27" s="86"/>
      <c r="Y27" s="86"/>
      <c r="Z27" s="86"/>
      <c r="AA27" s="86"/>
      <c r="AB27" s="86"/>
      <c r="AC27" s="86"/>
      <c r="AD27" s="86"/>
      <c r="AE27" s="86"/>
      <c r="AF27" s="86"/>
      <c r="AG27" s="86"/>
      <c r="AH27" s="86"/>
      <c r="AI27" s="86"/>
      <c r="AJ27" s="86"/>
      <c r="AK27" s="86"/>
      <c r="AL27" s="86"/>
      <c r="AM27" s="86"/>
      <c r="AN27" s="86"/>
      <c r="AO27" s="86"/>
      <c r="AP27" s="86"/>
      <c r="AQ27" s="86"/>
      <c r="AR27" s="86"/>
      <c r="AS27" s="86"/>
      <c r="AT27" s="86"/>
      <c r="AU27" s="86"/>
      <c r="AV27" s="86"/>
      <c r="AW27" s="86"/>
      <c r="AX27" s="86"/>
      <c r="AY27" s="86"/>
      <c r="AZ27" s="86"/>
      <c r="BA27" s="86"/>
      <c r="BB27" s="86"/>
      <c r="BC27" s="86"/>
      <c r="BD27" s="86"/>
      <c r="BE27" s="86"/>
      <c r="BF27" s="86"/>
      <c r="BG27" s="86"/>
      <c r="BH27" s="86"/>
      <c r="BI27" s="86"/>
      <c r="BJ27" s="86"/>
      <c r="BK27" s="86"/>
      <c r="BL27" s="86"/>
      <c r="BM27" s="86"/>
      <c r="BN27" s="86"/>
      <c r="BO27" s="86"/>
      <c r="BP27" s="86"/>
      <c r="BQ27" s="86"/>
      <c r="BR27" s="86"/>
      <c r="BS27" s="86"/>
      <c r="BT27" s="86"/>
      <c r="BU27" s="86"/>
      <c r="BV27" s="86"/>
      <c r="BW27" s="86"/>
      <c r="BX27" s="86"/>
      <c r="BY27" s="86"/>
      <c r="BZ27" s="86"/>
      <c r="CA27" s="86"/>
      <c r="CB27" s="86"/>
      <c r="CC27" s="86"/>
      <c r="CD27" s="86"/>
      <c r="CE27" s="86"/>
      <c r="CF27" s="86"/>
      <c r="CG27" s="86"/>
      <c r="CH27" s="86"/>
      <c r="CI27" s="86"/>
      <c r="CJ27" s="86"/>
      <c r="CK27" s="86"/>
      <c r="CL27" s="86"/>
      <c r="CM27" s="86"/>
      <c r="CN27" s="86"/>
      <c r="CO27" s="86"/>
      <c r="CP27" s="86"/>
      <c r="CQ27" s="86"/>
      <c r="CR27" s="86"/>
      <c r="CS27" s="86"/>
      <c r="CT27" s="86"/>
      <c r="CU27" s="86"/>
      <c r="CV27" s="86"/>
      <c r="CW27" s="86"/>
      <c r="CX27" s="86"/>
      <c r="CY27" s="86"/>
      <c r="CZ27" s="86"/>
      <c r="DA27" s="86"/>
      <c r="DB27" s="86"/>
      <c r="DC27" s="86"/>
      <c r="DD27" s="86"/>
    </row>
    <row r="28" spans="1:108" ht="36.75" customHeight="1">
      <c r="A28" s="96" t="s">
        <v>569</v>
      </c>
      <c r="B28" s="96"/>
      <c r="C28" s="96"/>
      <c r="D28" s="96"/>
      <c r="E28" s="96"/>
      <c r="F28" s="96"/>
      <c r="G28" s="96"/>
      <c r="H28" s="96"/>
      <c r="I28" s="96"/>
      <c r="J28" s="85"/>
      <c r="K28" s="85"/>
      <c r="L28" s="86"/>
      <c r="M28" s="86"/>
      <c r="N28" s="86"/>
      <c r="O28" s="86"/>
      <c r="P28" s="86"/>
      <c r="Q28" s="86"/>
      <c r="R28" s="86"/>
      <c r="S28" s="86"/>
      <c r="T28" s="86"/>
      <c r="U28" s="86"/>
      <c r="V28" s="86"/>
      <c r="W28" s="86"/>
      <c r="X28" s="86"/>
      <c r="Y28" s="86"/>
      <c r="Z28" s="86"/>
      <c r="AA28" s="86"/>
      <c r="AB28" s="86"/>
      <c r="AC28" s="86"/>
      <c r="AD28" s="86"/>
      <c r="AE28" s="86"/>
      <c r="AF28" s="86"/>
      <c r="AG28" s="86"/>
      <c r="AH28" s="86"/>
      <c r="AI28" s="86"/>
      <c r="AJ28" s="86"/>
      <c r="AK28" s="86"/>
      <c r="AL28" s="86"/>
      <c r="AM28" s="86"/>
      <c r="AN28" s="86"/>
      <c r="AO28" s="86"/>
      <c r="AP28" s="86"/>
      <c r="AQ28" s="86"/>
      <c r="AR28" s="86"/>
      <c r="AS28" s="86"/>
      <c r="AT28" s="86"/>
      <c r="AU28" s="86"/>
      <c r="AV28" s="86"/>
      <c r="AW28" s="86"/>
      <c r="AX28" s="86"/>
      <c r="AY28" s="86"/>
      <c r="AZ28" s="86"/>
      <c r="BA28" s="86"/>
      <c r="BB28" s="86"/>
      <c r="BC28" s="86"/>
      <c r="BD28" s="86"/>
      <c r="BE28" s="86"/>
      <c r="BF28" s="86"/>
      <c r="BG28" s="86"/>
      <c r="BH28" s="86"/>
      <c r="BI28" s="86"/>
      <c r="BJ28" s="86"/>
      <c r="BK28" s="86"/>
      <c r="BL28" s="86"/>
      <c r="BM28" s="86"/>
      <c r="BN28" s="86"/>
      <c r="BO28" s="86"/>
      <c r="BP28" s="86"/>
      <c r="BQ28" s="86"/>
      <c r="BR28" s="86"/>
      <c r="BS28" s="86"/>
      <c r="BT28" s="86"/>
      <c r="BU28" s="86"/>
      <c r="BV28" s="86"/>
      <c r="BW28" s="86"/>
      <c r="BX28" s="86"/>
      <c r="BY28" s="86"/>
      <c r="BZ28" s="86"/>
      <c r="CA28" s="86"/>
      <c r="CB28" s="86"/>
      <c r="CC28" s="86"/>
      <c r="CD28" s="86"/>
      <c r="CE28" s="86"/>
      <c r="CF28" s="86"/>
      <c r="CG28" s="86"/>
      <c r="CH28" s="86"/>
      <c r="CI28" s="86"/>
      <c r="CJ28" s="86"/>
      <c r="CK28" s="86"/>
      <c r="CL28" s="86"/>
      <c r="CM28" s="86"/>
      <c r="CN28" s="86"/>
      <c r="CO28" s="86"/>
      <c r="CP28" s="86"/>
      <c r="CQ28" s="86"/>
      <c r="CR28" s="86"/>
      <c r="CS28" s="86"/>
      <c r="CT28" s="86"/>
      <c r="CU28" s="86"/>
      <c r="CV28" s="86"/>
      <c r="CW28" s="86"/>
      <c r="CX28" s="86"/>
      <c r="CY28" s="86"/>
      <c r="CZ28" s="86"/>
      <c r="DA28" s="86"/>
      <c r="DB28" s="86"/>
      <c r="DC28" s="86"/>
      <c r="DD28" s="86"/>
    </row>
    <row r="29" spans="1:108" ht="24" customHeight="1">
      <c r="A29" s="96" t="s">
        <v>570</v>
      </c>
      <c r="B29" s="96"/>
      <c r="C29" s="96"/>
      <c r="D29" s="96"/>
      <c r="E29" s="96"/>
      <c r="F29" s="96"/>
      <c r="G29" s="96"/>
      <c r="H29" s="96"/>
      <c r="I29" s="96"/>
      <c r="J29" s="85"/>
      <c r="K29" s="85"/>
      <c r="L29" s="86"/>
      <c r="M29" s="86"/>
      <c r="N29" s="86"/>
      <c r="O29" s="86"/>
      <c r="P29" s="86"/>
      <c r="Q29" s="86"/>
      <c r="R29" s="86"/>
      <c r="S29" s="86"/>
      <c r="T29" s="86"/>
      <c r="U29" s="86"/>
      <c r="V29" s="86"/>
      <c r="W29" s="86"/>
      <c r="X29" s="86"/>
      <c r="Y29" s="86"/>
      <c r="Z29" s="86"/>
      <c r="AA29" s="86"/>
      <c r="AB29" s="86"/>
      <c r="AC29" s="86"/>
      <c r="AD29" s="86"/>
      <c r="AE29" s="86"/>
      <c r="AF29" s="86"/>
      <c r="AG29" s="86"/>
      <c r="AH29" s="86"/>
      <c r="AI29" s="86"/>
      <c r="AJ29" s="86"/>
      <c r="AK29" s="86"/>
      <c r="AL29" s="86"/>
      <c r="AM29" s="86"/>
      <c r="AN29" s="86"/>
      <c r="AO29" s="86"/>
      <c r="AP29" s="86"/>
      <c r="AQ29" s="86"/>
      <c r="AR29" s="86"/>
      <c r="AS29" s="86"/>
      <c r="AT29" s="86"/>
      <c r="AU29" s="86"/>
      <c r="AV29" s="86"/>
      <c r="AW29" s="86"/>
      <c r="AX29" s="86"/>
      <c r="AY29" s="86"/>
      <c r="AZ29" s="86"/>
      <c r="BA29" s="86"/>
      <c r="BB29" s="86"/>
      <c r="BC29" s="86"/>
      <c r="BD29" s="86"/>
      <c r="BE29" s="86"/>
      <c r="BF29" s="86"/>
      <c r="BG29" s="86"/>
      <c r="BH29" s="86"/>
      <c r="BI29" s="86"/>
      <c r="BJ29" s="86"/>
      <c r="BK29" s="86"/>
      <c r="BL29" s="86"/>
      <c r="BM29" s="86"/>
      <c r="BN29" s="86"/>
      <c r="BO29" s="86"/>
      <c r="BP29" s="86"/>
      <c r="BQ29" s="86"/>
      <c r="BR29" s="86"/>
      <c r="BS29" s="86"/>
      <c r="BT29" s="86"/>
      <c r="BU29" s="86"/>
      <c r="BV29" s="86"/>
      <c r="BW29" s="86"/>
      <c r="BX29" s="86"/>
      <c r="BY29" s="86"/>
      <c r="BZ29" s="86"/>
      <c r="CA29" s="86"/>
      <c r="CB29" s="86"/>
      <c r="CC29" s="86"/>
      <c r="CD29" s="86"/>
      <c r="CE29" s="86"/>
      <c r="CF29" s="86"/>
      <c r="CG29" s="86"/>
      <c r="CH29" s="86"/>
      <c r="CI29" s="86"/>
      <c r="CJ29" s="86"/>
      <c r="CK29" s="86"/>
      <c r="CL29" s="86"/>
      <c r="CM29" s="86"/>
      <c r="CN29" s="86"/>
      <c r="CO29" s="86"/>
      <c r="CP29" s="86"/>
      <c r="CQ29" s="86"/>
      <c r="CR29" s="86"/>
      <c r="CS29" s="86"/>
      <c r="CT29" s="86"/>
      <c r="CU29" s="86"/>
      <c r="CV29" s="86"/>
      <c r="CW29" s="86"/>
      <c r="CX29" s="86"/>
      <c r="CY29" s="86"/>
      <c r="CZ29" s="86"/>
      <c r="DA29" s="86"/>
      <c r="DB29" s="86"/>
      <c r="DC29" s="86"/>
      <c r="DD29" s="86"/>
    </row>
    <row r="30" spans="1:108" ht="27" customHeight="1">
      <c r="A30" s="96" t="s">
        <v>571</v>
      </c>
      <c r="B30" s="96"/>
      <c r="C30" s="96"/>
      <c r="D30" s="96"/>
      <c r="E30" s="96"/>
      <c r="F30" s="96"/>
      <c r="G30" s="96"/>
      <c r="H30" s="96"/>
      <c r="I30" s="96"/>
      <c r="J30" s="85"/>
      <c r="K30" s="85"/>
      <c r="L30" s="86"/>
      <c r="M30" s="86"/>
      <c r="N30" s="86"/>
      <c r="O30" s="86"/>
      <c r="P30" s="86"/>
      <c r="Q30" s="86"/>
      <c r="R30" s="86"/>
      <c r="S30" s="86"/>
      <c r="T30" s="86"/>
      <c r="U30" s="86"/>
      <c r="V30" s="86"/>
      <c r="W30" s="86"/>
      <c r="X30" s="86"/>
      <c r="Y30" s="86"/>
      <c r="Z30" s="86"/>
      <c r="AA30" s="86"/>
      <c r="AB30" s="86"/>
      <c r="AC30" s="86"/>
      <c r="AD30" s="86"/>
      <c r="AE30" s="86"/>
      <c r="AF30" s="86"/>
      <c r="AG30" s="86"/>
      <c r="AH30" s="86"/>
      <c r="AI30" s="86"/>
      <c r="AJ30" s="86"/>
      <c r="AK30" s="86"/>
      <c r="AL30" s="86"/>
      <c r="AM30" s="86"/>
      <c r="AN30" s="86"/>
      <c r="AO30" s="86"/>
      <c r="AP30" s="86"/>
      <c r="AQ30" s="86"/>
      <c r="AR30" s="86"/>
      <c r="AS30" s="86"/>
      <c r="AT30" s="86"/>
      <c r="AU30" s="86"/>
      <c r="AV30" s="86"/>
      <c r="AW30" s="86"/>
      <c r="AX30" s="86"/>
      <c r="AY30" s="86"/>
      <c r="AZ30" s="86"/>
      <c r="BA30" s="86"/>
      <c r="BB30" s="86"/>
      <c r="BC30" s="86"/>
      <c r="BD30" s="86"/>
      <c r="BE30" s="86"/>
      <c r="BF30" s="86"/>
      <c r="BG30" s="86"/>
      <c r="BH30" s="86"/>
      <c r="BI30" s="86"/>
      <c r="BJ30" s="86"/>
      <c r="BK30" s="86"/>
      <c r="BL30" s="86"/>
      <c r="BM30" s="86"/>
      <c r="BN30" s="86"/>
      <c r="BO30" s="86"/>
      <c r="BP30" s="86"/>
      <c r="BQ30" s="86"/>
      <c r="BR30" s="86"/>
      <c r="BS30" s="86"/>
      <c r="BT30" s="86"/>
      <c r="BU30" s="86"/>
      <c r="BV30" s="86"/>
      <c r="BW30" s="86"/>
      <c r="BX30" s="86"/>
      <c r="BY30" s="86"/>
      <c r="BZ30" s="86"/>
      <c r="CA30" s="86"/>
      <c r="CB30" s="86"/>
      <c r="CC30" s="86"/>
      <c r="CD30" s="86"/>
      <c r="CE30" s="86"/>
      <c r="CF30" s="86"/>
      <c r="CG30" s="86"/>
      <c r="CH30" s="86"/>
      <c r="CI30" s="86"/>
      <c r="CJ30" s="86"/>
      <c r="CK30" s="86"/>
      <c r="CL30" s="86"/>
      <c r="CM30" s="86"/>
      <c r="CN30" s="86"/>
      <c r="CO30" s="86"/>
      <c r="CP30" s="86"/>
      <c r="CQ30" s="86"/>
      <c r="CR30" s="86"/>
      <c r="CS30" s="86"/>
      <c r="CT30" s="86"/>
      <c r="CU30" s="86"/>
      <c r="CV30" s="86"/>
      <c r="CW30" s="86"/>
      <c r="CX30" s="86"/>
      <c r="CY30" s="86"/>
      <c r="CZ30" s="86"/>
      <c r="DA30" s="86"/>
      <c r="DB30" s="86"/>
      <c r="DC30" s="86"/>
      <c r="DD30" s="86"/>
    </row>
    <row r="31" spans="1:108" ht="42.75" customHeight="1">
      <c r="A31" s="96" t="s">
        <v>572</v>
      </c>
      <c r="B31" s="96"/>
      <c r="C31" s="96"/>
      <c r="D31" s="96"/>
      <c r="E31" s="96"/>
      <c r="F31" s="96"/>
      <c r="G31" s="96"/>
      <c r="H31" s="96"/>
      <c r="I31" s="96"/>
      <c r="J31" s="85"/>
      <c r="K31" s="85"/>
      <c r="L31" s="86"/>
      <c r="M31" s="86"/>
      <c r="N31" s="86"/>
      <c r="O31" s="86"/>
      <c r="P31" s="86"/>
      <c r="Q31" s="86"/>
      <c r="R31" s="86"/>
      <c r="S31" s="86"/>
      <c r="T31" s="86"/>
      <c r="U31" s="86"/>
      <c r="V31" s="86"/>
      <c r="W31" s="86"/>
      <c r="X31" s="86"/>
      <c r="Y31" s="86"/>
      <c r="Z31" s="86"/>
      <c r="AA31" s="86"/>
      <c r="AB31" s="86"/>
      <c r="AC31" s="86"/>
      <c r="AD31" s="86"/>
      <c r="AE31" s="86"/>
      <c r="AF31" s="86"/>
      <c r="AG31" s="86"/>
      <c r="AH31" s="86"/>
      <c r="AI31" s="86"/>
      <c r="AJ31" s="86"/>
      <c r="AK31" s="86"/>
      <c r="AL31" s="86"/>
      <c r="AM31" s="86"/>
      <c r="AN31" s="86"/>
      <c r="AO31" s="86"/>
      <c r="AP31" s="86"/>
      <c r="AQ31" s="86"/>
      <c r="AR31" s="86"/>
      <c r="AS31" s="86"/>
      <c r="AT31" s="86"/>
      <c r="AU31" s="86"/>
      <c r="AV31" s="86"/>
      <c r="AW31" s="86"/>
      <c r="AX31" s="86"/>
      <c r="AY31" s="86"/>
      <c r="AZ31" s="86"/>
      <c r="BA31" s="86"/>
      <c r="BB31" s="86"/>
      <c r="BC31" s="86"/>
      <c r="BD31" s="86"/>
      <c r="BE31" s="86"/>
      <c r="BF31" s="86"/>
      <c r="BG31" s="86"/>
      <c r="BH31" s="86"/>
      <c r="BI31" s="86"/>
      <c r="BJ31" s="86"/>
      <c r="BK31" s="86"/>
      <c r="BL31" s="86"/>
      <c r="BM31" s="86"/>
      <c r="BN31" s="86"/>
      <c r="BO31" s="86"/>
      <c r="BP31" s="86"/>
      <c r="BQ31" s="86"/>
      <c r="BR31" s="86"/>
      <c r="BS31" s="86"/>
      <c r="BT31" s="86"/>
      <c r="BU31" s="86"/>
      <c r="BV31" s="86"/>
      <c r="BW31" s="86"/>
      <c r="BX31" s="86"/>
      <c r="BY31" s="86"/>
      <c r="BZ31" s="86"/>
      <c r="CA31" s="86"/>
      <c r="CB31" s="86"/>
      <c r="CC31" s="86"/>
      <c r="CD31" s="86"/>
      <c r="CE31" s="86"/>
      <c r="CF31" s="86"/>
      <c r="CG31" s="86"/>
      <c r="CH31" s="86"/>
      <c r="CI31" s="86"/>
      <c r="CJ31" s="86"/>
      <c r="CK31" s="86"/>
      <c r="CL31" s="86"/>
      <c r="CM31" s="86"/>
      <c r="CN31" s="86"/>
      <c r="CO31" s="86"/>
      <c r="CP31" s="86"/>
      <c r="CQ31" s="86"/>
      <c r="CR31" s="86"/>
      <c r="CS31" s="86"/>
      <c r="CT31" s="86"/>
      <c r="CU31" s="86"/>
      <c r="CV31" s="86"/>
      <c r="CW31" s="86"/>
      <c r="CX31" s="86"/>
      <c r="CY31" s="86"/>
      <c r="CZ31" s="86"/>
      <c r="DA31" s="86"/>
      <c r="DB31" s="86"/>
      <c r="DC31" s="86"/>
      <c r="DD31" s="86"/>
    </row>
    <row r="32" spans="1:9" ht="105">
      <c r="A32" s="71"/>
      <c r="B32" s="83" t="s">
        <v>573</v>
      </c>
      <c r="C32" s="82"/>
      <c r="D32" s="82"/>
      <c r="E32" s="82"/>
      <c r="F32" s="84"/>
      <c r="G32" s="72"/>
      <c r="H32" s="17"/>
      <c r="I32" s="17"/>
    </row>
  </sheetData>
  <sheetProtection/>
  <mergeCells count="16">
    <mergeCell ref="A28:I28"/>
    <mergeCell ref="A29:I29"/>
    <mergeCell ref="A30:I30"/>
    <mergeCell ref="A31:I31"/>
    <mergeCell ref="A22:I22"/>
    <mergeCell ref="A23:I23"/>
    <mergeCell ref="A24:I24"/>
    <mergeCell ref="A25:I25"/>
    <mergeCell ref="A26:I26"/>
    <mergeCell ref="A27:I27"/>
    <mergeCell ref="A2:I2"/>
    <mergeCell ref="A1:I1"/>
    <mergeCell ref="A18:I18"/>
    <mergeCell ref="A19:I19"/>
    <mergeCell ref="A20:I20"/>
    <mergeCell ref="A21:I21"/>
  </mergeCells>
  <printOptions/>
  <pageMargins left="0.25" right="0.25" top="0.75" bottom="0.75"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ZM 2</cp:lastModifiedBy>
  <cp:lastPrinted>2022-06-07T11:53:42Z</cp:lastPrinted>
  <dcterms:created xsi:type="dcterms:W3CDTF">2017-05-18T06:13:07Z</dcterms:created>
  <dcterms:modified xsi:type="dcterms:W3CDTF">2022-06-07T12:12:49Z</dcterms:modified>
  <cp:category/>
  <cp:version/>
  <cp:contentType/>
  <cp:contentStatus/>
</cp:coreProperties>
</file>