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\PRZETARGI 2024\Oliwia\DZP.271.7.2024 Leki (umowy do 29.04.2025)\Nowy folder\"/>
    </mc:Choice>
  </mc:AlternateContent>
  <xr:revisionPtr revIDLastSave="0" documentId="13_ncr:1_{394DEA98-5EAE-4858-9FD1-EBF3251EAE0D}" xr6:coauthVersionLast="47" xr6:coauthVersionMax="47" xr10:uidLastSave="{00000000-0000-0000-0000-000000000000}"/>
  <bookViews>
    <workbookView xWindow="-120" yWindow="-120" windowWidth="29040" windowHeight="15840" tabRatio="602" firstSheet="7" activeTab="13" xr2:uid="{00000000-000D-0000-FFFF-FFFF00000000}"/>
  </bookViews>
  <sheets>
    <sheet name="Pakiet nr 1" sheetId="9" r:id="rId1"/>
    <sheet name="Pakiet nr 2" sheetId="149" r:id="rId2"/>
    <sheet name="Pakiet nr 3" sheetId="78" r:id="rId3"/>
    <sheet name="Pakiet nr 4" sheetId="91" r:id="rId4"/>
    <sheet name="Pakiet nr 5" sheetId="94" r:id="rId5"/>
    <sheet name="105" sheetId="106" state="hidden" r:id="rId6"/>
    <sheet name="Arkusz3" sheetId="107" state="hidden" r:id="rId7"/>
    <sheet name="Pakiet 6" sheetId="180" r:id="rId8"/>
    <sheet name="Pakiet 7" sheetId="181" r:id="rId9"/>
    <sheet name="Pakiet 8" sheetId="182" r:id="rId10"/>
    <sheet name="Pakiet 9" sheetId="184" r:id="rId11"/>
    <sheet name="Pakiet 10" sheetId="185" r:id="rId12"/>
    <sheet name="Pakiet 11" sheetId="186" r:id="rId13"/>
    <sheet name="Pakiet 12" sheetId="189" r:id="rId14"/>
    <sheet name="Pakiet 13" sheetId="190" r:id="rId15"/>
    <sheet name="Pakiet 14" sheetId="191" r:id="rId16"/>
    <sheet name="Pakiet 15" sheetId="192" r:id="rId17"/>
    <sheet name="Pakiet 16" sheetId="193" r:id="rId18"/>
    <sheet name="Pakiet 17" sheetId="194" r:id="rId19"/>
  </sheets>
  <calcPr calcId="191029"/>
</workbook>
</file>

<file path=xl/sharedStrings.xml><?xml version="1.0" encoding="utf-8"?>
<sst xmlns="http://schemas.openxmlformats.org/spreadsheetml/2006/main" count="845" uniqueCount="274">
  <si>
    <t>Lp.</t>
  </si>
  <si>
    <t>Nazwa międzynarodowa</t>
  </si>
  <si>
    <t>Opis przedmiotu zamówienia</t>
  </si>
  <si>
    <t>J.m.</t>
  </si>
  <si>
    <t>Żądana ilość</t>
  </si>
  <si>
    <t>Kod EAN oferowanego przedmiotu zamówienia</t>
  </si>
  <si>
    <t>Opis oferowanego przedmiotu zamówienia</t>
  </si>
  <si>
    <t>J.m. oferowanego przedmiotu zamówienia</t>
  </si>
  <si>
    <t>Oferowana ilość</t>
  </si>
  <si>
    <t>Cena jednostk. netto</t>
  </si>
  <si>
    <t>Wartość netto</t>
  </si>
  <si>
    <t>% VAT</t>
  </si>
  <si>
    <t>Wartość brutto</t>
  </si>
  <si>
    <t>dawka</t>
  </si>
  <si>
    <t>postać</t>
  </si>
  <si>
    <t xml:space="preserve">wielkość opakowania </t>
  </si>
  <si>
    <t xml:space="preserve">nazwa handlowa     </t>
  </si>
  <si>
    <t>1.</t>
  </si>
  <si>
    <t>op</t>
  </si>
  <si>
    <t>2.</t>
  </si>
  <si>
    <t>3.</t>
  </si>
  <si>
    <t>_</t>
  </si>
  <si>
    <t>4.</t>
  </si>
  <si>
    <t>5.</t>
  </si>
  <si>
    <t>6.</t>
  </si>
  <si>
    <t>7.</t>
  </si>
  <si>
    <t>8.</t>
  </si>
  <si>
    <t xml:space="preserve">                                                                                     RAZEM PAKIET NR 1:</t>
  </si>
  <si>
    <t>płyn</t>
  </si>
  <si>
    <t>szt</t>
  </si>
  <si>
    <t>5mg/ml</t>
  </si>
  <si>
    <t>tabl</t>
  </si>
  <si>
    <t>5mg</t>
  </si>
  <si>
    <t>30mg</t>
  </si>
  <si>
    <t>2,5mg</t>
  </si>
  <si>
    <t>tabl powl</t>
  </si>
  <si>
    <t>40mg</t>
  </si>
  <si>
    <t>5ml</t>
  </si>
  <si>
    <t>inj</t>
  </si>
  <si>
    <t>5g</t>
  </si>
  <si>
    <t>30g</t>
  </si>
  <si>
    <t>żel</t>
  </si>
  <si>
    <t>aerozol</t>
  </si>
  <si>
    <t>Optilube tubki nr.kat.1127</t>
  </si>
  <si>
    <t>113g</t>
  </si>
  <si>
    <t>Optilube tubki nr.kat.1120</t>
  </si>
  <si>
    <t>40g</t>
  </si>
  <si>
    <t>20mg/g</t>
  </si>
  <si>
    <t>10mg/2ml</t>
  </si>
  <si>
    <t>Pakiet 5</t>
  </si>
  <si>
    <t>Pakiet 6</t>
  </si>
  <si>
    <t xml:space="preserve">                                                                                     RAZEM PAKIET NR 7:</t>
  </si>
  <si>
    <t>Pakiet 8</t>
  </si>
  <si>
    <t xml:space="preserve">                                                                                     RAZEM PAKIET NR 8:</t>
  </si>
  <si>
    <t xml:space="preserve">                                                                                     RAZEM PAKIET NR 9:</t>
  </si>
  <si>
    <t>FORMULARZ ASORTYMENTOWO-CENOWY</t>
  </si>
  <si>
    <t>Nazwa substancji czynnej</t>
  </si>
  <si>
    <t xml:space="preserve">Żądana ilość </t>
  </si>
  <si>
    <t>Wartość netto wg ceny jedn.netto</t>
  </si>
  <si>
    <t>Wartość brutto wg ceny jedn.netto</t>
  </si>
  <si>
    <t>postać, parametry</t>
  </si>
  <si>
    <t>kod EAN</t>
  </si>
  <si>
    <t>Zawiesina mikrobioty jelitowej podawanej przez zestaw strzykawkowy</t>
  </si>
  <si>
    <r>
      <rPr>
        <sz val="8"/>
        <color rgb="FF000000"/>
        <rFont val="Arial"/>
        <family val="2"/>
        <charset val="238"/>
      </rPr>
      <t xml:space="preserve"> 10</t>
    </r>
    <r>
      <rPr>
        <vertAlign val="superscript"/>
        <sz val="8"/>
        <color rgb="FF000000"/>
        <rFont val="Arial"/>
        <family val="2"/>
        <charset val="238"/>
      </rPr>
      <t xml:space="preserve">13 </t>
    </r>
    <r>
      <rPr>
        <sz val="8"/>
        <color rgb="FF000000"/>
        <rFont val="Arial"/>
        <family val="2"/>
        <charset val="238"/>
      </rPr>
      <t>żywych komórek bakteryjnych</t>
    </r>
  </si>
  <si>
    <t>zestaw strzykawkowy</t>
  </si>
  <si>
    <t>2 x 100 ml</t>
  </si>
  <si>
    <t>Zieleń Indocyjanowa</t>
  </si>
  <si>
    <t>inj.</t>
  </si>
  <si>
    <t>Morphini suphas</t>
  </si>
  <si>
    <t>20mg/ml/20ml</t>
  </si>
  <si>
    <t>krople doustne</t>
  </si>
  <si>
    <t>Pantoprazole</t>
  </si>
  <si>
    <t>Methylthioninium  chloride</t>
  </si>
  <si>
    <t>Clindamycin</t>
  </si>
  <si>
    <t>300mg</t>
  </si>
  <si>
    <t>kaps.</t>
  </si>
  <si>
    <t>Pentoxifylline</t>
  </si>
  <si>
    <t>400 mg</t>
  </si>
  <si>
    <t>tabl. o przedłużonym uwalnianiu</t>
  </si>
  <si>
    <t>Salbutamol</t>
  </si>
  <si>
    <t>0,1mg</t>
  </si>
  <si>
    <t>200 dawek</t>
  </si>
  <si>
    <t>Nutrison Protein Intense</t>
  </si>
  <si>
    <t>500 ml</t>
  </si>
  <si>
    <t>Gadoteric acid</t>
  </si>
  <si>
    <t>7,5mmola/15ml</t>
  </si>
  <si>
    <t>Pakiet 1</t>
  </si>
  <si>
    <t>Pakiet 2</t>
  </si>
  <si>
    <t>Pakiet 3</t>
  </si>
  <si>
    <t>Pakiet 4</t>
  </si>
  <si>
    <t>Ins. Humalog</t>
  </si>
  <si>
    <t>100 j.m./ml/3ml</t>
  </si>
  <si>
    <t>roztwór do wtrzykiwań</t>
  </si>
  <si>
    <t xml:space="preserve">Crotamiton </t>
  </si>
  <si>
    <t>maść</t>
  </si>
  <si>
    <t>Fenoterol hydrobromide</t>
  </si>
  <si>
    <t>0,1mg/dawkę</t>
  </si>
  <si>
    <t>aerozol roztwór wziewny</t>
  </si>
  <si>
    <t>200 dawek (10ml)</t>
  </si>
  <si>
    <t>Lanolinum anhydricum</t>
  </si>
  <si>
    <t>podłoże</t>
  </si>
  <si>
    <t>1kg</t>
  </si>
  <si>
    <t>Clostridiopeptidase A</t>
  </si>
  <si>
    <t>1,2 j./g</t>
  </si>
  <si>
    <t>20g</t>
  </si>
  <si>
    <t>Hydrocortisone acetate+ oxytetracycline hydrochloride</t>
  </si>
  <si>
    <t xml:space="preserve">10mg+30mg/g </t>
  </si>
  <si>
    <t>10g</t>
  </si>
  <si>
    <t>Glyceryl trinirate</t>
  </si>
  <si>
    <t>Apixaban</t>
  </si>
  <si>
    <t>Tranexamic acid</t>
  </si>
  <si>
    <t>500mg</t>
  </si>
  <si>
    <t>Tamsulosin hydrochloride</t>
  </si>
  <si>
    <t>0,4mg</t>
  </si>
  <si>
    <t>kaps o przedł.uwal twarde</t>
  </si>
  <si>
    <t>Nicergoline</t>
  </si>
  <si>
    <t>Distigmine bromide</t>
  </si>
  <si>
    <t>Solifenacin succinate</t>
  </si>
  <si>
    <t>Potassium chloride</t>
  </si>
  <si>
    <t>782mg K+</t>
  </si>
  <si>
    <t>granulat mus</t>
  </si>
  <si>
    <t>Nalbufine hydrochloride</t>
  </si>
  <si>
    <t>10mg/ml/2ml</t>
  </si>
  <si>
    <t xml:space="preserve">                                                                                     RAZEM PAKIET NR 5:</t>
  </si>
  <si>
    <t xml:space="preserve">                                                                                     RAZEM PAKIET NR 6 :</t>
  </si>
  <si>
    <t>PAKIET 7</t>
  </si>
  <si>
    <t>Ibuprofenum</t>
  </si>
  <si>
    <t>400mg/100ml</t>
  </si>
  <si>
    <t>roztwór do infuzji</t>
  </si>
  <si>
    <t>Clorazepate dipotassium</t>
  </si>
  <si>
    <t>10mg</t>
  </si>
  <si>
    <t>kapsułki</t>
  </si>
  <si>
    <t>amp-strzyk</t>
  </si>
  <si>
    <t>Nan Optipro Plus1</t>
  </si>
  <si>
    <t>butelka</t>
  </si>
  <si>
    <t>90ml x 32 butl.</t>
  </si>
  <si>
    <t xml:space="preserve">Doxycycline </t>
  </si>
  <si>
    <t>100mg/5ml</t>
  </si>
  <si>
    <t>roztwór do infuzji/amp</t>
  </si>
  <si>
    <t>Pakiet 11</t>
  </si>
  <si>
    <t xml:space="preserve">                                                                                     RAZEM PAKIET NR 11:</t>
  </si>
  <si>
    <t xml:space="preserve">                                                                                     RAZEM PAKIET NR 2:</t>
  </si>
  <si>
    <t>surowiec farmaceutyczny</t>
  </si>
  <si>
    <t>50g</t>
  </si>
  <si>
    <t>Pakiet 10</t>
  </si>
  <si>
    <t xml:space="preserve">                                                                                     RAZEM PAKIET NR 10:</t>
  </si>
  <si>
    <t>Tachosil</t>
  </si>
  <si>
    <t>4,8 x 4,8cm</t>
  </si>
  <si>
    <t>matryca z klejem do tkanek</t>
  </si>
  <si>
    <t xml:space="preserve">Furosemide </t>
  </si>
  <si>
    <t>20mg/2ml</t>
  </si>
  <si>
    <t>amp</t>
  </si>
  <si>
    <t>Ferrous isomaltoide</t>
  </si>
  <si>
    <t>500mg/5ml</t>
  </si>
  <si>
    <t>fiol</t>
  </si>
  <si>
    <t xml:space="preserve">Ropivacaine hydrochloride </t>
  </si>
  <si>
    <t>10mg/ml/10ml</t>
  </si>
  <si>
    <t xml:space="preserve">Urapidil </t>
  </si>
  <si>
    <t>50mg/10ml</t>
  </si>
  <si>
    <t>17.</t>
  </si>
  <si>
    <t>Ketamine</t>
  </si>
  <si>
    <t>500mg/10ml</t>
  </si>
  <si>
    <t>roztwór do wstrzykiwań</t>
  </si>
  <si>
    <t>Oxycodone</t>
  </si>
  <si>
    <t>10mg/ml/1ml</t>
  </si>
  <si>
    <t>roztwór do wstrzykiwań i infuzji</t>
  </si>
  <si>
    <t>Morphine sulphate</t>
  </si>
  <si>
    <t>tabl powl o zmod.uwal</t>
  </si>
  <si>
    <t>16.</t>
  </si>
  <si>
    <t xml:space="preserve">Clarithromycin </t>
  </si>
  <si>
    <t>proszek do sporzadzania roztworu do infuzji/fiol</t>
  </si>
  <si>
    <t>Joheksol</t>
  </si>
  <si>
    <t>350mg/ml/ 500ml</t>
  </si>
  <si>
    <t>roztwór do wstrzykiwań/butelka</t>
  </si>
  <si>
    <t xml:space="preserve">                                                                                     RAZEM PAKIET NR 3:</t>
  </si>
  <si>
    <t>Pakiet 9</t>
  </si>
  <si>
    <t xml:space="preserve">Cacao oleum </t>
  </si>
  <si>
    <t>Pakiet 12</t>
  </si>
  <si>
    <t>Ampicillin</t>
  </si>
  <si>
    <t>2g</t>
  </si>
  <si>
    <t>proszek do sporzadzania roztworu do wstrzykiwań/fiol</t>
  </si>
  <si>
    <t>Benzylpenicillin crystallizate</t>
  </si>
  <si>
    <t>5mln j.m.</t>
  </si>
  <si>
    <t>Bupivacaine hydrochloride</t>
  </si>
  <si>
    <t>100mg/20ml</t>
  </si>
  <si>
    <t>fiolka</t>
  </si>
  <si>
    <t xml:space="preserve">Calcium chloride </t>
  </si>
  <si>
    <t>10%/10ml</t>
  </si>
  <si>
    <t>100mg/ml</t>
  </si>
  <si>
    <t>Galantamine hydrobromide</t>
  </si>
  <si>
    <t>9.</t>
  </si>
  <si>
    <t>Ganciclovir</t>
  </si>
  <si>
    <t>proszek do sporz. konc. roztworu do infuzji</t>
  </si>
  <si>
    <t>10.</t>
  </si>
  <si>
    <t>Levofloxacin</t>
  </si>
  <si>
    <t>500mg/100ml</t>
  </si>
  <si>
    <t>roztwór do infuzji/fiol</t>
  </si>
  <si>
    <t>11.</t>
  </si>
  <si>
    <t xml:space="preserve">Lidocaine hydrochloride </t>
  </si>
  <si>
    <t>400mg/20ml</t>
  </si>
  <si>
    <t>12.</t>
  </si>
  <si>
    <t>20mg/ml/50ml</t>
  </si>
  <si>
    <t>13.</t>
  </si>
  <si>
    <t xml:space="preserve">Ornithini aspartas </t>
  </si>
  <si>
    <t>5g/10ml</t>
  </si>
  <si>
    <t>14.</t>
  </si>
  <si>
    <t>Piracetam</t>
  </si>
  <si>
    <t>12g/60ml</t>
  </si>
  <si>
    <t>15.</t>
  </si>
  <si>
    <t>Szczepionka tężcowa adsorbowana</t>
  </si>
  <si>
    <t>40 j.m./0,5ml</t>
  </si>
  <si>
    <t>Tramadol hydrochloride</t>
  </si>
  <si>
    <t>100mg/2ml</t>
  </si>
  <si>
    <t>Vasopressin</t>
  </si>
  <si>
    <t>40j.m./2ml</t>
  </si>
  <si>
    <t>18.</t>
  </si>
  <si>
    <t>Vinpocetine</t>
  </si>
  <si>
    <t>Iodixanol</t>
  </si>
  <si>
    <t>625mg/ml =320mg jodu/ml/ 100ml</t>
  </si>
  <si>
    <t>Pakiet 13</t>
  </si>
  <si>
    <t xml:space="preserve">                                                                                     RAZEM PAKIET NR 13 :</t>
  </si>
  <si>
    <t>Regadenoson</t>
  </si>
  <si>
    <t>400mcg/5ml</t>
  </si>
  <si>
    <t>19.</t>
  </si>
  <si>
    <t>Pakiet 14</t>
  </si>
  <si>
    <t xml:space="preserve">                                                                                     RAZEM PAKIET NR 14 :</t>
  </si>
  <si>
    <t>Betamethasoni dipropionas + Betamethasoni natrii phosphas</t>
  </si>
  <si>
    <t>(6,43mg+2,63mg)/ml</t>
  </si>
  <si>
    <t>zawiesina do wstrzykiwań</t>
  </si>
  <si>
    <t xml:space="preserve">Dextrose </t>
  </si>
  <si>
    <t>1 x 250ml</t>
  </si>
  <si>
    <t>22.</t>
  </si>
  <si>
    <t>Pakiet 15</t>
  </si>
  <si>
    <t xml:space="preserve">                                                                                     RAZEM PAKIET NR 15:</t>
  </si>
  <si>
    <t>Applix smart vision pump set easybag universal</t>
  </si>
  <si>
    <t>Freka  FKJ FR 9 Enfit jejunostomia</t>
  </si>
  <si>
    <t>-</t>
  </si>
  <si>
    <t>Pakiet 16</t>
  </si>
  <si>
    <t xml:space="preserve">                                                                                     RAZEM PAKIET NR 16 :</t>
  </si>
  <si>
    <t>Ketoprofen</t>
  </si>
  <si>
    <t>25mg/g</t>
  </si>
  <si>
    <t>100g</t>
  </si>
  <si>
    <t xml:space="preserve">Metamizole sodium </t>
  </si>
  <si>
    <t>500mg/ml/2ml</t>
  </si>
  <si>
    <t>roztwór do wstrzykiwań/amp</t>
  </si>
  <si>
    <t>500mg/ml/5ml</t>
  </si>
  <si>
    <t>import</t>
  </si>
  <si>
    <t>Citrate de Cafeine</t>
  </si>
  <si>
    <t>20mg/1ml</t>
  </si>
  <si>
    <t>50mg/2ml</t>
  </si>
  <si>
    <t>Dihydralazine</t>
  </si>
  <si>
    <t xml:space="preserve">25mg/2ml </t>
  </si>
  <si>
    <t>Methylergometrine maleate</t>
  </si>
  <si>
    <t xml:space="preserve">0,2mg/1ml </t>
  </si>
  <si>
    <t>Methylene blue</t>
  </si>
  <si>
    <t xml:space="preserve">2,5%/2ml </t>
  </si>
  <si>
    <t>Verapamil</t>
  </si>
  <si>
    <t>5mg/2 ml</t>
  </si>
  <si>
    <t xml:space="preserve">Pakiet 17    </t>
  </si>
  <si>
    <t xml:space="preserve">                                                                                     RAZEM PAKIET NR 17:</t>
  </si>
  <si>
    <t>Nadroparin</t>
  </si>
  <si>
    <t>3800j.m./0,4ml</t>
  </si>
  <si>
    <t>5700j.m./0,6ml</t>
  </si>
  <si>
    <t>7600j.m./0,8ml</t>
  </si>
  <si>
    <t>20.</t>
  </si>
  <si>
    <t>21.</t>
  </si>
  <si>
    <t>załącznik nr 5 do SWZ</t>
  </si>
  <si>
    <t>Nazwa między- narodowa</t>
  </si>
  <si>
    <t xml:space="preserve">                                                                                     RAZEM PAKIET NR 4 :</t>
  </si>
  <si>
    <t>Nazwa między-narodowa</t>
  </si>
  <si>
    <t>Znak sprawy: DZP.271.7.2024</t>
  </si>
  <si>
    <t>Formularz podpisany przy pomocy podpisu elektronicznego</t>
  </si>
  <si>
    <t>dokument należy wypełnić i podpisać kwalifikowanym podpisem elektronicznym</t>
  </si>
  <si>
    <t>Zamawiający zaleca zapisanie dokumentu w formacie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</si>
</sst>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36"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stu podstawowego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8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333333"/>
      <name val="Arial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0" fontId="17" fillId="0" borderId="0"/>
  </cellStyleXfs>
  <cellXfs count="3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9" fontId="2" fillId="2" borderId="2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9" fontId="4" fillId="2" borderId="12" xfId="0" applyNumberFormat="1" applyFont="1" applyFill="1" applyBorder="1" applyAlignment="1">
      <alignment horizontal="right" vertical="center"/>
    </xf>
    <xf numFmtId="164" fontId="4" fillId="2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9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wrapText="1"/>
    </xf>
    <xf numFmtId="164" fontId="0" fillId="0" borderId="0" xfId="0" applyNumberFormat="1"/>
    <xf numFmtId="0" fontId="3" fillId="2" borderId="10" xfId="0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right" vertical="center" wrapText="1"/>
    </xf>
    <xf numFmtId="1" fontId="6" fillId="0" borderId="13" xfId="0" applyNumberFormat="1" applyFont="1" applyBorder="1"/>
    <xf numFmtId="0" fontId="8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2" borderId="12" xfId="0" applyFont="1" applyFill="1" applyBorder="1"/>
    <xf numFmtId="0" fontId="6" fillId="0" borderId="12" xfId="0" applyFont="1" applyBorder="1" applyAlignment="1">
      <alignment horizontal="center"/>
    </xf>
    <xf numFmtId="0" fontId="4" fillId="2" borderId="13" xfId="0" applyFont="1" applyFill="1" applyBorder="1" applyAlignment="1">
      <alignment horizontal="right" wrapText="1"/>
    </xf>
    <xf numFmtId="164" fontId="4" fillId="0" borderId="13" xfId="0" applyNumberFormat="1" applyFont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right" vertical="center"/>
    </xf>
    <xf numFmtId="0" fontId="1" fillId="2" borderId="0" xfId="0" applyFont="1" applyFill="1"/>
    <xf numFmtId="0" fontId="0" fillId="2" borderId="0" xfId="0" applyFill="1"/>
    <xf numFmtId="0" fontId="1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right" vertical="center"/>
    </xf>
    <xf numFmtId="9" fontId="4" fillId="2" borderId="13" xfId="0" applyNumberFormat="1" applyFont="1" applyFill="1" applyBorder="1" applyAlignment="1">
      <alignment horizontal="right" vertical="center" wrapText="1"/>
    </xf>
    <xf numFmtId="164" fontId="4" fillId="2" borderId="13" xfId="0" applyNumberFormat="1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/>
    <xf numFmtId="44" fontId="3" fillId="2" borderId="13" xfId="2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top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6" fillId="0" borderId="12" xfId="0" applyFont="1" applyBorder="1" applyAlignment="1">
      <alignment wrapText="1"/>
    </xf>
    <xf numFmtId="9" fontId="4" fillId="0" borderId="13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right" wrapText="1"/>
    </xf>
    <xf numFmtId="9" fontId="4" fillId="2" borderId="13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0" fillId="2" borderId="0" xfId="0" applyFill="1" applyAlignment="1">
      <alignment wrapText="1"/>
    </xf>
    <xf numFmtId="0" fontId="19" fillId="2" borderId="12" xfId="4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164" fontId="19" fillId="2" borderId="17" xfId="0" applyNumberFormat="1" applyFont="1" applyFill="1" applyBorder="1"/>
    <xf numFmtId="164" fontId="19" fillId="2" borderId="0" xfId="0" applyNumberFormat="1" applyFont="1" applyFill="1"/>
    <xf numFmtId="0" fontId="0" fillId="2" borderId="20" xfId="0" applyFill="1" applyBorder="1"/>
    <xf numFmtId="164" fontId="4" fillId="2" borderId="18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wrapText="1"/>
    </xf>
    <xf numFmtId="0" fontId="10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4" fontId="0" fillId="0" borderId="0" xfId="0" applyNumberFormat="1"/>
    <xf numFmtId="44" fontId="19" fillId="0" borderId="0" xfId="0" applyNumberFormat="1" applyFont="1"/>
    <xf numFmtId="0" fontId="22" fillId="0" borderId="0" xfId="0" applyFont="1"/>
    <xf numFmtId="164" fontId="6" fillId="0" borderId="12" xfId="0" applyNumberFormat="1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164" fontId="23" fillId="0" borderId="12" xfId="0" applyNumberFormat="1" applyFont="1" applyBorder="1" applyAlignment="1">
      <alignment horizontal="right" vertical="center"/>
    </xf>
    <xf numFmtId="9" fontId="20" fillId="2" borderId="12" xfId="0" applyNumberFormat="1" applyFont="1" applyFill="1" applyBorder="1" applyAlignment="1">
      <alignment horizontal="right" vertical="center"/>
    </xf>
    <xf numFmtId="164" fontId="20" fillId="0" borderId="13" xfId="0" applyNumberFormat="1" applyFont="1" applyBorder="1" applyAlignment="1">
      <alignment vertical="center" wrapText="1"/>
    </xf>
    <xf numFmtId="44" fontId="6" fillId="0" borderId="12" xfId="2" applyFont="1" applyBorder="1" applyAlignment="1">
      <alignment horizontal="right" vertical="center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8" fontId="6" fillId="0" borderId="13" xfId="0" applyNumberFormat="1" applyFont="1" applyBorder="1" applyAlignment="1">
      <alignment horizontal="right" vertical="center" wrapText="1"/>
    </xf>
    <xf numFmtId="9" fontId="6" fillId="2" borderId="12" xfId="0" applyNumberFormat="1" applyFont="1" applyFill="1" applyBorder="1" applyAlignment="1">
      <alignment horizontal="right" vertical="center"/>
    </xf>
    <xf numFmtId="164" fontId="6" fillId="2" borderId="12" xfId="0" applyNumberFormat="1" applyFont="1" applyFill="1" applyBorder="1" applyAlignment="1">
      <alignment horizontal="right" vertical="center"/>
    </xf>
    <xf numFmtId="0" fontId="6" fillId="0" borderId="13" xfId="0" quotePrefix="1" applyFont="1" applyBorder="1" applyAlignment="1">
      <alignment wrapText="1"/>
    </xf>
    <xf numFmtId="1" fontId="6" fillId="0" borderId="12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0" fontId="8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23" fillId="2" borderId="12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6" fillId="3" borderId="13" xfId="3" applyNumberFormat="1" applyFont="1" applyFill="1" applyBorder="1" applyAlignment="1" applyProtection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" fontId="6" fillId="2" borderId="13" xfId="0" applyNumberFormat="1" applyFont="1" applyFill="1" applyBorder="1"/>
    <xf numFmtId="0" fontId="25" fillId="0" borderId="0" xfId="4" applyFont="1"/>
    <xf numFmtId="0" fontId="25" fillId="0" borderId="0" xfId="4" applyFont="1" applyAlignment="1">
      <alignment wrapText="1"/>
    </xf>
    <xf numFmtId="0" fontId="17" fillId="0" borderId="0" xfId="4" applyFont="1"/>
    <xf numFmtId="0" fontId="26" fillId="0" borderId="0" xfId="4" applyFont="1"/>
    <xf numFmtId="0" fontId="3" fillId="0" borderId="0" xfId="4" applyFont="1"/>
    <xf numFmtId="0" fontId="1" fillId="4" borderId="21" xfId="4" applyFont="1" applyFill="1" applyBorder="1" applyAlignment="1">
      <alignment horizontal="center" vertical="center" wrapText="1"/>
    </xf>
    <xf numFmtId="0" fontId="1" fillId="4" borderId="2" xfId="4" applyFont="1" applyFill="1" applyBorder="1" applyAlignment="1">
      <alignment horizontal="center" vertical="center" wrapText="1"/>
    </xf>
    <xf numFmtId="0" fontId="27" fillId="4" borderId="2" xfId="4" applyFont="1" applyFill="1" applyBorder="1" applyAlignment="1">
      <alignment horizontal="center" vertical="center" wrapText="1"/>
    </xf>
    <xf numFmtId="0" fontId="27" fillId="4" borderId="22" xfId="4" applyFont="1" applyFill="1" applyBorder="1" applyAlignment="1">
      <alignment horizontal="center" vertical="center" wrapText="1"/>
    </xf>
    <xf numFmtId="0" fontId="27" fillId="4" borderId="3" xfId="4" applyFont="1" applyFill="1" applyBorder="1" applyAlignment="1">
      <alignment horizontal="center" vertical="center" wrapText="1"/>
    </xf>
    <xf numFmtId="165" fontId="27" fillId="4" borderId="2" xfId="4" applyNumberFormat="1" applyFont="1" applyFill="1" applyBorder="1" applyAlignment="1">
      <alignment horizontal="center" vertical="center" wrapText="1"/>
    </xf>
    <xf numFmtId="9" fontId="27" fillId="4" borderId="2" xfId="4" applyNumberFormat="1" applyFont="1" applyFill="1" applyBorder="1" applyAlignment="1">
      <alignment horizontal="center" vertical="center" wrapText="1"/>
    </xf>
    <xf numFmtId="0" fontId="3" fillId="4" borderId="9" xfId="4" applyFont="1" applyFill="1" applyBorder="1" applyAlignment="1">
      <alignment horizontal="center" vertical="center" wrapText="1"/>
    </xf>
    <xf numFmtId="0" fontId="28" fillId="4" borderId="9" xfId="4" applyFont="1" applyFill="1" applyBorder="1" applyAlignment="1">
      <alignment horizontal="center" vertical="center" wrapText="1"/>
    </xf>
    <xf numFmtId="0" fontId="28" fillId="4" borderId="10" xfId="4" applyFont="1" applyFill="1" applyBorder="1" applyAlignment="1">
      <alignment horizontal="center" vertical="center" wrapText="1"/>
    </xf>
    <xf numFmtId="0" fontId="28" fillId="4" borderId="6" xfId="4" applyFont="1" applyFill="1" applyBorder="1" applyAlignment="1">
      <alignment horizontal="center" vertical="center" wrapText="1"/>
    </xf>
    <xf numFmtId="165" fontId="28" fillId="4" borderId="5" xfId="4" applyNumberFormat="1" applyFont="1" applyFill="1" applyBorder="1" applyAlignment="1">
      <alignment vertical="center" wrapText="1"/>
    </xf>
    <xf numFmtId="165" fontId="28" fillId="4" borderId="6" xfId="4" applyNumberFormat="1" applyFont="1" applyFill="1" applyBorder="1" applyAlignment="1">
      <alignment vertical="center" wrapText="1"/>
    </xf>
    <xf numFmtId="165" fontId="28" fillId="4" borderId="7" xfId="4" applyNumberFormat="1" applyFont="1" applyFill="1" applyBorder="1" applyAlignment="1">
      <alignment vertical="center" wrapText="1"/>
    </xf>
    <xf numFmtId="0" fontId="1" fillId="4" borderId="16" xfId="4" applyFont="1" applyFill="1" applyBorder="1" applyAlignment="1">
      <alignment horizontal="center" vertical="center" wrapText="1"/>
    </xf>
    <xf numFmtId="0" fontId="28" fillId="4" borderId="13" xfId="4" applyFont="1" applyFill="1" applyBorder="1" applyAlignment="1">
      <alignment horizontal="right" vertical="center" wrapText="1"/>
    </xf>
    <xf numFmtId="1" fontId="28" fillId="4" borderId="19" xfId="4" applyNumberFormat="1" applyFont="1" applyFill="1" applyBorder="1" applyAlignment="1">
      <alignment vertical="center"/>
    </xf>
    <xf numFmtId="0" fontId="27" fillId="4" borderId="19" xfId="4" applyFont="1" applyFill="1" applyBorder="1" applyAlignment="1">
      <alignment vertical="center" wrapText="1"/>
    </xf>
    <xf numFmtId="0" fontId="28" fillId="4" borderId="19" xfId="4" applyFont="1" applyFill="1" applyBorder="1" applyAlignment="1">
      <alignment vertical="center" wrapText="1"/>
    </xf>
    <xf numFmtId="0" fontId="28" fillId="4" borderId="19" xfId="4" applyFont="1" applyFill="1" applyBorder="1" applyAlignment="1">
      <alignment vertical="center"/>
    </xf>
    <xf numFmtId="165" fontId="28" fillId="0" borderId="13" xfId="4" applyNumberFormat="1" applyFont="1" applyBorder="1" applyAlignment="1">
      <alignment horizontal="right" vertical="center" wrapText="1"/>
    </xf>
    <xf numFmtId="0" fontId="28" fillId="4" borderId="13" xfId="4" applyFont="1" applyFill="1" applyBorder="1" applyAlignment="1">
      <alignment horizontal="right" vertical="center"/>
    </xf>
    <xf numFmtId="0" fontId="28" fillId="0" borderId="13" xfId="4" applyFont="1" applyBorder="1" applyAlignment="1">
      <alignment horizontal="left" vertical="center" wrapText="1"/>
    </xf>
    <xf numFmtId="0" fontId="28" fillId="0" borderId="12" xfId="4" applyFont="1" applyBorder="1" applyAlignment="1">
      <alignment horizontal="right" vertical="center" wrapText="1"/>
    </xf>
    <xf numFmtId="0" fontId="28" fillId="4" borderId="12" xfId="4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9" fontId="20" fillId="0" borderId="13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wrapText="1"/>
    </xf>
    <xf numFmtId="9" fontId="3" fillId="0" borderId="13" xfId="0" applyNumberFormat="1" applyFont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9" fontId="3" fillId="3" borderId="13" xfId="1" applyNumberFormat="1" applyFont="1" applyFill="1" applyBorder="1" applyAlignment="1">
      <alignment horizontal="right" vertical="center" wrapText="1"/>
    </xf>
    <xf numFmtId="9" fontId="12" fillId="3" borderId="13" xfId="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9" fontId="15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right" vertical="top" wrapText="1"/>
    </xf>
    <xf numFmtId="0" fontId="4" fillId="2" borderId="12" xfId="0" applyFont="1" applyFill="1" applyBorder="1" applyAlignment="1">
      <alignment horizontal="right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right" vertical="center"/>
    </xf>
    <xf numFmtId="0" fontId="3" fillId="3" borderId="13" xfId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wrapText="1"/>
    </xf>
    <xf numFmtId="0" fontId="6" fillId="0" borderId="19" xfId="0" applyFont="1" applyBorder="1"/>
    <xf numFmtId="0" fontId="31" fillId="3" borderId="13" xfId="1" applyFont="1" applyFill="1" applyBorder="1" applyAlignment="1">
      <alignment horizontal="left" vertical="center" wrapText="1"/>
    </xf>
    <xf numFmtId="0" fontId="31" fillId="3" borderId="13" xfId="1" applyFont="1" applyFill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/>
    </xf>
    <xf numFmtId="1" fontId="3" fillId="2" borderId="13" xfId="0" applyNumberFormat="1" applyFont="1" applyFill="1" applyBorder="1" applyAlignment="1">
      <alignment horizontal="right" vertical="center"/>
    </xf>
    <xf numFmtId="0" fontId="3" fillId="3" borderId="13" xfId="1" applyFont="1" applyFill="1" applyBorder="1" applyAlignment="1">
      <alignment vertical="center" wrapText="1"/>
    </xf>
    <xf numFmtId="0" fontId="32" fillId="3" borderId="13" xfId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2" borderId="17" xfId="0" applyFill="1" applyBorder="1"/>
    <xf numFmtId="164" fontId="3" fillId="0" borderId="13" xfId="0" applyNumberFormat="1" applyFont="1" applyBorder="1" applyAlignment="1">
      <alignment horizontal="left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164" fontId="6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44" fontId="6" fillId="0" borderId="13" xfId="2" applyFont="1" applyBorder="1" applyAlignment="1">
      <alignment horizontal="right" vertical="center"/>
    </xf>
    <xf numFmtId="44" fontId="4" fillId="0" borderId="13" xfId="2" applyFont="1" applyFill="1" applyBorder="1" applyAlignment="1">
      <alignment horizontal="right" vertical="center"/>
    </xf>
    <xf numFmtId="44" fontId="4" fillId="0" borderId="12" xfId="2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0" fontId="33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2" fillId="3" borderId="12" xfId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164" fontId="6" fillId="0" borderId="16" xfId="0" applyNumberFormat="1" applyFont="1" applyBorder="1" applyAlignment="1">
      <alignment horizontal="right" vertical="center"/>
    </xf>
    <xf numFmtId="0" fontId="6" fillId="2" borderId="13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2" xfId="0" applyFont="1" applyFill="1" applyBorder="1" applyAlignment="1">
      <alignment horizontal="right" vertical="top" wrapText="1"/>
    </xf>
    <xf numFmtId="1" fontId="31" fillId="2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 wrapText="1"/>
    </xf>
    <xf numFmtId="0" fontId="3" fillId="3" borderId="12" xfId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wrapText="1"/>
    </xf>
    <xf numFmtId="0" fontId="6" fillId="2" borderId="19" xfId="0" applyFont="1" applyFill="1" applyBorder="1"/>
    <xf numFmtId="0" fontId="6" fillId="0" borderId="19" xfId="0" applyFont="1" applyBorder="1" applyAlignment="1">
      <alignment horizontal="center"/>
    </xf>
    <xf numFmtId="164" fontId="6" fillId="0" borderId="19" xfId="0" applyNumberFormat="1" applyFont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4" fillId="2" borderId="13" xfId="0" applyFont="1" applyFill="1" applyBorder="1" applyAlignment="1">
      <alignment vertical="top" wrapText="1"/>
    </xf>
    <xf numFmtId="0" fontId="34" fillId="2" borderId="12" xfId="0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3" fillId="0" borderId="13" xfId="4" applyFont="1" applyBorder="1"/>
    <xf numFmtId="0" fontId="4" fillId="2" borderId="15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164" fontId="20" fillId="0" borderId="13" xfId="0" applyNumberFormat="1" applyFont="1" applyBorder="1" applyAlignment="1">
      <alignment horizontal="right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3" fillId="2" borderId="25" xfId="0" applyFont="1" applyFill="1" applyBorder="1" applyAlignment="1">
      <alignment horizontal="center" vertical="center" wrapText="1"/>
    </xf>
    <xf numFmtId="0" fontId="31" fillId="3" borderId="13" xfId="1" applyFont="1" applyFill="1" applyBorder="1" applyAlignment="1">
      <alignment vertical="center" wrapText="1"/>
    </xf>
    <xf numFmtId="1" fontId="31" fillId="2" borderId="14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0" fontId="6" fillId="0" borderId="14" xfId="0" applyFont="1" applyBorder="1"/>
    <xf numFmtId="164" fontId="6" fillId="0" borderId="14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64" fontId="6" fillId="0" borderId="14" xfId="0" applyNumberFormat="1" applyFont="1" applyBorder="1"/>
    <xf numFmtId="164" fontId="6" fillId="0" borderId="17" xfId="0" applyNumberFormat="1" applyFont="1" applyBorder="1"/>
    <xf numFmtId="9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6" fillId="5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6" fillId="2" borderId="12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left" vertical="center" wrapText="1"/>
    </xf>
    <xf numFmtId="0" fontId="3" fillId="3" borderId="27" xfId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19" fillId="0" borderId="27" xfId="0" applyFont="1" applyBorder="1"/>
    <xf numFmtId="164" fontId="4" fillId="0" borderId="27" xfId="0" applyNumberFormat="1" applyFont="1" applyBorder="1" applyAlignment="1">
      <alignment horizontal="right" vertical="center" wrapText="1"/>
    </xf>
    <xf numFmtId="164" fontId="4" fillId="0" borderId="27" xfId="0" applyNumberFormat="1" applyFont="1" applyBorder="1" applyAlignment="1">
      <alignment horizontal="right" vertical="center"/>
    </xf>
    <xf numFmtId="9" fontId="4" fillId="2" borderId="27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9" fillId="0" borderId="12" xfId="0" applyFont="1" applyBorder="1"/>
    <xf numFmtId="0" fontId="1" fillId="2" borderId="29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/>
    </xf>
    <xf numFmtId="0" fontId="19" fillId="2" borderId="13" xfId="0" applyFont="1" applyFill="1" applyBorder="1"/>
    <xf numFmtId="0" fontId="19" fillId="2" borderId="12" xfId="0" applyFont="1" applyFill="1" applyBorder="1"/>
    <xf numFmtId="0" fontId="1" fillId="2" borderId="30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left" vertical="center" wrapText="1"/>
    </xf>
    <xf numFmtId="0" fontId="19" fillId="0" borderId="13" xfId="0" applyFont="1" applyBorder="1"/>
    <xf numFmtId="0" fontId="0" fillId="0" borderId="20" xfId="0" applyBorder="1"/>
    <xf numFmtId="0" fontId="6" fillId="2" borderId="2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1" fontId="2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/>
    </xf>
    <xf numFmtId="0" fontId="31" fillId="3" borderId="13" xfId="1" applyFont="1" applyFill="1" applyBorder="1" applyAlignment="1">
      <alignment horizontal="center" vertical="center" wrapText="1"/>
    </xf>
    <xf numFmtId="1" fontId="31" fillId="2" borderId="13" xfId="0" applyNumberFormat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35" fillId="0" borderId="0" xfId="0" applyFont="1"/>
    <xf numFmtId="0" fontId="3" fillId="2" borderId="1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7" fillId="4" borderId="2" xfId="4" applyFont="1" applyFill="1" applyBorder="1" applyAlignment="1">
      <alignment horizontal="center" vertical="center" wrapText="1"/>
    </xf>
    <xf numFmtId="0" fontId="27" fillId="4" borderId="7" xfId="4" applyFont="1" applyFill="1" applyBorder="1" applyAlignment="1">
      <alignment vertical="center" wrapText="1"/>
    </xf>
    <xf numFmtId="0" fontId="27" fillId="0" borderId="13" xfId="4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6">
    <cellStyle name="Normalny" xfId="0" builtinId="0"/>
    <cellStyle name="Normalny 2" xfId="4" xr:uid="{00000000-0005-0000-0000-000001000000}"/>
    <cellStyle name="Normalny 3" xfId="5" xr:uid="{00000000-0005-0000-0000-000002000000}"/>
    <cellStyle name="Normalny_Arkusz1" xfId="1" xr:uid="{00000000-0005-0000-0000-000003000000}"/>
    <cellStyle name="Procentowy" xfId="3" builtinId="5"/>
    <cellStyle name="Walutowy" xfId="2" builtinId="4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workbookViewId="0">
      <selection activeCell="L17" sqref="L17"/>
    </sheetView>
  </sheetViews>
  <sheetFormatPr defaultRowHeight="14.25"/>
  <cols>
    <col min="8" max="8" width="9.875" customWidth="1"/>
    <col min="13" max="13" width="9.875" customWidth="1"/>
    <col min="16" max="16" width="11.75" customWidth="1"/>
    <col min="18" max="18" width="11.75" customWidth="1"/>
  </cols>
  <sheetData>
    <row r="1" spans="1:18" ht="15">
      <c r="A1" s="305" t="s">
        <v>270</v>
      </c>
      <c r="B1" s="305"/>
      <c r="C1" s="305"/>
    </row>
    <row r="2" spans="1:18" ht="15" thickBot="1">
      <c r="A2" s="43" t="s">
        <v>86</v>
      </c>
      <c r="B2" s="80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 t="s">
        <v>266</v>
      </c>
      <c r="Q2" s="44"/>
      <c r="R2" s="44"/>
    </row>
    <row r="3" spans="1:18" ht="57" thickBot="1">
      <c r="A3" s="2" t="s">
        <v>0</v>
      </c>
      <c r="B3" s="3" t="s">
        <v>267</v>
      </c>
      <c r="C3" s="307" t="s">
        <v>2</v>
      </c>
      <c r="D3" s="308"/>
      <c r="E3" s="309"/>
      <c r="F3" s="67" t="s">
        <v>3</v>
      </c>
      <c r="G3" s="4" t="s">
        <v>4</v>
      </c>
      <c r="H3" s="2" t="s">
        <v>5</v>
      </c>
      <c r="I3" s="307" t="s">
        <v>6</v>
      </c>
      <c r="J3" s="308"/>
      <c r="K3" s="308"/>
      <c r="L3" s="309"/>
      <c r="M3" s="5" t="s">
        <v>7</v>
      </c>
      <c r="N3" s="5" t="s">
        <v>8</v>
      </c>
      <c r="O3" s="6" t="s">
        <v>9</v>
      </c>
      <c r="P3" s="6" t="s">
        <v>10</v>
      </c>
      <c r="Q3" s="7" t="s">
        <v>11</v>
      </c>
      <c r="R3" s="6" t="s">
        <v>12</v>
      </c>
    </row>
    <row r="4" spans="1:18" ht="23.25" thickBot="1">
      <c r="A4" s="8"/>
      <c r="B4" s="9"/>
      <c r="C4" s="10" t="s">
        <v>13</v>
      </c>
      <c r="D4" s="10" t="s">
        <v>14</v>
      </c>
      <c r="E4" s="10" t="s">
        <v>15</v>
      </c>
      <c r="F4" s="11"/>
      <c r="G4" s="12"/>
      <c r="H4" s="28"/>
      <c r="I4" s="10" t="s">
        <v>16</v>
      </c>
      <c r="J4" s="10" t="s">
        <v>13</v>
      </c>
      <c r="K4" s="10" t="s">
        <v>14</v>
      </c>
      <c r="L4" s="10" t="s">
        <v>15</v>
      </c>
      <c r="M4" s="10"/>
      <c r="N4" s="11"/>
      <c r="O4" s="11"/>
      <c r="P4" s="11"/>
      <c r="Q4" s="11"/>
      <c r="R4" s="12"/>
    </row>
    <row r="5" spans="1:18" ht="30.75" customHeight="1">
      <c r="A5" s="13" t="s">
        <v>17</v>
      </c>
      <c r="B5" s="14" t="s">
        <v>84</v>
      </c>
      <c r="C5" s="30" t="s">
        <v>85</v>
      </c>
      <c r="D5" s="30" t="s">
        <v>67</v>
      </c>
      <c r="E5" s="30">
        <v>1</v>
      </c>
      <c r="F5" s="16" t="s">
        <v>18</v>
      </c>
      <c r="G5" s="262">
        <v>170</v>
      </c>
      <c r="H5" s="36"/>
      <c r="I5" s="109"/>
      <c r="J5" s="30"/>
      <c r="K5" s="33"/>
      <c r="L5" s="34"/>
      <c r="M5" s="35"/>
      <c r="N5" s="88"/>
      <c r="O5" s="96"/>
      <c r="P5" s="87"/>
      <c r="Q5" s="19"/>
      <c r="R5" s="20"/>
    </row>
    <row r="6" spans="1:18" ht="46.5" customHeight="1">
      <c r="A6" s="13" t="s">
        <v>19</v>
      </c>
      <c r="B6" s="46" t="s">
        <v>82</v>
      </c>
      <c r="C6" s="30" t="s">
        <v>21</v>
      </c>
      <c r="D6" s="22" t="s">
        <v>28</v>
      </c>
      <c r="E6" s="22" t="s">
        <v>83</v>
      </c>
      <c r="F6" s="48" t="s">
        <v>18</v>
      </c>
      <c r="G6" s="110">
        <v>250</v>
      </c>
      <c r="H6" s="36"/>
      <c r="I6" s="109"/>
      <c r="J6" s="34"/>
      <c r="K6" s="34"/>
      <c r="L6" s="34"/>
      <c r="M6" s="113"/>
      <c r="N6" s="88"/>
      <c r="O6" s="114"/>
      <c r="P6" s="87"/>
      <c r="Q6" s="19"/>
      <c r="R6" s="20"/>
    </row>
    <row r="7" spans="1:18" ht="14.25" customHeight="1">
      <c r="A7" s="44"/>
      <c r="B7" s="86"/>
      <c r="C7" s="44"/>
      <c r="D7" s="44"/>
      <c r="E7" s="44"/>
      <c r="F7" s="310" t="s">
        <v>27</v>
      </c>
      <c r="G7" s="310"/>
      <c r="H7" s="310"/>
      <c r="I7" s="310"/>
      <c r="J7" s="310"/>
      <c r="K7" s="310"/>
      <c r="L7" s="310"/>
      <c r="M7" s="50"/>
      <c r="N7" s="50"/>
      <c r="O7" s="50"/>
      <c r="P7" s="51"/>
      <c r="Q7" s="78"/>
      <c r="R7" s="51"/>
    </row>
    <row r="8" spans="1:18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1" spans="1:18">
      <c r="H11" t="s">
        <v>271</v>
      </c>
    </row>
    <row r="12" spans="1:18">
      <c r="H12" t="s">
        <v>272</v>
      </c>
      <c r="P12" s="92"/>
      <c r="Q12" s="92"/>
      <c r="R12" s="92"/>
    </row>
    <row r="13" spans="1:18">
      <c r="H13" t="s">
        <v>273</v>
      </c>
    </row>
    <row r="23" ht="14.25" customHeight="1"/>
  </sheetData>
  <mergeCells count="3">
    <mergeCell ref="I3:L3"/>
    <mergeCell ref="C3:E3"/>
    <mergeCell ref="F7:L7"/>
  </mergeCells>
  <conditionalFormatting sqref="H5 M5:N5">
    <cfRule type="cellIs" dxfId="14" priority="3" stopIfTrue="1" operator="equal">
      <formula>28700</formula>
    </cfRule>
  </conditionalFormatting>
  <pageMargins left="0.70866141732283472" right="0.70866141732283472" top="0.3" bottom="0.31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1"/>
  <sheetViews>
    <sheetView topLeftCell="A13" workbookViewId="0">
      <selection activeCell="D28" sqref="D28:L31"/>
    </sheetView>
  </sheetViews>
  <sheetFormatPr defaultRowHeight="14.25"/>
  <cols>
    <col min="2" max="2" width="11" customWidth="1"/>
    <col min="6" max="6" width="9.75" bestFit="1" customWidth="1"/>
    <col min="8" max="8" width="10.125" customWidth="1"/>
    <col min="13" max="13" width="10" customWidth="1"/>
  </cols>
  <sheetData>
    <row r="1" spans="1:18" ht="15.75" thickBot="1">
      <c r="A1" s="1" t="s">
        <v>52</v>
      </c>
      <c r="F1" s="27"/>
      <c r="H1" s="305" t="s">
        <v>270</v>
      </c>
      <c r="I1" s="305"/>
      <c r="J1" s="305"/>
      <c r="P1" t="s">
        <v>266</v>
      </c>
    </row>
    <row r="2" spans="1:18" ht="57" thickBot="1">
      <c r="A2" s="2" t="s">
        <v>0</v>
      </c>
      <c r="B2" s="3" t="s">
        <v>267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18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18" ht="22.5">
      <c r="A4" s="13" t="s">
        <v>17</v>
      </c>
      <c r="B4" s="46" t="s">
        <v>72</v>
      </c>
      <c r="C4" s="42" t="s">
        <v>48</v>
      </c>
      <c r="D4" s="48" t="s">
        <v>38</v>
      </c>
      <c r="E4" s="48">
        <v>5</v>
      </c>
      <c r="F4" s="48" t="s">
        <v>18</v>
      </c>
      <c r="G4" s="115">
        <v>20</v>
      </c>
      <c r="H4" s="118"/>
      <c r="I4" s="109"/>
      <c r="J4" s="34"/>
      <c r="K4" s="71"/>
      <c r="L4" s="34"/>
      <c r="M4" s="35"/>
      <c r="N4" s="33"/>
      <c r="O4" s="96"/>
      <c r="P4" s="87"/>
      <c r="Q4" s="19"/>
      <c r="R4" s="20"/>
    </row>
    <row r="5" spans="1:18">
      <c r="A5" s="45" t="s">
        <v>19</v>
      </c>
      <c r="B5" s="161" t="s">
        <v>109</v>
      </c>
      <c r="C5" s="56" t="s">
        <v>34</v>
      </c>
      <c r="D5" s="162" t="s">
        <v>35</v>
      </c>
      <c r="E5" s="56">
        <v>56</v>
      </c>
      <c r="F5" s="48" t="s">
        <v>18</v>
      </c>
      <c r="G5" s="56">
        <v>30</v>
      </c>
      <c r="H5" s="56"/>
      <c r="I5" s="109"/>
      <c r="J5" s="110"/>
      <c r="K5" s="53"/>
      <c r="L5" s="54"/>
      <c r="M5" s="55"/>
      <c r="N5" s="89"/>
      <c r="O5" s="96"/>
      <c r="P5" s="18"/>
      <c r="Q5" s="97"/>
      <c r="R5" s="20"/>
    </row>
    <row r="6" spans="1:18">
      <c r="A6" s="13" t="s">
        <v>20</v>
      </c>
      <c r="B6" s="46" t="s">
        <v>110</v>
      </c>
      <c r="C6" s="22" t="s">
        <v>111</v>
      </c>
      <c r="D6" s="42" t="s">
        <v>35</v>
      </c>
      <c r="E6" s="22">
        <v>20</v>
      </c>
      <c r="F6" s="48" t="s">
        <v>18</v>
      </c>
      <c r="G6" s="163">
        <v>10</v>
      </c>
      <c r="H6" s="36"/>
      <c r="I6" s="109"/>
      <c r="J6" s="110"/>
      <c r="K6" s="53"/>
      <c r="L6" s="54"/>
      <c r="M6" s="55"/>
      <c r="N6" s="89"/>
      <c r="O6" s="96"/>
      <c r="P6" s="18"/>
      <c r="Q6" s="97"/>
      <c r="R6" s="20"/>
    </row>
    <row r="7" spans="1:18" ht="33.75">
      <c r="A7" s="45" t="s">
        <v>22</v>
      </c>
      <c r="B7" s="46" t="s">
        <v>112</v>
      </c>
      <c r="C7" s="22" t="s">
        <v>113</v>
      </c>
      <c r="D7" s="22" t="s">
        <v>114</v>
      </c>
      <c r="E7" s="22">
        <v>30</v>
      </c>
      <c r="F7" s="48" t="s">
        <v>18</v>
      </c>
      <c r="G7" s="36">
        <v>70</v>
      </c>
      <c r="H7" s="36"/>
      <c r="I7" s="109"/>
      <c r="J7" s="110"/>
      <c r="K7" s="53"/>
      <c r="L7" s="54"/>
      <c r="M7" s="55"/>
      <c r="N7" s="89"/>
      <c r="O7" s="96"/>
      <c r="P7" s="18"/>
      <c r="Q7" s="97"/>
      <c r="R7" s="20"/>
    </row>
    <row r="8" spans="1:18">
      <c r="A8" s="13" t="s">
        <v>23</v>
      </c>
      <c r="B8" s="46" t="s">
        <v>115</v>
      </c>
      <c r="C8" s="25" t="s">
        <v>33</v>
      </c>
      <c r="D8" s="48" t="s">
        <v>35</v>
      </c>
      <c r="E8" s="25">
        <v>30</v>
      </c>
      <c r="F8" s="48" t="s">
        <v>18</v>
      </c>
      <c r="G8" s="36">
        <v>2</v>
      </c>
      <c r="H8" s="36"/>
      <c r="I8" s="109"/>
      <c r="J8" s="110"/>
      <c r="K8" s="53"/>
      <c r="L8" s="54"/>
      <c r="M8" s="55"/>
      <c r="N8" s="89"/>
      <c r="O8" s="96"/>
      <c r="P8" s="18"/>
      <c r="Q8" s="97"/>
      <c r="R8" s="20"/>
    </row>
    <row r="9" spans="1:18" ht="22.5">
      <c r="A9" s="45" t="s">
        <v>24</v>
      </c>
      <c r="B9" s="46" t="s">
        <v>117</v>
      </c>
      <c r="C9" s="22" t="s">
        <v>32</v>
      </c>
      <c r="D9" s="42" t="s">
        <v>35</v>
      </c>
      <c r="E9" s="22">
        <v>30</v>
      </c>
      <c r="F9" s="48" t="s">
        <v>18</v>
      </c>
      <c r="G9" s="36">
        <v>7</v>
      </c>
      <c r="H9" s="36"/>
      <c r="I9" s="109"/>
      <c r="J9" s="165"/>
      <c r="K9" s="53"/>
      <c r="L9" s="54"/>
      <c r="M9" s="55"/>
      <c r="N9" s="89"/>
      <c r="O9" s="96"/>
      <c r="P9" s="18"/>
      <c r="Q9" s="97"/>
      <c r="R9" s="20"/>
    </row>
    <row r="10" spans="1:18" ht="22.5">
      <c r="A10" s="13" t="s">
        <v>25</v>
      </c>
      <c r="B10" s="46" t="s">
        <v>116</v>
      </c>
      <c r="C10" s="25" t="s">
        <v>32</v>
      </c>
      <c r="D10" s="164" t="s">
        <v>31</v>
      </c>
      <c r="E10" s="25">
        <v>20</v>
      </c>
      <c r="F10" s="48" t="s">
        <v>18</v>
      </c>
      <c r="G10" s="36">
        <v>5</v>
      </c>
      <c r="H10" s="36"/>
      <c r="I10" s="109"/>
      <c r="J10" s="110"/>
      <c r="K10" s="53"/>
      <c r="L10" s="54"/>
      <c r="M10" s="55"/>
      <c r="N10" s="89"/>
      <c r="O10" s="96"/>
      <c r="P10" s="18"/>
      <c r="Q10" s="97"/>
      <c r="R10" s="20"/>
    </row>
    <row r="11" spans="1:18" ht="22.5">
      <c r="A11" s="45" t="s">
        <v>26</v>
      </c>
      <c r="B11" s="166" t="s">
        <v>118</v>
      </c>
      <c r="C11" s="25" t="s">
        <v>119</v>
      </c>
      <c r="D11" s="48" t="s">
        <v>120</v>
      </c>
      <c r="E11" s="25">
        <v>20</v>
      </c>
      <c r="F11" s="48" t="s">
        <v>18</v>
      </c>
      <c r="G11" s="36">
        <v>50</v>
      </c>
      <c r="H11" s="36"/>
      <c r="I11" s="109"/>
      <c r="J11" s="110"/>
      <c r="K11" s="53"/>
      <c r="L11" s="54"/>
      <c r="M11" s="55"/>
      <c r="N11" s="89"/>
      <c r="O11" s="96"/>
      <c r="P11" s="18"/>
      <c r="Q11" s="97"/>
      <c r="R11" s="20"/>
    </row>
    <row r="12" spans="1:18" ht="22.5">
      <c r="A12" s="13" t="s">
        <v>190</v>
      </c>
      <c r="B12" s="29" t="s">
        <v>129</v>
      </c>
      <c r="C12" s="168" t="s">
        <v>130</v>
      </c>
      <c r="D12" s="168" t="s">
        <v>131</v>
      </c>
      <c r="E12" s="168">
        <v>30</v>
      </c>
      <c r="F12" s="16" t="s">
        <v>18</v>
      </c>
      <c r="G12" s="21">
        <v>20</v>
      </c>
      <c r="H12" s="22"/>
      <c r="I12" s="109"/>
      <c r="J12" s="34"/>
      <c r="K12" s="169"/>
      <c r="L12" s="34"/>
      <c r="M12" s="35"/>
      <c r="N12" s="170"/>
      <c r="O12" s="94"/>
      <c r="P12" s="38"/>
      <c r="Q12" s="19"/>
      <c r="R12" s="20"/>
    </row>
    <row r="13" spans="1:18" ht="22.5">
      <c r="A13" s="45" t="s">
        <v>193</v>
      </c>
      <c r="B13" s="29" t="s">
        <v>133</v>
      </c>
      <c r="C13" s="21" t="s">
        <v>21</v>
      </c>
      <c r="D13" s="16" t="s">
        <v>134</v>
      </c>
      <c r="E13" s="22" t="s">
        <v>135</v>
      </c>
      <c r="F13" s="48" t="s">
        <v>18</v>
      </c>
      <c r="G13" s="174">
        <v>40</v>
      </c>
      <c r="H13" s="174"/>
      <c r="I13" s="109"/>
      <c r="J13" s="34"/>
      <c r="K13" s="33"/>
      <c r="L13" s="34"/>
      <c r="M13" s="35"/>
      <c r="N13" s="33"/>
      <c r="O13" s="94"/>
      <c r="P13" s="87"/>
      <c r="Q13" s="19"/>
      <c r="R13" s="20"/>
    </row>
    <row r="14" spans="1:18" ht="22.5">
      <c r="A14" s="13" t="s">
        <v>197</v>
      </c>
      <c r="B14" s="175" t="s">
        <v>136</v>
      </c>
      <c r="C14" s="168" t="s">
        <v>137</v>
      </c>
      <c r="D14" s="168" t="s">
        <v>138</v>
      </c>
      <c r="E14" s="168">
        <v>10</v>
      </c>
      <c r="F14" s="48" t="s">
        <v>18</v>
      </c>
      <c r="G14" s="21">
        <v>160</v>
      </c>
      <c r="H14" s="22"/>
      <c r="I14" s="109"/>
      <c r="J14" s="176"/>
      <c r="K14" s="176"/>
      <c r="L14" s="177"/>
      <c r="M14" s="178"/>
      <c r="N14" s="178"/>
      <c r="O14" s="94"/>
      <c r="P14" s="87"/>
      <c r="Q14" s="19"/>
      <c r="R14" s="20"/>
    </row>
    <row r="15" spans="1:18">
      <c r="A15" s="45" t="s">
        <v>200</v>
      </c>
      <c r="B15" s="184" t="s">
        <v>149</v>
      </c>
      <c r="C15" s="21" t="s">
        <v>150</v>
      </c>
      <c r="D15" s="24" t="s">
        <v>151</v>
      </c>
      <c r="E15" s="21">
        <v>5</v>
      </c>
      <c r="F15" s="16" t="s">
        <v>18</v>
      </c>
      <c r="G15" s="21">
        <v>5</v>
      </c>
      <c r="H15" s="22"/>
      <c r="I15" s="109"/>
      <c r="J15" s="34"/>
      <c r="K15" s="71"/>
      <c r="L15" s="34"/>
      <c r="M15" s="35"/>
      <c r="N15" s="33"/>
      <c r="O15" s="94"/>
      <c r="P15" s="87"/>
      <c r="Q15" s="19"/>
      <c r="R15" s="20"/>
    </row>
    <row r="16" spans="1:18" ht="22.5">
      <c r="A16" s="13" t="s">
        <v>202</v>
      </c>
      <c r="B16" s="184" t="s">
        <v>152</v>
      </c>
      <c r="C16" s="24" t="s">
        <v>153</v>
      </c>
      <c r="D16" s="24" t="s">
        <v>154</v>
      </c>
      <c r="E16" s="24">
        <v>5</v>
      </c>
      <c r="F16" s="16" t="s">
        <v>18</v>
      </c>
      <c r="G16" s="21">
        <v>100</v>
      </c>
      <c r="H16" s="22"/>
      <c r="I16" s="109"/>
      <c r="J16" s="34"/>
      <c r="K16" s="71"/>
      <c r="L16" s="34"/>
      <c r="M16" s="35"/>
      <c r="N16" s="33"/>
      <c r="O16" s="94"/>
      <c r="P16" s="87"/>
      <c r="Q16" s="19"/>
      <c r="R16" s="20"/>
    </row>
    <row r="17" spans="1:18" ht="22.5">
      <c r="A17" s="45" t="s">
        <v>205</v>
      </c>
      <c r="B17" s="185" t="s">
        <v>155</v>
      </c>
      <c r="C17" s="24" t="s">
        <v>156</v>
      </c>
      <c r="D17" s="24" t="s">
        <v>151</v>
      </c>
      <c r="E17" s="24">
        <v>5</v>
      </c>
      <c r="F17" s="16" t="s">
        <v>18</v>
      </c>
      <c r="G17" s="21">
        <v>2</v>
      </c>
      <c r="H17" s="22"/>
      <c r="I17" s="109"/>
      <c r="J17" s="52"/>
      <c r="K17" s="108"/>
      <c r="L17" s="52"/>
      <c r="M17" s="186"/>
      <c r="N17" s="187"/>
      <c r="O17" s="188"/>
      <c r="P17" s="87"/>
      <c r="Q17" s="19"/>
      <c r="R17" s="20"/>
    </row>
    <row r="18" spans="1:18" ht="45">
      <c r="A18" s="13" t="s">
        <v>208</v>
      </c>
      <c r="B18" s="175" t="s">
        <v>169</v>
      </c>
      <c r="C18" s="168" t="s">
        <v>111</v>
      </c>
      <c r="D18" s="24" t="s">
        <v>170</v>
      </c>
      <c r="E18" s="168">
        <v>1</v>
      </c>
      <c r="F18" s="48" t="s">
        <v>18</v>
      </c>
      <c r="G18" s="21">
        <v>200</v>
      </c>
      <c r="H18" s="22"/>
      <c r="I18" s="109"/>
      <c r="J18" s="176"/>
      <c r="K18" s="176"/>
      <c r="L18" s="177"/>
      <c r="M18" s="178"/>
      <c r="N18" s="178"/>
      <c r="O18" s="94"/>
      <c r="P18" s="87"/>
      <c r="Q18" s="19"/>
      <c r="R18" s="20"/>
    </row>
    <row r="19" spans="1:18">
      <c r="A19" s="45" t="s">
        <v>168</v>
      </c>
      <c r="B19" s="184" t="s">
        <v>157</v>
      </c>
      <c r="C19" s="21" t="s">
        <v>158</v>
      </c>
      <c r="D19" s="24" t="s">
        <v>151</v>
      </c>
      <c r="E19" s="21">
        <v>5</v>
      </c>
      <c r="F19" s="15" t="s">
        <v>18</v>
      </c>
      <c r="G19" s="189">
        <v>2</v>
      </c>
      <c r="H19" s="22"/>
      <c r="I19" s="109"/>
      <c r="J19" s="34"/>
      <c r="K19" s="71"/>
      <c r="L19" s="34"/>
      <c r="M19" s="35"/>
      <c r="N19" s="33"/>
      <c r="O19" s="190"/>
      <c r="P19" s="191"/>
      <c r="Q19" s="19"/>
      <c r="R19" s="192"/>
    </row>
    <row r="20" spans="1:18" ht="33.75">
      <c r="A20" s="13" t="s">
        <v>159</v>
      </c>
      <c r="B20" s="184" t="s">
        <v>171</v>
      </c>
      <c r="C20" s="21" t="s">
        <v>172</v>
      </c>
      <c r="D20" s="24" t="s">
        <v>173</v>
      </c>
      <c r="E20" s="15">
        <v>6</v>
      </c>
      <c r="F20" s="16" t="s">
        <v>18</v>
      </c>
      <c r="G20" s="21">
        <v>230</v>
      </c>
      <c r="H20" s="22"/>
      <c r="I20" s="109"/>
      <c r="J20" s="34"/>
      <c r="K20" s="71"/>
      <c r="L20" s="34"/>
      <c r="M20" s="35"/>
      <c r="N20" s="33"/>
      <c r="O20" s="94"/>
      <c r="P20" s="87"/>
      <c r="Q20" s="19"/>
      <c r="R20" s="20"/>
    </row>
    <row r="21" spans="1:18" ht="33.75">
      <c r="A21" s="45" t="s">
        <v>215</v>
      </c>
      <c r="B21" s="184" t="s">
        <v>163</v>
      </c>
      <c r="C21" s="21" t="s">
        <v>164</v>
      </c>
      <c r="D21" s="24" t="s">
        <v>165</v>
      </c>
      <c r="E21" s="24">
        <v>10</v>
      </c>
      <c r="F21" s="16" t="s">
        <v>18</v>
      </c>
      <c r="G21" s="21">
        <v>500</v>
      </c>
      <c r="H21" s="22"/>
      <c r="I21" s="109"/>
      <c r="J21" s="34"/>
      <c r="K21" s="71"/>
      <c r="L21" s="34"/>
      <c r="M21" s="35"/>
      <c r="N21" s="33"/>
      <c r="O21" s="94"/>
      <c r="P21" s="38"/>
      <c r="Q21" s="19"/>
      <c r="R21" s="20"/>
    </row>
    <row r="22" spans="1:18" ht="22.5">
      <c r="A22" s="13" t="s">
        <v>223</v>
      </c>
      <c r="B22" s="184" t="s">
        <v>166</v>
      </c>
      <c r="C22" s="21" t="s">
        <v>130</v>
      </c>
      <c r="D22" s="24" t="s">
        <v>167</v>
      </c>
      <c r="E22" s="21">
        <v>60</v>
      </c>
      <c r="F22" s="16" t="s">
        <v>18</v>
      </c>
      <c r="G22" s="21">
        <v>4</v>
      </c>
      <c r="H22" s="22"/>
      <c r="I22" s="109"/>
      <c r="J22" s="34"/>
      <c r="K22" s="71"/>
      <c r="L22" s="34"/>
      <c r="M22" s="35"/>
      <c r="N22" s="33"/>
      <c r="O22" s="94"/>
      <c r="P22" s="38"/>
      <c r="Q22" s="19"/>
      <c r="R22" s="20"/>
    </row>
    <row r="23" spans="1:18" ht="22.5">
      <c r="A23" s="45" t="s">
        <v>264</v>
      </c>
      <c r="B23" s="29" t="s">
        <v>160</v>
      </c>
      <c r="C23" s="168" t="s">
        <v>161</v>
      </c>
      <c r="D23" s="24" t="s">
        <v>162</v>
      </c>
      <c r="E23" s="168">
        <v>5</v>
      </c>
      <c r="F23" s="16" t="s">
        <v>18</v>
      </c>
      <c r="G23" s="21">
        <v>40</v>
      </c>
      <c r="H23" s="22"/>
      <c r="I23" s="109"/>
      <c r="J23" s="34"/>
      <c r="K23" s="71"/>
      <c r="L23" s="34"/>
      <c r="M23" s="35"/>
      <c r="N23" s="33"/>
      <c r="O23" s="94"/>
      <c r="P23" s="38"/>
      <c r="Q23" s="19"/>
      <c r="R23" s="20"/>
    </row>
    <row r="24" spans="1:18">
      <c r="A24" s="13" t="s">
        <v>265</v>
      </c>
      <c r="B24" s="46" t="s">
        <v>73</v>
      </c>
      <c r="C24" s="42" t="s">
        <v>74</v>
      </c>
      <c r="D24" s="48" t="s">
        <v>75</v>
      </c>
      <c r="E24" s="48">
        <v>16</v>
      </c>
      <c r="F24" s="48" t="s">
        <v>18</v>
      </c>
      <c r="G24" s="115">
        <v>90</v>
      </c>
      <c r="H24" s="118"/>
      <c r="I24" s="109"/>
      <c r="J24" s="34"/>
      <c r="K24" s="71"/>
      <c r="L24" s="34"/>
      <c r="M24" s="35"/>
      <c r="N24" s="33"/>
      <c r="O24" s="96"/>
      <c r="P24" s="87"/>
      <c r="Q24" s="19"/>
      <c r="R24" s="20"/>
    </row>
    <row r="25" spans="1:18" ht="33.75">
      <c r="A25" s="45" t="s">
        <v>231</v>
      </c>
      <c r="B25" s="46" t="s">
        <v>76</v>
      </c>
      <c r="C25" s="42" t="s">
        <v>77</v>
      </c>
      <c r="D25" s="25" t="s">
        <v>78</v>
      </c>
      <c r="E25" s="48">
        <v>20</v>
      </c>
      <c r="F25" s="48" t="s">
        <v>18</v>
      </c>
      <c r="G25" s="115">
        <v>150</v>
      </c>
      <c r="H25" s="118"/>
      <c r="I25" s="109"/>
      <c r="J25" s="34"/>
      <c r="K25" s="71"/>
      <c r="L25" s="34"/>
      <c r="M25" s="35"/>
      <c r="N25" s="33"/>
      <c r="O25" s="96"/>
      <c r="P25" s="87"/>
      <c r="Q25" s="19"/>
      <c r="R25" s="20"/>
    </row>
    <row r="26" spans="1:18">
      <c r="A26" s="13"/>
      <c r="F26" s="311" t="s">
        <v>53</v>
      </c>
      <c r="G26" s="311"/>
      <c r="H26" s="311"/>
      <c r="I26" s="311"/>
      <c r="J26" s="311"/>
      <c r="K26" s="311"/>
      <c r="L26" s="311"/>
      <c r="M26" s="39"/>
      <c r="N26" s="39"/>
      <c r="O26" s="98"/>
      <c r="P26" s="87"/>
      <c r="Q26" s="150"/>
      <c r="R26" s="20"/>
    </row>
    <row r="29" spans="1:18">
      <c r="H29" t="s">
        <v>271</v>
      </c>
    </row>
    <row r="30" spans="1:18">
      <c r="H30" t="s">
        <v>272</v>
      </c>
    </row>
    <row r="31" spans="1:18">
      <c r="H31" t="s">
        <v>273</v>
      </c>
    </row>
  </sheetData>
  <sortState xmlns:xlrd2="http://schemas.microsoft.com/office/spreadsheetml/2017/richdata2" ref="A4:A7">
    <sortCondition ref="A4"/>
  </sortState>
  <mergeCells count="3">
    <mergeCell ref="C2:E2"/>
    <mergeCell ref="I2:L2"/>
    <mergeCell ref="F26:L26"/>
  </mergeCells>
  <conditionalFormatting sqref="K16:M16 H17:H22 M19:N22">
    <cfRule type="cellIs" dxfId="8" priority="83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9"/>
  <sheetViews>
    <sheetView workbookViewId="0">
      <selection activeCell="E9" sqref="E9:M12"/>
    </sheetView>
  </sheetViews>
  <sheetFormatPr defaultRowHeight="14.25"/>
  <cols>
    <col min="8" max="8" width="10.125" customWidth="1"/>
    <col min="13" max="13" width="10.625" customWidth="1"/>
  </cols>
  <sheetData>
    <row r="1" spans="1:18" ht="15">
      <c r="A1" s="305" t="s">
        <v>270</v>
      </c>
      <c r="B1" s="305"/>
      <c r="C1" s="305"/>
    </row>
    <row r="2" spans="1:18" ht="15" thickBot="1">
      <c r="A2" s="1" t="s">
        <v>175</v>
      </c>
      <c r="C2" s="93"/>
      <c r="P2" t="s">
        <v>266</v>
      </c>
    </row>
    <row r="3" spans="1:18" ht="45.75" thickBot="1">
      <c r="A3" s="2" t="s">
        <v>0</v>
      </c>
      <c r="B3" s="3" t="s">
        <v>267</v>
      </c>
      <c r="C3" s="307" t="s">
        <v>2</v>
      </c>
      <c r="D3" s="308"/>
      <c r="E3" s="309"/>
      <c r="F3" s="67" t="s">
        <v>3</v>
      </c>
      <c r="G3" s="4" t="s">
        <v>4</v>
      </c>
      <c r="H3" s="2" t="s">
        <v>5</v>
      </c>
      <c r="I3" s="307" t="s">
        <v>6</v>
      </c>
      <c r="J3" s="308"/>
      <c r="K3" s="308"/>
      <c r="L3" s="309"/>
      <c r="M3" s="5" t="s">
        <v>7</v>
      </c>
      <c r="N3" s="5" t="s">
        <v>8</v>
      </c>
      <c r="O3" s="6" t="s">
        <v>9</v>
      </c>
      <c r="P3" s="6" t="s">
        <v>10</v>
      </c>
      <c r="Q3" s="7" t="s">
        <v>11</v>
      </c>
      <c r="R3" s="6" t="s">
        <v>12</v>
      </c>
    </row>
    <row r="4" spans="1:18" ht="23.25" thickBot="1">
      <c r="A4" s="8"/>
      <c r="B4" s="9"/>
      <c r="C4" s="10" t="s">
        <v>13</v>
      </c>
      <c r="D4" s="10" t="s">
        <v>14</v>
      </c>
      <c r="E4" s="10" t="s">
        <v>15</v>
      </c>
      <c r="F4" s="11"/>
      <c r="G4" s="12"/>
      <c r="H4" s="28"/>
      <c r="I4" s="10" t="s">
        <v>16</v>
      </c>
      <c r="J4" s="10" t="s">
        <v>13</v>
      </c>
      <c r="K4" s="10" t="s">
        <v>14</v>
      </c>
      <c r="L4" s="10" t="s">
        <v>15</v>
      </c>
      <c r="M4" s="10"/>
      <c r="N4" s="11"/>
      <c r="O4" s="11"/>
      <c r="P4" s="11"/>
      <c r="Q4" s="11"/>
      <c r="R4" s="12"/>
    </row>
    <row r="5" spans="1:18" ht="22.5">
      <c r="A5" s="13" t="s">
        <v>17</v>
      </c>
      <c r="B5" s="205" t="s">
        <v>126</v>
      </c>
      <c r="C5" s="65" t="s">
        <v>127</v>
      </c>
      <c r="D5" s="77" t="s">
        <v>128</v>
      </c>
      <c r="E5" s="293">
        <v>20</v>
      </c>
      <c r="F5" s="254" t="s">
        <v>18</v>
      </c>
      <c r="G5" s="233">
        <v>130</v>
      </c>
      <c r="H5" s="52"/>
      <c r="I5" s="111"/>
      <c r="J5" s="112"/>
      <c r="K5" s="75"/>
      <c r="L5" s="60"/>
      <c r="M5" s="61"/>
      <c r="N5" s="60"/>
      <c r="O5" s="99"/>
      <c r="P5" s="87"/>
      <c r="Q5" s="19"/>
      <c r="R5" s="20"/>
    </row>
    <row r="6" spans="1:18">
      <c r="F6" s="311" t="s">
        <v>54</v>
      </c>
      <c r="G6" s="311"/>
      <c r="H6" s="311"/>
      <c r="I6" s="311"/>
      <c r="J6" s="311"/>
      <c r="K6" s="311"/>
      <c r="L6" s="311"/>
      <c r="M6" s="39"/>
      <c r="N6" s="39"/>
      <c r="O6" s="39"/>
      <c r="P6" s="40"/>
      <c r="Q6" s="72"/>
      <c r="R6" s="40"/>
    </row>
    <row r="8" spans="1:18">
      <c r="A8" s="76"/>
      <c r="B8" s="58"/>
      <c r="C8" s="58"/>
      <c r="D8" s="90"/>
      <c r="E8" s="90"/>
      <c r="F8" s="90"/>
      <c r="G8" s="90"/>
    </row>
    <row r="9" spans="1:18">
      <c r="A9" s="76"/>
      <c r="B9" s="58"/>
      <c r="C9" s="58"/>
      <c r="D9" s="90"/>
      <c r="E9" s="59"/>
      <c r="F9" s="59"/>
      <c r="G9" s="59"/>
      <c r="P9" s="91"/>
      <c r="Q9" s="91"/>
      <c r="R9" s="91"/>
    </row>
    <row r="10" spans="1:18">
      <c r="I10" t="s">
        <v>271</v>
      </c>
    </row>
    <row r="11" spans="1:18">
      <c r="I11" t="s">
        <v>272</v>
      </c>
    </row>
    <row r="12" spans="1:18">
      <c r="I12" t="s">
        <v>273</v>
      </c>
    </row>
    <row r="18" spans="9:15">
      <c r="I18" s="76"/>
      <c r="J18" s="58"/>
      <c r="K18" s="58"/>
      <c r="L18" s="90"/>
      <c r="M18" s="57"/>
      <c r="N18" s="57"/>
      <c r="O18" s="57"/>
    </row>
    <row r="19" spans="9:15">
      <c r="I19" s="76"/>
      <c r="J19" s="58"/>
      <c r="K19" s="58"/>
      <c r="L19" s="90"/>
    </row>
  </sheetData>
  <mergeCells count="3">
    <mergeCell ref="C3:E3"/>
    <mergeCell ref="I3:L3"/>
    <mergeCell ref="F6:L6"/>
  </mergeCells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8"/>
  <sheetViews>
    <sheetView workbookViewId="0">
      <selection activeCell="E8" sqref="E8:M11"/>
    </sheetView>
  </sheetViews>
  <sheetFormatPr defaultRowHeight="14.25"/>
  <cols>
    <col min="8" max="8" width="10.25" customWidth="1"/>
    <col min="13" max="13" width="9.875" customWidth="1"/>
  </cols>
  <sheetData>
    <row r="1" spans="1:18" ht="15.75" thickBot="1">
      <c r="A1" s="1" t="s">
        <v>144</v>
      </c>
      <c r="C1" s="93"/>
      <c r="H1" s="305" t="s">
        <v>270</v>
      </c>
      <c r="I1" s="305"/>
      <c r="J1" s="305"/>
      <c r="P1" t="s">
        <v>266</v>
      </c>
    </row>
    <row r="2" spans="1:18" ht="57" thickBot="1">
      <c r="A2" s="2" t="s">
        <v>0</v>
      </c>
      <c r="B2" s="3" t="s">
        <v>267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18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18" ht="33.75">
      <c r="A4" s="13" t="s">
        <v>17</v>
      </c>
      <c r="B4" s="299" t="s">
        <v>146</v>
      </c>
      <c r="C4" s="42" t="s">
        <v>147</v>
      </c>
      <c r="D4" s="207" t="s">
        <v>148</v>
      </c>
      <c r="E4" s="248">
        <v>2</v>
      </c>
      <c r="F4" s="248" t="s">
        <v>18</v>
      </c>
      <c r="G4" s="110">
        <v>10</v>
      </c>
      <c r="H4" s="22"/>
      <c r="I4" s="112"/>
      <c r="J4" s="181"/>
      <c r="K4" s="182"/>
      <c r="L4" s="60"/>
      <c r="M4" s="61"/>
      <c r="N4" s="60"/>
      <c r="O4" s="94"/>
      <c r="P4" s="87"/>
      <c r="Q4" s="19"/>
      <c r="R4" s="20"/>
    </row>
    <row r="5" spans="1:18">
      <c r="F5" s="311" t="s">
        <v>145</v>
      </c>
      <c r="G5" s="311"/>
      <c r="H5" s="311"/>
      <c r="I5" s="311"/>
      <c r="J5" s="311"/>
      <c r="K5" s="311"/>
      <c r="L5" s="311"/>
      <c r="M5" s="39"/>
      <c r="N5" s="39"/>
      <c r="O5" s="39"/>
      <c r="P5" s="40"/>
      <c r="Q5" s="72"/>
      <c r="R5" s="40"/>
    </row>
    <row r="7" spans="1:18">
      <c r="A7" s="76"/>
      <c r="B7" s="58"/>
      <c r="C7" s="58"/>
      <c r="D7" s="90"/>
      <c r="E7" s="90"/>
      <c r="F7" s="90"/>
      <c r="G7" s="90"/>
    </row>
    <row r="8" spans="1:18">
      <c r="A8" s="76"/>
      <c r="B8" s="58"/>
      <c r="C8" s="58"/>
      <c r="D8" s="90"/>
      <c r="E8" s="59"/>
      <c r="F8" s="59"/>
      <c r="G8" s="59"/>
      <c r="P8" s="91"/>
      <c r="Q8" s="91"/>
      <c r="R8" s="91"/>
    </row>
    <row r="9" spans="1:18">
      <c r="I9" t="s">
        <v>271</v>
      </c>
    </row>
    <row r="10" spans="1:18">
      <c r="I10" t="s">
        <v>272</v>
      </c>
    </row>
    <row r="11" spans="1:18">
      <c r="I11" t="s">
        <v>273</v>
      </c>
    </row>
    <row r="17" spans="9:15">
      <c r="I17" s="76"/>
      <c r="J17" s="58"/>
      <c r="K17" s="58"/>
      <c r="L17" s="90"/>
      <c r="M17" s="57"/>
      <c r="N17" s="57"/>
      <c r="O17" s="57"/>
    </row>
    <row r="18" spans="9:15">
      <c r="I18" s="76"/>
      <c r="J18" s="58"/>
      <c r="K18" s="58"/>
      <c r="L18" s="90"/>
    </row>
  </sheetData>
  <mergeCells count="3">
    <mergeCell ref="C2:E2"/>
    <mergeCell ref="I2:L2"/>
    <mergeCell ref="F5:L5"/>
  </mergeCells>
  <pageMargins left="0.7" right="0.7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18"/>
  <sheetViews>
    <sheetView workbookViewId="0">
      <selection activeCell="E8" sqref="E8:M11"/>
    </sheetView>
  </sheetViews>
  <sheetFormatPr defaultRowHeight="14.25"/>
  <cols>
    <col min="4" max="4" width="10.625" customWidth="1"/>
    <col min="8" max="8" width="10.625" customWidth="1"/>
    <col min="13" max="13" width="9.875" customWidth="1"/>
  </cols>
  <sheetData>
    <row r="1" spans="1:20" ht="15.75" thickBot="1">
      <c r="A1" s="1" t="s">
        <v>139</v>
      </c>
      <c r="C1" s="93"/>
      <c r="G1" s="305" t="s">
        <v>270</v>
      </c>
      <c r="H1" s="305"/>
      <c r="I1" s="305"/>
      <c r="P1" t="s">
        <v>266</v>
      </c>
    </row>
    <row r="2" spans="1:20" ht="57" thickBot="1">
      <c r="A2" s="2" t="s">
        <v>0</v>
      </c>
      <c r="B2" s="3" t="s">
        <v>267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20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20" ht="33.75">
      <c r="A4" s="13" t="s">
        <v>17</v>
      </c>
      <c r="B4" s="14" t="s">
        <v>176</v>
      </c>
      <c r="C4" s="24" t="s">
        <v>21</v>
      </c>
      <c r="D4" s="21" t="s">
        <v>142</v>
      </c>
      <c r="E4" s="297" t="s">
        <v>143</v>
      </c>
      <c r="F4" s="261" t="s">
        <v>18</v>
      </c>
      <c r="G4" s="262">
        <v>2</v>
      </c>
      <c r="H4" s="179"/>
      <c r="I4" s="193"/>
      <c r="J4" s="83"/>
      <c r="K4" s="70"/>
      <c r="L4" s="70"/>
      <c r="M4" s="70"/>
      <c r="N4" s="70"/>
      <c r="O4" s="180"/>
      <c r="P4" s="87"/>
      <c r="Q4" s="19"/>
      <c r="R4" s="20"/>
    </row>
    <row r="5" spans="1:20">
      <c r="F5" s="311" t="s">
        <v>140</v>
      </c>
      <c r="G5" s="311"/>
      <c r="H5" s="311"/>
      <c r="I5" s="311"/>
      <c r="J5" s="311"/>
      <c r="K5" s="311"/>
      <c r="L5" s="311"/>
      <c r="M5" s="39"/>
      <c r="N5" s="39"/>
      <c r="O5" s="39"/>
      <c r="P5" s="40"/>
      <c r="Q5" s="72"/>
      <c r="R5" s="40"/>
    </row>
    <row r="7" spans="1:20">
      <c r="A7" s="76"/>
      <c r="B7" s="58"/>
      <c r="C7" s="58"/>
      <c r="D7" s="90"/>
      <c r="E7" s="90"/>
      <c r="F7" s="90"/>
      <c r="G7" s="90"/>
      <c r="T7" s="44"/>
    </row>
    <row r="8" spans="1:20">
      <c r="A8" s="76"/>
      <c r="B8" s="58"/>
      <c r="C8" s="58"/>
      <c r="D8" s="90"/>
      <c r="E8" s="59"/>
      <c r="F8" s="59"/>
      <c r="G8" s="59"/>
      <c r="P8" s="91"/>
      <c r="Q8" s="91"/>
      <c r="R8" s="91"/>
    </row>
    <row r="9" spans="1:20">
      <c r="I9" t="s">
        <v>271</v>
      </c>
    </row>
    <row r="10" spans="1:20">
      <c r="I10" t="s">
        <v>272</v>
      </c>
    </row>
    <row r="11" spans="1:20">
      <c r="I11" t="s">
        <v>273</v>
      </c>
    </row>
    <row r="17" spans="9:15">
      <c r="I17" s="76"/>
      <c r="J17" s="58"/>
      <c r="K17" s="58"/>
      <c r="L17" s="90"/>
      <c r="M17" s="57"/>
      <c r="N17" s="57"/>
      <c r="O17" s="57"/>
    </row>
    <row r="18" spans="9:15">
      <c r="I18" s="76"/>
      <c r="J18" s="58"/>
      <c r="K18" s="58"/>
      <c r="L18" s="90"/>
    </row>
  </sheetData>
  <mergeCells count="3">
    <mergeCell ref="C2:E2"/>
    <mergeCell ref="I2:L2"/>
    <mergeCell ref="F5:L5"/>
  </mergeCells>
  <pageMargins left="0.7" right="0.7" top="0.75" bottom="0.75" header="0.3" footer="0.3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7"/>
  <sheetViews>
    <sheetView tabSelected="1" workbookViewId="0">
      <selection activeCell="G25" sqref="G25"/>
    </sheetView>
  </sheetViews>
  <sheetFormatPr defaultRowHeight="14.25"/>
  <cols>
    <col min="2" max="2" width="14" customWidth="1"/>
    <col min="4" max="4" width="12.75" customWidth="1"/>
    <col min="8" max="8" width="10.875" customWidth="1"/>
    <col min="13" max="13" width="10.75" customWidth="1"/>
    <col min="16" max="16" width="11" customWidth="1"/>
    <col min="18" max="18" width="11.625" customWidth="1"/>
  </cols>
  <sheetData>
    <row r="1" spans="1:18" ht="15.75" thickBot="1">
      <c r="A1" s="1" t="s">
        <v>177</v>
      </c>
      <c r="B1" s="57"/>
      <c r="C1" s="57"/>
      <c r="D1" s="59"/>
      <c r="E1" s="59"/>
      <c r="F1" s="59"/>
      <c r="G1" s="305" t="s">
        <v>270</v>
      </c>
      <c r="H1" s="305"/>
      <c r="I1" s="305"/>
      <c r="P1" t="s">
        <v>266</v>
      </c>
    </row>
    <row r="2" spans="1:18" ht="58.5" customHeight="1" thickBot="1">
      <c r="A2" s="2" t="s">
        <v>0</v>
      </c>
      <c r="B2" s="3" t="s">
        <v>267</v>
      </c>
      <c r="C2" s="315" t="s">
        <v>2</v>
      </c>
      <c r="D2" s="315"/>
      <c r="E2" s="316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18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18" ht="45">
      <c r="A4" s="183" t="s">
        <v>17</v>
      </c>
      <c r="B4" s="194" t="s">
        <v>178</v>
      </c>
      <c r="C4" s="42" t="s">
        <v>179</v>
      </c>
      <c r="D4" s="25" t="s">
        <v>180</v>
      </c>
      <c r="E4" s="42">
        <v>1</v>
      </c>
      <c r="F4" s="48" t="s">
        <v>18</v>
      </c>
      <c r="G4" s="22">
        <v>500</v>
      </c>
      <c r="H4" s="22"/>
      <c r="I4" s="54"/>
      <c r="J4" s="195"/>
      <c r="K4" s="195"/>
      <c r="L4" s="54"/>
      <c r="M4" s="196"/>
      <c r="N4" s="196"/>
      <c r="O4" s="94"/>
      <c r="P4" s="87"/>
      <c r="Q4" s="19"/>
      <c r="R4" s="20"/>
    </row>
    <row r="5" spans="1:18" ht="22.5">
      <c r="A5" s="183" t="s">
        <v>19</v>
      </c>
      <c r="B5" s="197" t="s">
        <v>181</v>
      </c>
      <c r="C5" s="42" t="s">
        <v>182</v>
      </c>
      <c r="D5" s="48" t="s">
        <v>154</v>
      </c>
      <c r="E5" s="42">
        <v>1</v>
      </c>
      <c r="F5" s="48" t="s">
        <v>18</v>
      </c>
      <c r="G5" s="22">
        <v>100</v>
      </c>
      <c r="H5" s="177"/>
      <c r="I5" s="198"/>
      <c r="J5" s="182"/>
      <c r="K5" s="182"/>
      <c r="L5" s="199"/>
      <c r="M5" s="200"/>
      <c r="N5" s="201"/>
      <c r="O5" s="94"/>
      <c r="P5" s="87"/>
      <c r="Q5" s="19"/>
      <c r="R5" s="20"/>
    </row>
    <row r="6" spans="1:18" ht="22.5">
      <c r="A6" s="183" t="s">
        <v>20</v>
      </c>
      <c r="B6" s="29" t="s">
        <v>183</v>
      </c>
      <c r="C6" s="168" t="s">
        <v>184</v>
      </c>
      <c r="D6" s="25" t="s">
        <v>185</v>
      </c>
      <c r="E6" s="42">
        <v>5</v>
      </c>
      <c r="F6" s="48" t="s">
        <v>18</v>
      </c>
      <c r="G6" s="36">
        <v>700</v>
      </c>
      <c r="H6" s="36"/>
      <c r="I6" s="202"/>
      <c r="J6" s="203"/>
      <c r="K6" s="204"/>
      <c r="L6" s="202"/>
      <c r="M6" s="205"/>
      <c r="N6" s="205"/>
      <c r="O6" s="99"/>
      <c r="P6" s="87"/>
      <c r="Q6" s="19"/>
      <c r="R6" s="20"/>
    </row>
    <row r="7" spans="1:18">
      <c r="A7" s="183" t="s">
        <v>22</v>
      </c>
      <c r="B7" s="46" t="s">
        <v>186</v>
      </c>
      <c r="C7" s="22" t="s">
        <v>187</v>
      </c>
      <c r="D7" s="22" t="s">
        <v>151</v>
      </c>
      <c r="E7" s="22">
        <v>10</v>
      </c>
      <c r="F7" s="48" t="s">
        <v>18</v>
      </c>
      <c r="G7" s="22">
        <v>600</v>
      </c>
      <c r="H7" s="22"/>
      <c r="I7" s="206"/>
      <c r="J7" s="207"/>
      <c r="K7" s="206"/>
      <c r="L7" s="206"/>
      <c r="M7" s="74"/>
      <c r="N7" s="74"/>
      <c r="O7" s="18"/>
      <c r="P7" s="87"/>
      <c r="Q7" s="19"/>
      <c r="R7" s="20"/>
    </row>
    <row r="8" spans="1:18" ht="45">
      <c r="A8" s="183" t="s">
        <v>23</v>
      </c>
      <c r="B8" s="175" t="s">
        <v>169</v>
      </c>
      <c r="C8" s="168" t="s">
        <v>111</v>
      </c>
      <c r="D8" s="22" t="s">
        <v>170</v>
      </c>
      <c r="E8" s="168">
        <v>1</v>
      </c>
      <c r="F8" s="42" t="s">
        <v>18</v>
      </c>
      <c r="G8" s="22">
        <v>500</v>
      </c>
      <c r="H8" s="22"/>
      <c r="I8" s="54"/>
      <c r="J8" s="208"/>
      <c r="K8" s="208"/>
      <c r="L8" s="54"/>
      <c r="M8" s="196"/>
      <c r="N8" s="196"/>
      <c r="O8" s="94"/>
      <c r="P8" s="87"/>
      <c r="Q8" s="19"/>
      <c r="R8" s="20"/>
    </row>
    <row r="9" spans="1:18">
      <c r="A9" s="183" t="s">
        <v>24</v>
      </c>
      <c r="B9" s="209" t="s">
        <v>152</v>
      </c>
      <c r="C9" s="25" t="s">
        <v>188</v>
      </c>
      <c r="D9" s="25" t="s">
        <v>151</v>
      </c>
      <c r="E9" s="25">
        <v>5</v>
      </c>
      <c r="F9" s="48" t="s">
        <v>18</v>
      </c>
      <c r="G9" s="22">
        <v>100</v>
      </c>
      <c r="H9" s="22"/>
      <c r="I9" s="109"/>
      <c r="J9" s="34"/>
      <c r="K9" s="169"/>
      <c r="L9" s="34"/>
      <c r="M9" s="35"/>
      <c r="N9" s="33"/>
      <c r="O9" s="94"/>
      <c r="P9" s="87"/>
      <c r="Q9" s="19"/>
      <c r="R9" s="20"/>
    </row>
    <row r="10" spans="1:18" ht="22.5">
      <c r="A10" s="183">
        <v>7</v>
      </c>
      <c r="B10" s="197" t="s">
        <v>189</v>
      </c>
      <c r="C10" s="22" t="s">
        <v>30</v>
      </c>
      <c r="D10" s="22" t="s">
        <v>151</v>
      </c>
      <c r="E10" s="22">
        <v>10</v>
      </c>
      <c r="F10" s="48" t="s">
        <v>18</v>
      </c>
      <c r="G10" s="22">
        <v>30</v>
      </c>
      <c r="H10" s="22"/>
      <c r="I10" s="210"/>
      <c r="J10" s="52"/>
      <c r="K10" s="211"/>
      <c r="L10" s="52"/>
      <c r="M10" s="35"/>
      <c r="N10" s="187"/>
      <c r="O10" s="212"/>
      <c r="P10" s="87"/>
      <c r="Q10" s="19"/>
      <c r="R10" s="20"/>
    </row>
    <row r="11" spans="1:18" ht="33.75">
      <c r="A11" s="183">
        <v>8</v>
      </c>
      <c r="B11" s="213" t="s">
        <v>191</v>
      </c>
      <c r="C11" s="214" t="s">
        <v>111</v>
      </c>
      <c r="D11" s="215" t="s">
        <v>192</v>
      </c>
      <c r="E11" s="215">
        <v>5</v>
      </c>
      <c r="F11" s="215" t="s">
        <v>18</v>
      </c>
      <c r="G11" s="216">
        <v>25</v>
      </c>
      <c r="H11" s="83"/>
      <c r="I11" s="83"/>
      <c r="J11" s="82"/>
      <c r="K11" s="82"/>
      <c r="L11" s="83"/>
      <c r="M11" s="70"/>
      <c r="N11" s="70"/>
      <c r="O11" s="40"/>
      <c r="P11" s="87"/>
      <c r="Q11" s="19"/>
      <c r="R11" s="20"/>
    </row>
    <row r="12" spans="1:18" ht="22.5">
      <c r="A12" s="183">
        <v>9</v>
      </c>
      <c r="B12" s="218" t="s">
        <v>194</v>
      </c>
      <c r="C12" s="219" t="s">
        <v>195</v>
      </c>
      <c r="D12" s="220" t="s">
        <v>196</v>
      </c>
      <c r="E12" s="219">
        <v>1</v>
      </c>
      <c r="F12" s="221" t="s">
        <v>18</v>
      </c>
      <c r="G12" s="22">
        <v>1000</v>
      </c>
      <c r="H12" s="22"/>
      <c r="I12" s="54"/>
      <c r="J12" s="176"/>
      <c r="K12" s="208"/>
      <c r="L12" s="54"/>
      <c r="M12" s="196"/>
      <c r="N12" s="196"/>
      <c r="O12" s="188"/>
      <c r="P12" s="87"/>
      <c r="Q12" s="19"/>
      <c r="R12" s="20"/>
    </row>
    <row r="13" spans="1:18" ht="22.5">
      <c r="A13" s="183">
        <v>10</v>
      </c>
      <c r="B13" s="197" t="s">
        <v>198</v>
      </c>
      <c r="C13" s="22" t="s">
        <v>199</v>
      </c>
      <c r="D13" s="42" t="s">
        <v>154</v>
      </c>
      <c r="E13" s="22">
        <v>5</v>
      </c>
      <c r="F13" s="42" t="s">
        <v>18</v>
      </c>
      <c r="G13" s="222">
        <v>300</v>
      </c>
      <c r="H13" s="22"/>
      <c r="I13" s="109"/>
      <c r="J13" s="34"/>
      <c r="K13" s="223"/>
      <c r="L13" s="224"/>
      <c r="M13" s="225"/>
      <c r="N13" s="33"/>
      <c r="O13" s="226"/>
      <c r="P13" s="38"/>
      <c r="Q13" s="19"/>
      <c r="R13" s="20"/>
    </row>
    <row r="14" spans="1:18" ht="22.5">
      <c r="A14" s="183">
        <v>11</v>
      </c>
      <c r="B14" s="197" t="s">
        <v>198</v>
      </c>
      <c r="C14" s="22" t="s">
        <v>201</v>
      </c>
      <c r="D14" s="227" t="s">
        <v>154</v>
      </c>
      <c r="E14" s="22">
        <v>5</v>
      </c>
      <c r="F14" s="48" t="s">
        <v>18</v>
      </c>
      <c r="G14" s="36">
        <v>150</v>
      </c>
      <c r="H14" s="36"/>
      <c r="I14" s="206"/>
      <c r="J14" s="207"/>
      <c r="K14" s="228"/>
      <c r="L14" s="206"/>
      <c r="M14" s="229"/>
      <c r="N14" s="229"/>
      <c r="O14" s="99"/>
      <c r="P14" s="87"/>
      <c r="Q14" s="19"/>
      <c r="R14" s="20"/>
    </row>
    <row r="15" spans="1:18">
      <c r="A15" s="183">
        <v>12</v>
      </c>
      <c r="B15" s="230" t="s">
        <v>203</v>
      </c>
      <c r="C15" s="230" t="s">
        <v>204</v>
      </c>
      <c r="D15" s="231" t="s">
        <v>151</v>
      </c>
      <c r="E15" s="232">
        <v>10</v>
      </c>
      <c r="F15" s="215" t="s">
        <v>18</v>
      </c>
      <c r="G15" s="216">
        <v>50</v>
      </c>
      <c r="H15" s="83"/>
      <c r="I15" s="83"/>
      <c r="J15" s="83"/>
      <c r="K15" s="82"/>
      <c r="L15" s="83"/>
      <c r="M15" s="70"/>
      <c r="N15" s="70"/>
      <c r="O15" s="217"/>
      <c r="P15" s="87"/>
      <c r="Q15" s="19"/>
      <c r="R15" s="20"/>
    </row>
    <row r="16" spans="1:18">
      <c r="A16" s="183">
        <v>13</v>
      </c>
      <c r="B16" s="230" t="s">
        <v>221</v>
      </c>
      <c r="C16" s="230" t="s">
        <v>222</v>
      </c>
      <c r="D16" s="231" t="s">
        <v>154</v>
      </c>
      <c r="E16" s="232">
        <v>1</v>
      </c>
      <c r="F16" s="215" t="s">
        <v>18</v>
      </c>
      <c r="G16" s="216">
        <v>25</v>
      </c>
      <c r="H16" s="83"/>
      <c r="I16" s="83"/>
      <c r="J16" s="83"/>
      <c r="K16" s="82"/>
      <c r="L16" s="83"/>
      <c r="M16" s="70"/>
      <c r="N16" s="70"/>
      <c r="O16" s="217"/>
      <c r="P16" s="87"/>
      <c r="Q16" s="19"/>
      <c r="R16" s="20"/>
    </row>
    <row r="17" spans="1:18">
      <c r="A17" s="183">
        <v>14</v>
      </c>
      <c r="B17" s="46" t="s">
        <v>206</v>
      </c>
      <c r="C17" s="22" t="s">
        <v>207</v>
      </c>
      <c r="D17" s="22" t="s">
        <v>128</v>
      </c>
      <c r="E17" s="22">
        <v>20</v>
      </c>
      <c r="F17" s="48" t="s">
        <v>18</v>
      </c>
      <c r="G17" s="22">
        <v>50</v>
      </c>
      <c r="H17" s="22"/>
      <c r="I17" s="202"/>
      <c r="J17" s="110"/>
      <c r="K17" s="110"/>
      <c r="L17" s="202"/>
      <c r="M17" s="233"/>
      <c r="N17" s="233"/>
      <c r="O17" s="18"/>
      <c r="P17" s="87"/>
      <c r="Q17" s="19"/>
      <c r="R17" s="20"/>
    </row>
    <row r="18" spans="1:18" ht="33.75">
      <c r="A18" s="183">
        <v>15</v>
      </c>
      <c r="B18" s="46" t="s">
        <v>209</v>
      </c>
      <c r="C18" s="22" t="s">
        <v>210</v>
      </c>
      <c r="D18" s="164" t="s">
        <v>151</v>
      </c>
      <c r="E18" s="22">
        <v>1</v>
      </c>
      <c r="F18" s="48" t="s">
        <v>18</v>
      </c>
      <c r="G18" s="22">
        <v>50</v>
      </c>
      <c r="H18" s="22"/>
      <c r="I18" s="234"/>
      <c r="J18" s="235"/>
      <c r="K18" s="38"/>
      <c r="L18" s="52"/>
      <c r="M18" s="42"/>
      <c r="N18" s="236"/>
      <c r="O18" s="20"/>
      <c r="P18" s="87"/>
      <c r="Q18" s="19"/>
      <c r="R18" s="20"/>
    </row>
    <row r="19" spans="1:18" ht="22.5">
      <c r="A19" s="183">
        <v>16</v>
      </c>
      <c r="B19" s="306" t="s">
        <v>211</v>
      </c>
      <c r="C19" s="48" t="s">
        <v>212</v>
      </c>
      <c r="D19" s="48" t="s">
        <v>151</v>
      </c>
      <c r="E19" s="48">
        <v>5</v>
      </c>
      <c r="F19" s="48" t="s">
        <v>18</v>
      </c>
      <c r="G19" s="237">
        <v>200</v>
      </c>
      <c r="H19" s="237"/>
      <c r="I19" s="238"/>
      <c r="J19" s="34"/>
      <c r="K19" s="169"/>
      <c r="L19" s="52"/>
      <c r="M19" s="186"/>
      <c r="N19" s="187"/>
      <c r="O19" s="94"/>
      <c r="P19" s="38"/>
      <c r="Q19" s="19"/>
      <c r="R19" s="20"/>
    </row>
    <row r="20" spans="1:18">
      <c r="A20" s="183">
        <v>17</v>
      </c>
      <c r="B20" s="29" t="s">
        <v>213</v>
      </c>
      <c r="C20" s="220" t="s">
        <v>214</v>
      </c>
      <c r="D20" s="25" t="s">
        <v>151</v>
      </c>
      <c r="E20" s="220">
        <v>5</v>
      </c>
      <c r="F20" s="48" t="s">
        <v>18</v>
      </c>
      <c r="G20" s="22">
        <v>5</v>
      </c>
      <c r="H20" s="22"/>
      <c r="I20" s="109"/>
      <c r="J20" s="34"/>
      <c r="K20" s="169"/>
      <c r="L20" s="34"/>
      <c r="M20" s="35"/>
      <c r="N20" s="33"/>
      <c r="O20" s="94"/>
      <c r="P20" s="87"/>
      <c r="Q20" s="19"/>
      <c r="R20" s="20"/>
    </row>
    <row r="21" spans="1:18">
      <c r="A21" s="183">
        <v>18</v>
      </c>
      <c r="B21" s="209" t="s">
        <v>216</v>
      </c>
      <c r="C21" s="25" t="s">
        <v>48</v>
      </c>
      <c r="D21" s="239" t="s">
        <v>151</v>
      </c>
      <c r="E21" s="239">
        <v>10</v>
      </c>
      <c r="F21" s="42" t="s">
        <v>18</v>
      </c>
      <c r="G21" s="240">
        <v>30</v>
      </c>
      <c r="H21" s="22"/>
      <c r="I21" s="109"/>
      <c r="J21" s="34"/>
      <c r="K21" s="223"/>
      <c r="L21" s="224"/>
      <c r="M21" s="225"/>
      <c r="N21" s="33"/>
      <c r="O21" s="226"/>
      <c r="P21" s="38"/>
      <c r="Q21" s="19"/>
      <c r="R21" s="20"/>
    </row>
    <row r="22" spans="1:18">
      <c r="B22" s="44"/>
      <c r="C22" s="44"/>
      <c r="D22" s="44"/>
      <c r="E22" s="44"/>
      <c r="F22" s="310" t="s">
        <v>177</v>
      </c>
      <c r="G22" s="310"/>
      <c r="H22" s="310"/>
      <c r="I22" s="310"/>
      <c r="J22" s="310"/>
      <c r="K22" s="310"/>
      <c r="L22" s="310"/>
      <c r="M22" s="39"/>
      <c r="N22" s="39"/>
      <c r="O22" s="98"/>
      <c r="P22" s="241"/>
      <c r="Q22" s="242"/>
      <c r="R22" s="241"/>
    </row>
    <row r="23" spans="1:18">
      <c r="A23" s="317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P23" s="27"/>
      <c r="Q23" s="243"/>
      <c r="R23" s="27"/>
    </row>
    <row r="25" spans="1:18">
      <c r="H25" t="s">
        <v>271</v>
      </c>
    </row>
    <row r="26" spans="1:18">
      <c r="H26" t="s">
        <v>272</v>
      </c>
    </row>
    <row r="27" spans="1:18">
      <c r="H27" t="s">
        <v>273</v>
      </c>
    </row>
  </sheetData>
  <mergeCells count="4">
    <mergeCell ref="C2:E2"/>
    <mergeCell ref="I2:L2"/>
    <mergeCell ref="F22:L22"/>
    <mergeCell ref="A23:M23"/>
  </mergeCells>
  <conditionalFormatting sqref="K6:M6 K11:M11 H11:H21 M13:N17 M21:N21">
    <cfRule type="cellIs" dxfId="7" priority="2" stopIfTrue="1" operator="equal">
      <formula>28700</formula>
    </cfRule>
  </conditionalFormatting>
  <dataValidations count="1">
    <dataValidation type="decimal" operator="greaterThan" allowBlank="1" showInputMessage="1" showErrorMessage="1" sqref="O10:O11" xr:uid="{00000000-0002-0000-0D00-000000000000}">
      <formula1>0</formula1>
    </dataValidation>
  </dataValidations>
  <pageMargins left="0.7" right="0.7" top="0.75" bottom="0.75" header="0.3" footer="0.3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14"/>
  <sheetViews>
    <sheetView topLeftCell="A4" workbookViewId="0">
      <selection activeCell="E8" sqref="E8:M11"/>
    </sheetView>
  </sheetViews>
  <sheetFormatPr defaultRowHeight="14.25"/>
  <cols>
    <col min="8" max="8" width="10.125" customWidth="1"/>
    <col min="13" max="13" width="10" customWidth="1"/>
  </cols>
  <sheetData>
    <row r="1" spans="1:18" ht="15">
      <c r="A1" s="305" t="s">
        <v>270</v>
      </c>
      <c r="B1" s="305"/>
      <c r="C1" s="305"/>
    </row>
    <row r="2" spans="1:18" ht="15" thickBot="1">
      <c r="A2" s="1" t="s">
        <v>219</v>
      </c>
      <c r="F2" s="93"/>
      <c r="P2" t="s">
        <v>266</v>
      </c>
    </row>
    <row r="3" spans="1:18" ht="67.5" customHeight="1" thickBot="1">
      <c r="A3" s="2" t="s">
        <v>0</v>
      </c>
      <c r="B3" s="3" t="s">
        <v>267</v>
      </c>
      <c r="C3" s="307" t="s">
        <v>2</v>
      </c>
      <c r="D3" s="308"/>
      <c r="E3" s="309"/>
      <c r="F3" s="67" t="s">
        <v>3</v>
      </c>
      <c r="G3" s="4" t="s">
        <v>4</v>
      </c>
      <c r="H3" s="2" t="s">
        <v>5</v>
      </c>
      <c r="I3" s="307" t="s">
        <v>6</v>
      </c>
      <c r="J3" s="308"/>
      <c r="K3" s="308"/>
      <c r="L3" s="309"/>
      <c r="M3" s="5" t="s">
        <v>7</v>
      </c>
      <c r="N3" s="5" t="s">
        <v>8</v>
      </c>
      <c r="O3" s="6" t="s">
        <v>9</v>
      </c>
      <c r="P3" s="6" t="s">
        <v>10</v>
      </c>
      <c r="Q3" s="7" t="s">
        <v>11</v>
      </c>
      <c r="R3" s="6" t="s">
        <v>12</v>
      </c>
    </row>
    <row r="4" spans="1:18" ht="23.25" thickBot="1">
      <c r="A4" s="8"/>
      <c r="B4" s="9"/>
      <c r="C4" s="10" t="s">
        <v>13</v>
      </c>
      <c r="D4" s="10" t="s">
        <v>14</v>
      </c>
      <c r="E4" s="10" t="s">
        <v>15</v>
      </c>
      <c r="F4" s="11"/>
      <c r="G4" s="12"/>
      <c r="H4" s="28"/>
      <c r="I4" s="10" t="s">
        <v>16</v>
      </c>
      <c r="J4" s="10" t="s">
        <v>13</v>
      </c>
      <c r="K4" s="10" t="s">
        <v>14</v>
      </c>
      <c r="L4" s="10" t="s">
        <v>15</v>
      </c>
      <c r="M4" s="10"/>
      <c r="N4" s="11"/>
      <c r="O4" s="11"/>
      <c r="P4" s="11"/>
      <c r="Q4" s="11"/>
      <c r="R4" s="12"/>
    </row>
    <row r="5" spans="1:18" ht="45">
      <c r="A5" s="13" t="s">
        <v>17</v>
      </c>
      <c r="B5" s="14" t="s">
        <v>217</v>
      </c>
      <c r="C5" s="117" t="s">
        <v>218</v>
      </c>
      <c r="D5" s="24" t="s">
        <v>173</v>
      </c>
      <c r="E5" s="15">
        <v>10</v>
      </c>
      <c r="F5" s="16" t="s">
        <v>18</v>
      </c>
      <c r="G5" s="21">
        <v>15</v>
      </c>
      <c r="H5" s="22"/>
      <c r="I5" s="109"/>
      <c r="J5" s="34"/>
      <c r="K5" s="71"/>
      <c r="L5" s="34"/>
      <c r="M5" s="35"/>
      <c r="N5" s="33"/>
      <c r="O5" s="94"/>
      <c r="P5" s="87"/>
      <c r="Q5" s="19"/>
      <c r="R5" s="20"/>
    </row>
    <row r="6" spans="1:18">
      <c r="F6" s="311" t="s">
        <v>220</v>
      </c>
      <c r="G6" s="311"/>
      <c r="H6" s="311"/>
      <c r="I6" s="311"/>
      <c r="J6" s="311"/>
      <c r="K6" s="311"/>
      <c r="L6" s="311"/>
      <c r="M6" s="39"/>
      <c r="N6" s="39"/>
      <c r="O6" s="39"/>
      <c r="P6" s="40"/>
      <c r="Q6" s="72"/>
      <c r="R6" s="40"/>
    </row>
    <row r="9" spans="1:18">
      <c r="I9" t="s">
        <v>271</v>
      </c>
    </row>
    <row r="10" spans="1:18">
      <c r="I10" t="s">
        <v>272</v>
      </c>
    </row>
    <row r="11" spans="1:18">
      <c r="I11" t="s">
        <v>273</v>
      </c>
    </row>
    <row r="14" spans="1:18">
      <c r="B14" s="14"/>
    </row>
  </sheetData>
  <mergeCells count="3">
    <mergeCell ref="C3:E3"/>
    <mergeCell ref="I3:L3"/>
    <mergeCell ref="F6:L6"/>
  </mergeCells>
  <conditionalFormatting sqref="M4:N4">
    <cfRule type="cellIs" dxfId="6" priority="36" stopIfTrue="1" operator="equal">
      <formula>28700</formula>
    </cfRule>
  </conditionalFormatting>
  <conditionalFormatting sqref="P4:Q4">
    <cfRule type="cellIs" dxfId="5" priority="1" stopIfTrue="1" operator="equal">
      <formula>28700</formula>
    </cfRule>
  </conditionalFormatting>
  <pageMargins left="0.7" right="0.7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14"/>
  <sheetViews>
    <sheetView workbookViewId="0">
      <selection activeCell="L19" sqref="L19"/>
    </sheetView>
  </sheetViews>
  <sheetFormatPr defaultRowHeight="14.25"/>
  <cols>
    <col min="8" max="8" width="10" customWidth="1"/>
    <col min="13" max="13" width="10.625" customWidth="1"/>
  </cols>
  <sheetData>
    <row r="1" spans="1:18" ht="15">
      <c r="A1" s="305" t="s">
        <v>270</v>
      </c>
      <c r="B1" s="305"/>
      <c r="C1" s="305"/>
    </row>
    <row r="2" spans="1:18" ht="15" thickBot="1">
      <c r="A2" s="1" t="s">
        <v>224</v>
      </c>
      <c r="F2" s="93"/>
      <c r="P2" t="s">
        <v>266</v>
      </c>
    </row>
    <row r="3" spans="1:18" ht="57" thickBot="1">
      <c r="A3" s="2" t="s">
        <v>0</v>
      </c>
      <c r="B3" s="3" t="s">
        <v>267</v>
      </c>
      <c r="C3" s="307" t="s">
        <v>2</v>
      </c>
      <c r="D3" s="308"/>
      <c r="E3" s="309"/>
      <c r="F3" s="67" t="s">
        <v>3</v>
      </c>
      <c r="G3" s="4" t="s">
        <v>4</v>
      </c>
      <c r="H3" s="2" t="s">
        <v>5</v>
      </c>
      <c r="I3" s="307" t="s">
        <v>6</v>
      </c>
      <c r="J3" s="308"/>
      <c r="K3" s="308"/>
      <c r="L3" s="309"/>
      <c r="M3" s="5" t="s">
        <v>7</v>
      </c>
      <c r="N3" s="5" t="s">
        <v>8</v>
      </c>
      <c r="O3" s="6" t="s">
        <v>9</v>
      </c>
      <c r="P3" s="6" t="s">
        <v>10</v>
      </c>
      <c r="Q3" s="7" t="s">
        <v>11</v>
      </c>
      <c r="R3" s="6" t="s">
        <v>12</v>
      </c>
    </row>
    <row r="4" spans="1:18" ht="23.25" thickBot="1">
      <c r="A4" s="8"/>
      <c r="B4" s="9"/>
      <c r="C4" s="10" t="s">
        <v>13</v>
      </c>
      <c r="D4" s="10" t="s">
        <v>14</v>
      </c>
      <c r="E4" s="10" t="s">
        <v>15</v>
      </c>
      <c r="F4" s="11"/>
      <c r="G4" s="12"/>
      <c r="H4" s="28"/>
      <c r="I4" s="10" t="s">
        <v>16</v>
      </c>
      <c r="J4" s="10" t="s">
        <v>13</v>
      </c>
      <c r="K4" s="10" t="s">
        <v>14</v>
      </c>
      <c r="L4" s="10" t="s">
        <v>15</v>
      </c>
      <c r="M4" s="10"/>
      <c r="N4" s="11"/>
      <c r="O4" s="11"/>
      <c r="P4" s="11"/>
      <c r="Q4" s="11"/>
      <c r="R4" s="12"/>
    </row>
    <row r="5" spans="1:18" ht="67.5">
      <c r="A5" s="13" t="s">
        <v>17</v>
      </c>
      <c r="B5" s="14" t="s">
        <v>226</v>
      </c>
      <c r="C5" s="117" t="s">
        <v>227</v>
      </c>
      <c r="D5" s="24" t="s">
        <v>228</v>
      </c>
      <c r="E5" s="15">
        <v>1</v>
      </c>
      <c r="F5" s="16" t="s">
        <v>151</v>
      </c>
      <c r="G5" s="21">
        <v>20</v>
      </c>
      <c r="H5" s="22"/>
      <c r="I5" s="109"/>
      <c r="J5" s="34"/>
      <c r="K5" s="71"/>
      <c r="L5" s="34"/>
      <c r="M5" s="35"/>
      <c r="N5" s="33"/>
      <c r="O5" s="94"/>
      <c r="P5" s="87"/>
      <c r="Q5" s="19"/>
      <c r="R5" s="20"/>
    </row>
    <row r="6" spans="1:18">
      <c r="F6" s="311" t="s">
        <v>225</v>
      </c>
      <c r="G6" s="311"/>
      <c r="H6" s="311"/>
      <c r="I6" s="311"/>
      <c r="J6" s="311"/>
      <c r="K6" s="311"/>
      <c r="L6" s="311"/>
      <c r="M6" s="39"/>
      <c r="N6" s="39"/>
      <c r="O6" s="39"/>
      <c r="P6" s="40"/>
      <c r="Q6" s="72"/>
      <c r="R6" s="40"/>
    </row>
    <row r="10" spans="1:18">
      <c r="I10" t="s">
        <v>271</v>
      </c>
    </row>
    <row r="11" spans="1:18">
      <c r="I11" t="s">
        <v>272</v>
      </c>
    </row>
    <row r="12" spans="1:18">
      <c r="I12" t="s">
        <v>273</v>
      </c>
    </row>
    <row r="14" spans="1:18">
      <c r="B14" s="14"/>
    </row>
  </sheetData>
  <mergeCells count="3">
    <mergeCell ref="C3:E3"/>
    <mergeCell ref="I3:L3"/>
    <mergeCell ref="F6:L6"/>
  </mergeCells>
  <conditionalFormatting sqref="M4:N4">
    <cfRule type="cellIs" dxfId="4" priority="36" stopIfTrue="1" operator="equal">
      <formula>28700</formula>
    </cfRule>
  </conditionalFormatting>
  <conditionalFormatting sqref="P4:Q4">
    <cfRule type="cellIs" dxfId="3" priority="1" stopIfTrue="1" operator="equal">
      <formula>28700</formula>
    </cfRule>
  </conditionalFormatting>
  <pageMargins left="0.7" right="0.7" top="0.75" bottom="0.75" header="0.3" footer="0.3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16"/>
  <sheetViews>
    <sheetView workbookViewId="0">
      <selection activeCell="K19" sqref="K19"/>
    </sheetView>
  </sheetViews>
  <sheetFormatPr defaultRowHeight="14.25"/>
  <cols>
    <col min="4" max="4" width="12.625" customWidth="1"/>
    <col min="8" max="8" width="10.375" customWidth="1"/>
    <col min="13" max="13" width="10.5" customWidth="1"/>
  </cols>
  <sheetData>
    <row r="1" spans="1:19">
      <c r="A1" s="1" t="s">
        <v>232</v>
      </c>
      <c r="P1" t="s">
        <v>266</v>
      </c>
    </row>
    <row r="2" spans="1:19" ht="15.75" thickBot="1">
      <c r="A2" s="305" t="s">
        <v>270</v>
      </c>
      <c r="B2" s="305"/>
      <c r="C2" s="305"/>
    </row>
    <row r="3" spans="1:19" ht="45.75" thickBot="1">
      <c r="A3" s="2" t="s">
        <v>0</v>
      </c>
      <c r="B3" s="3" t="s">
        <v>267</v>
      </c>
      <c r="C3" s="315" t="s">
        <v>2</v>
      </c>
      <c r="D3" s="315"/>
      <c r="E3" s="316"/>
      <c r="F3" s="67" t="s">
        <v>3</v>
      </c>
      <c r="G3" s="4" t="s">
        <v>4</v>
      </c>
      <c r="H3" s="2" t="s">
        <v>5</v>
      </c>
      <c r="I3" s="307" t="s">
        <v>6</v>
      </c>
      <c r="J3" s="308"/>
      <c r="K3" s="308"/>
      <c r="L3" s="309"/>
      <c r="M3" s="5" t="s">
        <v>7</v>
      </c>
      <c r="N3" s="5" t="s">
        <v>8</v>
      </c>
      <c r="O3" s="6" t="s">
        <v>9</v>
      </c>
      <c r="P3" s="6" t="s">
        <v>10</v>
      </c>
      <c r="Q3" s="7" t="s">
        <v>11</v>
      </c>
      <c r="R3" s="6" t="s">
        <v>12</v>
      </c>
    </row>
    <row r="4" spans="1:19" ht="23.25" thickBot="1">
      <c r="A4" s="8"/>
      <c r="B4" s="9"/>
      <c r="C4" s="10" t="s">
        <v>13</v>
      </c>
      <c r="D4" s="10" t="s">
        <v>14</v>
      </c>
      <c r="E4" s="10" t="s">
        <v>15</v>
      </c>
      <c r="F4" s="11"/>
      <c r="G4" s="12"/>
      <c r="H4" s="244"/>
      <c r="I4" s="10" t="s">
        <v>16</v>
      </c>
      <c r="J4" s="10" t="s">
        <v>13</v>
      </c>
      <c r="K4" s="10" t="s">
        <v>14</v>
      </c>
      <c r="L4" s="10" t="s">
        <v>15</v>
      </c>
      <c r="M4" s="10"/>
      <c r="N4" s="11"/>
      <c r="O4" s="11"/>
      <c r="P4" s="11"/>
      <c r="Q4" s="11"/>
      <c r="R4" s="12"/>
    </row>
    <row r="5" spans="1:19" ht="57.75" customHeight="1">
      <c r="A5" s="13" t="s">
        <v>17</v>
      </c>
      <c r="B5" s="245" t="s">
        <v>234</v>
      </c>
      <c r="C5" s="22" t="s">
        <v>21</v>
      </c>
      <c r="D5" s="22" t="s">
        <v>21</v>
      </c>
      <c r="E5" s="300">
        <v>1</v>
      </c>
      <c r="F5" s="248" t="s">
        <v>29</v>
      </c>
      <c r="G5" s="301">
        <v>1800</v>
      </c>
      <c r="H5" s="246"/>
      <c r="I5" s="73"/>
      <c r="J5" s="251"/>
      <c r="K5" s="17"/>
      <c r="L5" s="17"/>
      <c r="M5" s="248"/>
      <c r="N5" s="249"/>
      <c r="O5" s="39"/>
      <c r="P5" s="18"/>
      <c r="Q5" s="250"/>
      <c r="R5" s="20"/>
    </row>
    <row r="6" spans="1:19" ht="50.25" customHeight="1">
      <c r="A6" s="13" t="s">
        <v>19</v>
      </c>
      <c r="B6" s="197" t="s">
        <v>235</v>
      </c>
      <c r="C6" s="48" t="s">
        <v>236</v>
      </c>
      <c r="D6" s="21" t="s">
        <v>236</v>
      </c>
      <c r="E6" s="234">
        <v>1</v>
      </c>
      <c r="F6" s="248" t="s">
        <v>29</v>
      </c>
      <c r="G6" s="110">
        <v>10</v>
      </c>
      <c r="H6" s="159"/>
      <c r="I6" s="238"/>
      <c r="J6" s="52"/>
      <c r="K6" s="108"/>
      <c r="L6" s="52"/>
      <c r="M6" s="35"/>
      <c r="N6" s="252"/>
      <c r="O6" s="253"/>
      <c r="P6" s="20"/>
      <c r="Q6" s="19"/>
      <c r="R6" s="20"/>
    </row>
    <row r="7" spans="1:19" ht="30.75" customHeight="1">
      <c r="A7" s="13" t="s">
        <v>20</v>
      </c>
      <c r="B7" s="41" t="s">
        <v>229</v>
      </c>
      <c r="C7" s="23">
        <v>0.1</v>
      </c>
      <c r="D7" s="21" t="s">
        <v>128</v>
      </c>
      <c r="E7" s="261" t="s">
        <v>230</v>
      </c>
      <c r="F7" s="261" t="s">
        <v>29</v>
      </c>
      <c r="G7" s="262">
        <v>160</v>
      </c>
      <c r="H7" s="159"/>
      <c r="I7" s="73"/>
      <c r="J7" s="251"/>
      <c r="K7" s="17"/>
      <c r="L7" s="17"/>
      <c r="M7" s="254"/>
      <c r="N7" s="255"/>
      <c r="O7" s="188"/>
      <c r="P7" s="20"/>
      <c r="Q7" s="19"/>
      <c r="R7" s="20"/>
    </row>
    <row r="8" spans="1:19" ht="43.5" customHeight="1">
      <c r="A8" s="13" t="s">
        <v>22</v>
      </c>
      <c r="B8" s="184" t="s">
        <v>242</v>
      </c>
      <c r="C8" s="24" t="s">
        <v>243</v>
      </c>
      <c r="D8" s="264" t="s">
        <v>244</v>
      </c>
      <c r="E8" s="262">
        <v>10</v>
      </c>
      <c r="F8" s="261" t="s">
        <v>18</v>
      </c>
      <c r="G8" s="262">
        <v>8000</v>
      </c>
      <c r="H8" s="22"/>
      <c r="I8" s="202"/>
      <c r="J8" s="247"/>
      <c r="K8" s="256"/>
      <c r="L8" s="265"/>
      <c r="M8" s="254"/>
      <c r="N8" s="254"/>
      <c r="O8" s="188"/>
      <c r="P8" s="87"/>
      <c r="Q8" s="19"/>
      <c r="R8" s="20"/>
    </row>
    <row r="9" spans="1:19" ht="51" customHeight="1">
      <c r="A9" s="13" t="s">
        <v>23</v>
      </c>
      <c r="B9" s="184" t="s">
        <v>242</v>
      </c>
      <c r="C9" s="24" t="s">
        <v>245</v>
      </c>
      <c r="D9" s="264" t="s">
        <v>244</v>
      </c>
      <c r="E9" s="297">
        <v>10</v>
      </c>
      <c r="F9" s="261" t="s">
        <v>18</v>
      </c>
      <c r="G9" s="262">
        <v>1000</v>
      </c>
      <c r="H9" s="22"/>
      <c r="I9" s="206"/>
      <c r="J9" s="266"/>
      <c r="K9" s="66"/>
      <c r="L9" s="267"/>
      <c r="M9" s="254"/>
      <c r="N9" s="254"/>
      <c r="O9" s="94"/>
      <c r="P9" s="87"/>
      <c r="Q9" s="19"/>
      <c r="R9" s="20"/>
    </row>
    <row r="10" spans="1:19">
      <c r="H10" s="311" t="s">
        <v>233</v>
      </c>
      <c r="I10" s="311"/>
      <c r="J10" s="311"/>
      <c r="K10" s="311"/>
      <c r="L10" s="311"/>
      <c r="M10" s="311"/>
      <c r="N10" s="311"/>
      <c r="O10" s="257"/>
      <c r="P10" s="258"/>
      <c r="Q10" s="259"/>
      <c r="R10" s="260"/>
    </row>
    <row r="11" spans="1:19">
      <c r="P11" s="27"/>
      <c r="Q11" s="243"/>
      <c r="R11" s="27"/>
    </row>
    <row r="13" spans="1:19">
      <c r="H13" t="s">
        <v>271</v>
      </c>
    </row>
    <row r="14" spans="1:19">
      <c r="H14" t="s">
        <v>272</v>
      </c>
    </row>
    <row r="15" spans="1:19">
      <c r="H15" t="s">
        <v>273</v>
      </c>
    </row>
    <row r="16" spans="1:19">
      <c r="M16" s="44"/>
      <c r="N16" s="44"/>
      <c r="O16" s="44"/>
      <c r="P16" s="44"/>
      <c r="Q16" s="44"/>
      <c r="R16" s="44"/>
      <c r="S16" s="44"/>
    </row>
  </sheetData>
  <mergeCells count="3">
    <mergeCell ref="C3:E3"/>
    <mergeCell ref="I3:L3"/>
    <mergeCell ref="H10:N10"/>
  </mergeCells>
  <conditionalFormatting sqref="M8:N9">
    <cfRule type="cellIs" dxfId="2" priority="8" stopIfTrue="1" operator="equal">
      <formula>28700</formula>
    </cfRule>
  </conditionalFormatting>
  <pageMargins left="0.7" right="0.7" top="0.75" bottom="0.75" header="0.3" footer="0.3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4"/>
  <sheetViews>
    <sheetView workbookViewId="0">
      <selection activeCell="M19" sqref="M19"/>
    </sheetView>
  </sheetViews>
  <sheetFormatPr defaultRowHeight="14.25"/>
  <cols>
    <col min="8" max="8" width="10" customWidth="1"/>
    <col min="13" max="13" width="10" customWidth="1"/>
  </cols>
  <sheetData>
    <row r="1" spans="1:18" ht="15">
      <c r="A1" s="305" t="s">
        <v>270</v>
      </c>
      <c r="B1" s="305"/>
      <c r="C1" s="305"/>
    </row>
    <row r="2" spans="1:18" ht="15" thickBot="1">
      <c r="A2" s="1" t="s">
        <v>237</v>
      </c>
      <c r="F2" s="93"/>
      <c r="P2" t="s">
        <v>266</v>
      </c>
    </row>
    <row r="3" spans="1:18" ht="57" thickBot="1">
      <c r="A3" s="2" t="s">
        <v>0</v>
      </c>
      <c r="B3" s="3" t="s">
        <v>267</v>
      </c>
      <c r="C3" s="307" t="s">
        <v>2</v>
      </c>
      <c r="D3" s="308"/>
      <c r="E3" s="309"/>
      <c r="F3" s="67" t="s">
        <v>3</v>
      </c>
      <c r="G3" s="4" t="s">
        <v>4</v>
      </c>
      <c r="H3" s="2" t="s">
        <v>5</v>
      </c>
      <c r="I3" s="307" t="s">
        <v>6</v>
      </c>
      <c r="J3" s="308"/>
      <c r="K3" s="308"/>
      <c r="L3" s="309"/>
      <c r="M3" s="5" t="s">
        <v>7</v>
      </c>
      <c r="N3" s="5" t="s">
        <v>8</v>
      </c>
      <c r="O3" s="6" t="s">
        <v>9</v>
      </c>
      <c r="P3" s="6" t="s">
        <v>10</v>
      </c>
      <c r="Q3" s="7" t="s">
        <v>11</v>
      </c>
      <c r="R3" s="6" t="s">
        <v>12</v>
      </c>
    </row>
    <row r="4" spans="1:18" ht="23.25" thickBot="1">
      <c r="A4" s="8"/>
      <c r="B4" s="9"/>
      <c r="C4" s="10" t="s">
        <v>13</v>
      </c>
      <c r="D4" s="10" t="s">
        <v>14</v>
      </c>
      <c r="E4" s="10" t="s">
        <v>15</v>
      </c>
      <c r="F4" s="11"/>
      <c r="G4" s="12"/>
      <c r="H4" s="28"/>
      <c r="I4" s="10" t="s">
        <v>16</v>
      </c>
      <c r="J4" s="10" t="s">
        <v>13</v>
      </c>
      <c r="K4" s="10" t="s">
        <v>14</v>
      </c>
      <c r="L4" s="10" t="s">
        <v>15</v>
      </c>
      <c r="M4" s="10"/>
      <c r="N4" s="11"/>
      <c r="O4" s="11"/>
      <c r="P4" s="11"/>
      <c r="Q4" s="11"/>
      <c r="R4" s="12"/>
    </row>
    <row r="5" spans="1:18">
      <c r="A5" s="13" t="s">
        <v>17</v>
      </c>
      <c r="B5" s="184" t="s">
        <v>239</v>
      </c>
      <c r="C5" s="21" t="s">
        <v>240</v>
      </c>
      <c r="D5" s="16" t="s">
        <v>41</v>
      </c>
      <c r="E5" s="262" t="s">
        <v>241</v>
      </c>
      <c r="F5" s="261" t="s">
        <v>18</v>
      </c>
      <c r="G5" s="262">
        <v>100</v>
      </c>
      <c r="H5" s="22"/>
      <c r="I5" s="268"/>
      <c r="J5" s="110"/>
      <c r="K5" s="261"/>
      <c r="L5" s="262"/>
      <c r="M5" s="261"/>
      <c r="N5" s="262"/>
      <c r="O5" s="263"/>
      <c r="P5" s="87"/>
      <c r="Q5" s="19"/>
      <c r="R5" s="20"/>
    </row>
    <row r="6" spans="1:18">
      <c r="F6" s="311" t="s">
        <v>238</v>
      </c>
      <c r="G6" s="311"/>
      <c r="H6" s="311"/>
      <c r="I6" s="311"/>
      <c r="J6" s="311"/>
      <c r="K6" s="311"/>
      <c r="L6" s="311"/>
      <c r="M6" s="39"/>
      <c r="N6" s="39"/>
      <c r="O6" s="39"/>
      <c r="P6" s="40"/>
      <c r="Q6" s="72"/>
      <c r="R6" s="40"/>
    </row>
    <row r="10" spans="1:18">
      <c r="I10" t="s">
        <v>271</v>
      </c>
    </row>
    <row r="11" spans="1:18">
      <c r="I11" t="s">
        <v>272</v>
      </c>
    </row>
    <row r="12" spans="1:18">
      <c r="I12" t="s">
        <v>273</v>
      </c>
    </row>
    <row r="14" spans="1:18">
      <c r="B14" s="14"/>
    </row>
  </sheetData>
  <mergeCells count="3">
    <mergeCell ref="C3:E3"/>
    <mergeCell ref="I3:L3"/>
    <mergeCell ref="F6:L6"/>
  </mergeCells>
  <conditionalFormatting sqref="M4:N4">
    <cfRule type="cellIs" dxfId="1" priority="38" stopIfTrue="1" operator="equal">
      <formula>28700</formula>
    </cfRule>
  </conditionalFormatting>
  <conditionalFormatting sqref="P4:Q4">
    <cfRule type="cellIs" dxfId="0" priority="3" stopIfTrue="1" operator="equal">
      <formula>28700</formula>
    </cfRule>
  </conditionalFormatting>
  <dataValidations count="1">
    <dataValidation type="decimal" operator="greaterThan" allowBlank="1" showInputMessage="1" showErrorMessage="1" sqref="O5" xr:uid="{00000000-0002-0000-1100-000000000000}">
      <formula1>0</formula1>
    </dataValidation>
  </dataValidations>
  <pageMargins left="0.7" right="0.7" top="0.75" bottom="0.75" header="0.3" footer="0.3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15"/>
  <sheetViews>
    <sheetView workbookViewId="0">
      <selection activeCell="J23" sqref="J23"/>
    </sheetView>
  </sheetViews>
  <sheetFormatPr defaultRowHeight="14.25"/>
  <cols>
    <col min="8" max="8" width="10.375" customWidth="1"/>
    <col min="13" max="13" width="10.625" customWidth="1"/>
  </cols>
  <sheetData>
    <row r="1" spans="1:18" ht="15.75" thickBot="1">
      <c r="A1" s="1" t="s">
        <v>258</v>
      </c>
      <c r="B1" t="s">
        <v>246</v>
      </c>
      <c r="H1" s="305" t="s">
        <v>270</v>
      </c>
      <c r="I1" s="305"/>
      <c r="J1" s="305"/>
      <c r="P1" t="s">
        <v>266</v>
      </c>
    </row>
    <row r="2" spans="1:18" ht="45.75" thickBot="1">
      <c r="A2" s="2" t="s">
        <v>0</v>
      </c>
      <c r="B2" s="3" t="s">
        <v>269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18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18" ht="30.75" customHeight="1">
      <c r="A4" s="269" t="s">
        <v>17</v>
      </c>
      <c r="B4" s="270" t="s">
        <v>247</v>
      </c>
      <c r="C4" s="271" t="s">
        <v>248</v>
      </c>
      <c r="D4" s="272" t="s">
        <v>151</v>
      </c>
      <c r="E4" s="302">
        <v>10</v>
      </c>
      <c r="F4" s="303" t="s">
        <v>18</v>
      </c>
      <c r="G4" s="304">
        <v>5</v>
      </c>
      <c r="H4" s="273"/>
      <c r="I4" s="292"/>
      <c r="J4" s="274"/>
      <c r="K4" s="275"/>
      <c r="L4" s="276"/>
      <c r="M4" s="276"/>
      <c r="N4" s="276"/>
      <c r="O4" s="277"/>
      <c r="P4" s="278"/>
      <c r="Q4" s="279"/>
      <c r="R4" s="280"/>
    </row>
    <row r="5" spans="1:18" ht="34.5" customHeight="1">
      <c r="A5" s="183" t="s">
        <v>19</v>
      </c>
      <c r="B5" s="29" t="s">
        <v>247</v>
      </c>
      <c r="C5" s="168" t="s">
        <v>249</v>
      </c>
      <c r="D5" s="24" t="s">
        <v>151</v>
      </c>
      <c r="E5" s="203">
        <v>10</v>
      </c>
      <c r="F5" s="248" t="s">
        <v>18</v>
      </c>
      <c r="G5" s="294">
        <v>10</v>
      </c>
      <c r="H5" s="36"/>
      <c r="I5" s="233"/>
      <c r="J5" s="281"/>
      <c r="K5" s="282"/>
      <c r="L5" s="283"/>
      <c r="M5" s="283"/>
      <c r="N5" s="283"/>
      <c r="O5" s="217"/>
      <c r="P5" s="87"/>
      <c r="Q5" s="19"/>
      <c r="R5" s="20"/>
    </row>
    <row r="6" spans="1:18" ht="26.25" customHeight="1">
      <c r="A6" s="284" t="s">
        <v>20</v>
      </c>
      <c r="B6" s="29" t="s">
        <v>250</v>
      </c>
      <c r="C6" s="168" t="s">
        <v>251</v>
      </c>
      <c r="D6" s="168" t="s">
        <v>151</v>
      </c>
      <c r="E6" s="203">
        <v>5</v>
      </c>
      <c r="F6" s="248" t="s">
        <v>18</v>
      </c>
      <c r="G6" s="298">
        <v>20</v>
      </c>
      <c r="H6" s="36"/>
      <c r="I6" s="234"/>
      <c r="J6" s="234"/>
      <c r="K6" s="285"/>
      <c r="L6" s="286"/>
      <c r="M6" s="287"/>
      <c r="N6" s="286"/>
      <c r="O6" s="38"/>
      <c r="P6" s="87"/>
      <c r="Q6" s="19"/>
      <c r="R6" s="20"/>
    </row>
    <row r="7" spans="1:18" ht="33.75">
      <c r="A7" s="288" t="s">
        <v>22</v>
      </c>
      <c r="B7" s="29" t="s">
        <v>252</v>
      </c>
      <c r="C7" s="168" t="s">
        <v>253</v>
      </c>
      <c r="D7" s="220" t="s">
        <v>151</v>
      </c>
      <c r="E7" s="203">
        <v>6</v>
      </c>
      <c r="F7" s="248" t="s">
        <v>18</v>
      </c>
      <c r="G7" s="298">
        <v>20</v>
      </c>
      <c r="H7" s="36"/>
      <c r="I7" s="234"/>
      <c r="J7" s="234"/>
      <c r="K7" s="285"/>
      <c r="L7" s="287"/>
      <c r="M7" s="287"/>
      <c r="N7" s="287"/>
      <c r="O7" s="51"/>
      <c r="P7" s="87"/>
      <c r="Q7" s="19"/>
      <c r="R7" s="20"/>
    </row>
    <row r="8" spans="1:18" ht="24.75" customHeight="1">
      <c r="A8" s="183" t="s">
        <v>23</v>
      </c>
      <c r="B8" s="289" t="s">
        <v>254</v>
      </c>
      <c r="C8" s="22" t="s">
        <v>255</v>
      </c>
      <c r="D8" s="168" t="s">
        <v>151</v>
      </c>
      <c r="E8" s="110">
        <v>5</v>
      </c>
      <c r="F8" s="234" t="s">
        <v>18</v>
      </c>
      <c r="G8" s="298">
        <v>10</v>
      </c>
      <c r="H8" s="36"/>
      <c r="I8" s="234"/>
      <c r="J8" s="234"/>
      <c r="K8" s="285"/>
      <c r="L8" s="286"/>
      <c r="M8" s="287"/>
      <c r="N8" s="286"/>
      <c r="O8" s="38"/>
      <c r="P8" s="87"/>
      <c r="Q8" s="19"/>
      <c r="R8" s="20"/>
    </row>
    <row r="9" spans="1:18" ht="21.75" customHeight="1">
      <c r="A9" s="284" t="s">
        <v>24</v>
      </c>
      <c r="B9" s="29" t="s">
        <v>256</v>
      </c>
      <c r="C9" s="168" t="s">
        <v>257</v>
      </c>
      <c r="D9" s="168" t="s">
        <v>151</v>
      </c>
      <c r="E9" s="203">
        <v>5</v>
      </c>
      <c r="F9" s="234" t="s">
        <v>18</v>
      </c>
      <c r="G9" s="294">
        <v>2</v>
      </c>
      <c r="H9" s="36"/>
      <c r="I9" s="234"/>
      <c r="J9" s="281"/>
      <c r="K9" s="282"/>
      <c r="L9" s="290"/>
      <c r="M9" s="283"/>
      <c r="N9" s="290"/>
      <c r="O9" s="40"/>
      <c r="P9" s="87"/>
      <c r="Q9" s="19"/>
      <c r="R9" s="20"/>
    </row>
    <row r="10" spans="1:18">
      <c r="A10" s="291"/>
      <c r="F10" s="311" t="s">
        <v>259</v>
      </c>
      <c r="G10" s="311"/>
      <c r="H10" s="311"/>
      <c r="I10" s="311"/>
      <c r="J10" s="311"/>
      <c r="K10" s="311"/>
      <c r="L10" s="311"/>
      <c r="M10" s="39"/>
      <c r="N10" s="39"/>
      <c r="O10" s="39"/>
      <c r="P10" s="40"/>
      <c r="Q10" s="72"/>
      <c r="R10" s="40"/>
    </row>
    <row r="13" spans="1:18">
      <c r="I13" t="s">
        <v>271</v>
      </c>
    </row>
    <row r="14" spans="1:18">
      <c r="I14" t="s">
        <v>272</v>
      </c>
      <c r="P14" s="91"/>
      <c r="Q14" s="91"/>
      <c r="R14" s="91"/>
    </row>
    <row r="15" spans="1:18">
      <c r="I15" t="s">
        <v>273</v>
      </c>
    </row>
  </sheetData>
  <mergeCells count="3">
    <mergeCell ref="C2:E2"/>
    <mergeCell ref="I2:L2"/>
    <mergeCell ref="F10:L1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"/>
  <sheetViews>
    <sheetView workbookViewId="0">
      <selection activeCell="F8" sqref="F8:N11"/>
    </sheetView>
  </sheetViews>
  <sheetFormatPr defaultRowHeight="14.25"/>
  <cols>
    <col min="2" max="2" width="10.25" customWidth="1"/>
    <col min="8" max="8" width="10.75" customWidth="1"/>
    <col min="13" max="13" width="10.125" customWidth="1"/>
  </cols>
  <sheetData>
    <row r="1" spans="1:20" ht="15.75" thickBot="1">
      <c r="A1" s="1" t="s">
        <v>87</v>
      </c>
      <c r="C1" s="93"/>
      <c r="H1" s="305" t="s">
        <v>270</v>
      </c>
      <c r="I1" s="305"/>
      <c r="J1" s="305"/>
      <c r="P1" t="s">
        <v>266</v>
      </c>
    </row>
    <row r="2" spans="1:20" ht="45.75" thickBot="1">
      <c r="A2" s="2" t="s">
        <v>0</v>
      </c>
      <c r="B2" s="3" t="s">
        <v>267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20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20" ht="22.5">
      <c r="A4" s="13" t="s">
        <v>17</v>
      </c>
      <c r="B4" s="108" t="s">
        <v>66</v>
      </c>
      <c r="C4" s="65" t="s">
        <v>30</v>
      </c>
      <c r="D4" s="205" t="s">
        <v>67</v>
      </c>
      <c r="E4" s="293" t="s">
        <v>37</v>
      </c>
      <c r="F4" s="254" t="s">
        <v>18</v>
      </c>
      <c r="G4" s="233">
        <v>5</v>
      </c>
      <c r="H4" s="52"/>
      <c r="I4" s="111"/>
      <c r="J4" s="112"/>
      <c r="K4" s="75"/>
      <c r="L4" s="60"/>
      <c r="M4" s="61"/>
      <c r="N4" s="60"/>
      <c r="O4" s="99"/>
      <c r="P4" s="87"/>
      <c r="Q4" s="19"/>
      <c r="R4" s="20"/>
    </row>
    <row r="5" spans="1:20">
      <c r="F5" s="311" t="s">
        <v>141</v>
      </c>
      <c r="G5" s="311"/>
      <c r="H5" s="311"/>
      <c r="I5" s="311"/>
      <c r="J5" s="311"/>
      <c r="K5" s="311"/>
      <c r="L5" s="311"/>
      <c r="M5" s="39"/>
      <c r="N5" s="39"/>
      <c r="O5" s="39"/>
      <c r="P5" s="40"/>
      <c r="Q5" s="72"/>
      <c r="R5" s="40"/>
    </row>
    <row r="7" spans="1:20">
      <c r="A7" s="76"/>
      <c r="B7" s="58"/>
      <c r="C7" s="58"/>
      <c r="D7" s="90"/>
      <c r="E7" s="90"/>
      <c r="F7" s="90"/>
      <c r="G7" s="90"/>
      <c r="T7" s="44"/>
    </row>
    <row r="8" spans="1:20">
      <c r="A8" s="76"/>
      <c r="B8" s="58"/>
      <c r="C8" s="58"/>
      <c r="D8" s="90"/>
      <c r="E8" s="59"/>
      <c r="F8" s="59"/>
      <c r="G8" s="59"/>
      <c r="P8" s="91"/>
      <c r="Q8" s="91"/>
      <c r="R8" s="91"/>
    </row>
    <row r="9" spans="1:20">
      <c r="J9" t="s">
        <v>271</v>
      </c>
    </row>
    <row r="10" spans="1:20">
      <c r="J10" t="s">
        <v>272</v>
      </c>
    </row>
    <row r="11" spans="1:20">
      <c r="J11" t="s">
        <v>273</v>
      </c>
    </row>
    <row r="17" spans="9:15">
      <c r="I17" s="76"/>
      <c r="J17" s="58"/>
      <c r="K17" s="58"/>
      <c r="L17" s="90"/>
      <c r="M17" s="57"/>
      <c r="N17" s="57"/>
      <c r="O17" s="57"/>
    </row>
    <row r="18" spans="9:15">
      <c r="I18" s="76"/>
      <c r="J18" s="58"/>
      <c r="K18" s="58"/>
      <c r="L18" s="90"/>
    </row>
  </sheetData>
  <mergeCells count="3">
    <mergeCell ref="C2:E2"/>
    <mergeCell ref="I2:L2"/>
    <mergeCell ref="F5:L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2"/>
  <sheetViews>
    <sheetView workbookViewId="0">
      <selection activeCell="D19" sqref="D19:L22"/>
    </sheetView>
  </sheetViews>
  <sheetFormatPr defaultRowHeight="14.25"/>
  <cols>
    <col min="1" max="1" width="8" customWidth="1"/>
    <col min="2" max="2" width="16.5" customWidth="1"/>
    <col min="3" max="3" width="10" customWidth="1"/>
    <col min="8" max="8" width="10.25" customWidth="1"/>
    <col min="13" max="13" width="10.125" customWidth="1"/>
    <col min="17" max="17" width="4.75" customWidth="1"/>
  </cols>
  <sheetData>
    <row r="1" spans="1:18" ht="15.75" thickBot="1">
      <c r="A1" s="43" t="s">
        <v>88</v>
      </c>
      <c r="B1" s="44"/>
      <c r="C1" s="44"/>
      <c r="D1" s="44"/>
      <c r="E1" s="44"/>
      <c r="F1" s="305" t="s">
        <v>270</v>
      </c>
      <c r="G1" s="305"/>
      <c r="H1" s="305"/>
      <c r="I1" s="44"/>
      <c r="J1" s="44"/>
      <c r="K1" s="44"/>
      <c r="L1" s="44"/>
      <c r="M1" s="44"/>
      <c r="N1" s="44"/>
      <c r="O1" s="44"/>
      <c r="P1" s="44" t="s">
        <v>266</v>
      </c>
      <c r="Q1" s="44"/>
      <c r="R1" s="44"/>
    </row>
    <row r="2" spans="1:18" ht="45.75" thickBot="1">
      <c r="A2" s="2" t="s">
        <v>0</v>
      </c>
      <c r="B2" s="3" t="s">
        <v>267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18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18" ht="15">
      <c r="A4" s="13" t="s">
        <v>17</v>
      </c>
      <c r="B4" s="29" t="s">
        <v>93</v>
      </c>
      <c r="C4" s="154">
        <v>0.1</v>
      </c>
      <c r="D4" s="21" t="s">
        <v>94</v>
      </c>
      <c r="E4" s="15" t="s">
        <v>46</v>
      </c>
      <c r="F4" s="261" t="s">
        <v>18</v>
      </c>
      <c r="G4" s="294">
        <v>15</v>
      </c>
      <c r="H4" s="36"/>
      <c r="I4" s="111"/>
      <c r="J4" s="155"/>
      <c r="K4" s="62"/>
      <c r="L4" s="60"/>
      <c r="M4" s="61"/>
      <c r="N4" s="60"/>
      <c r="O4" s="99"/>
      <c r="P4" s="87"/>
      <c r="Q4" s="19"/>
      <c r="R4" s="20"/>
    </row>
    <row r="5" spans="1:18" ht="22.5">
      <c r="A5" s="13" t="s">
        <v>19</v>
      </c>
      <c r="B5" s="14" t="s">
        <v>90</v>
      </c>
      <c r="C5" s="21" t="s">
        <v>91</v>
      </c>
      <c r="D5" s="21" t="s">
        <v>92</v>
      </c>
      <c r="E5" s="21">
        <v>5</v>
      </c>
      <c r="F5" s="261" t="s">
        <v>18</v>
      </c>
      <c r="G5" s="262">
        <v>6</v>
      </c>
      <c r="H5" s="22"/>
      <c r="I5" s="111"/>
      <c r="J5" s="62"/>
      <c r="K5" s="62"/>
      <c r="L5" s="60"/>
      <c r="M5" s="61"/>
      <c r="N5" s="60"/>
      <c r="O5" s="94"/>
      <c r="P5" s="153"/>
      <c r="Q5" s="19"/>
      <c r="R5" s="20"/>
    </row>
    <row r="6" spans="1:18" ht="33.75">
      <c r="A6" s="13" t="s">
        <v>20</v>
      </c>
      <c r="B6" s="156" t="s">
        <v>95</v>
      </c>
      <c r="C6" s="23" t="s">
        <v>96</v>
      </c>
      <c r="D6" s="21" t="s">
        <v>97</v>
      </c>
      <c r="E6" s="21" t="s">
        <v>98</v>
      </c>
      <c r="F6" s="261" t="s">
        <v>18</v>
      </c>
      <c r="G6" s="262">
        <v>5</v>
      </c>
      <c r="H6" s="22"/>
      <c r="I6" s="111"/>
      <c r="J6" s="157"/>
      <c r="K6" s="62"/>
      <c r="L6" s="60"/>
      <c r="M6" s="61"/>
      <c r="N6" s="60"/>
      <c r="O6" s="99"/>
      <c r="P6" s="87"/>
      <c r="Q6" s="19"/>
      <c r="R6" s="20"/>
    </row>
    <row r="7" spans="1:18" ht="21.75" customHeight="1">
      <c r="A7" s="13" t="s">
        <v>22</v>
      </c>
      <c r="B7" s="68" t="s">
        <v>102</v>
      </c>
      <c r="C7" s="21" t="s">
        <v>103</v>
      </c>
      <c r="D7" s="21" t="s">
        <v>94</v>
      </c>
      <c r="E7" s="21" t="s">
        <v>104</v>
      </c>
      <c r="F7" s="261" t="s">
        <v>18</v>
      </c>
      <c r="G7" s="262">
        <v>50</v>
      </c>
      <c r="H7" s="22"/>
      <c r="I7" s="111"/>
      <c r="J7" s="63"/>
      <c r="K7" s="62"/>
      <c r="L7" s="60"/>
      <c r="M7" s="61"/>
      <c r="N7" s="60"/>
      <c r="O7" s="99"/>
      <c r="P7" s="87"/>
      <c r="Q7" s="19"/>
      <c r="R7" s="20"/>
    </row>
    <row r="8" spans="1:18">
      <c r="A8" s="13" t="s">
        <v>23</v>
      </c>
      <c r="B8" s="171" t="s">
        <v>260</v>
      </c>
      <c r="C8" s="172" t="s">
        <v>261</v>
      </c>
      <c r="D8" s="21" t="s">
        <v>132</v>
      </c>
      <c r="E8" s="15">
        <v>10</v>
      </c>
      <c r="F8" s="248" t="s">
        <v>18</v>
      </c>
      <c r="G8" s="294">
        <v>800</v>
      </c>
      <c r="H8" s="26"/>
      <c r="I8" s="111"/>
      <c r="J8" s="33"/>
      <c r="K8" s="71"/>
      <c r="L8" s="34"/>
      <c r="M8" s="35"/>
      <c r="N8" s="170"/>
      <c r="O8" s="173"/>
      <c r="P8" s="167"/>
      <c r="Q8" s="19"/>
      <c r="R8" s="20"/>
    </row>
    <row r="9" spans="1:18">
      <c r="A9" s="13" t="s">
        <v>24</v>
      </c>
      <c r="B9" s="171" t="s">
        <v>260</v>
      </c>
      <c r="C9" s="172" t="s">
        <v>262</v>
      </c>
      <c r="D9" s="21" t="s">
        <v>132</v>
      </c>
      <c r="E9" s="21">
        <v>10</v>
      </c>
      <c r="F9" s="248" t="s">
        <v>18</v>
      </c>
      <c r="G9" s="262">
        <v>400</v>
      </c>
      <c r="H9" s="22"/>
      <c r="I9" s="111"/>
      <c r="J9" s="33"/>
      <c r="K9" s="71"/>
      <c r="L9" s="34"/>
      <c r="M9" s="35"/>
      <c r="N9" s="170"/>
      <c r="O9" s="173"/>
      <c r="P9" s="167"/>
      <c r="Q9" s="19"/>
      <c r="R9" s="20"/>
    </row>
    <row r="10" spans="1:18">
      <c r="A10" s="13" t="s">
        <v>25</v>
      </c>
      <c r="B10" s="171" t="s">
        <v>260</v>
      </c>
      <c r="C10" s="172" t="s">
        <v>263</v>
      </c>
      <c r="D10" s="21" t="s">
        <v>132</v>
      </c>
      <c r="E10" s="21">
        <v>10</v>
      </c>
      <c r="F10" s="248" t="s">
        <v>18</v>
      </c>
      <c r="G10" s="262">
        <v>150</v>
      </c>
      <c r="H10" s="22"/>
      <c r="I10" s="111"/>
      <c r="J10" s="33"/>
      <c r="K10" s="71"/>
      <c r="L10" s="34"/>
      <c r="M10" s="35"/>
      <c r="N10" s="170"/>
      <c r="O10" s="173"/>
      <c r="P10" s="167"/>
      <c r="Q10" s="19"/>
      <c r="R10" s="20"/>
    </row>
    <row r="11" spans="1:18" ht="15">
      <c r="A11" s="13" t="s">
        <v>26</v>
      </c>
      <c r="B11" s="41" t="s">
        <v>108</v>
      </c>
      <c r="C11" s="21" t="s">
        <v>47</v>
      </c>
      <c r="D11" s="16" t="s">
        <v>94</v>
      </c>
      <c r="E11" s="21" t="s">
        <v>40</v>
      </c>
      <c r="F11" s="261" t="s">
        <v>18</v>
      </c>
      <c r="G11" s="262">
        <v>3</v>
      </c>
      <c r="H11" s="22"/>
      <c r="I11" s="111"/>
      <c r="J11" s="63"/>
      <c r="K11" s="64"/>
      <c r="L11" s="60"/>
      <c r="M11" s="61"/>
      <c r="N11" s="60"/>
      <c r="O11" s="99"/>
      <c r="P11" s="87"/>
      <c r="Q11" s="19"/>
      <c r="R11" s="20"/>
    </row>
    <row r="12" spans="1:18" ht="40.5" customHeight="1">
      <c r="A12" s="13" t="s">
        <v>190</v>
      </c>
      <c r="B12" s="158" t="s">
        <v>105</v>
      </c>
      <c r="C12" s="25" t="s">
        <v>106</v>
      </c>
      <c r="D12" s="48" t="s">
        <v>94</v>
      </c>
      <c r="E12" s="48" t="s">
        <v>107</v>
      </c>
      <c r="F12" s="248" t="s">
        <v>18</v>
      </c>
      <c r="G12" s="110">
        <v>3</v>
      </c>
      <c r="H12" s="159"/>
      <c r="I12" s="111"/>
      <c r="J12" s="110"/>
      <c r="K12" s="53"/>
      <c r="L12" s="160"/>
      <c r="M12" s="74"/>
      <c r="N12" s="95"/>
      <c r="O12" s="94"/>
      <c r="P12" s="87"/>
      <c r="Q12" s="19"/>
      <c r="R12" s="20"/>
    </row>
    <row r="13" spans="1:18" ht="18" customHeight="1">
      <c r="A13" s="13" t="s">
        <v>193</v>
      </c>
      <c r="B13" s="14" t="s">
        <v>99</v>
      </c>
      <c r="C13" s="21" t="s">
        <v>21</v>
      </c>
      <c r="D13" s="21" t="s">
        <v>100</v>
      </c>
      <c r="E13" s="21" t="s">
        <v>101</v>
      </c>
      <c r="F13" s="261" t="s">
        <v>18</v>
      </c>
      <c r="G13" s="262">
        <v>180</v>
      </c>
      <c r="H13" s="22"/>
      <c r="I13" s="111"/>
      <c r="J13" s="83"/>
      <c r="K13" s="70"/>
      <c r="L13" s="70"/>
      <c r="M13" s="70"/>
      <c r="N13" s="70"/>
      <c r="O13" s="99"/>
      <c r="P13" s="87"/>
      <c r="Q13" s="19"/>
      <c r="R13" s="20"/>
    </row>
    <row r="14" spans="1:18" ht="18" customHeight="1">
      <c r="A14" s="13" t="s">
        <v>197</v>
      </c>
      <c r="B14" s="14" t="s">
        <v>121</v>
      </c>
      <c r="C14" s="21" t="s">
        <v>122</v>
      </c>
      <c r="D14" s="21" t="s">
        <v>67</v>
      </c>
      <c r="E14" s="24">
        <v>10</v>
      </c>
      <c r="F14" s="261" t="s">
        <v>18</v>
      </c>
      <c r="G14" s="262">
        <v>500</v>
      </c>
      <c r="H14" s="22"/>
      <c r="I14" s="111"/>
      <c r="J14" s="83"/>
      <c r="K14" s="70"/>
      <c r="L14" s="69"/>
      <c r="M14" s="69"/>
      <c r="N14" s="69"/>
      <c r="O14" s="99"/>
      <c r="P14" s="87"/>
      <c r="Q14" s="19"/>
      <c r="R14" s="20"/>
    </row>
    <row r="15" spans="1:18" ht="18" customHeight="1">
      <c r="A15" s="13" t="s">
        <v>200</v>
      </c>
      <c r="B15" s="100" t="s">
        <v>79</v>
      </c>
      <c r="C15" s="100" t="s">
        <v>80</v>
      </c>
      <c r="D15" s="100" t="s">
        <v>42</v>
      </c>
      <c r="E15" s="101" t="s">
        <v>81</v>
      </c>
      <c r="F15" s="295" t="s">
        <v>18</v>
      </c>
      <c r="G15" s="296">
        <v>15</v>
      </c>
      <c r="H15" s="105"/>
      <c r="I15" s="111"/>
      <c r="J15" s="116"/>
      <c r="K15" s="65"/>
      <c r="L15" s="66"/>
      <c r="M15" s="66"/>
      <c r="N15" s="106"/>
      <c r="O15" s="102"/>
      <c r="P15" s="107"/>
      <c r="Q15" s="103"/>
      <c r="R15" s="104"/>
    </row>
    <row r="16" spans="1:18">
      <c r="A16" s="44"/>
      <c r="B16" s="44"/>
      <c r="C16" s="44"/>
      <c r="D16" s="44"/>
      <c r="E16" s="44"/>
      <c r="F16" s="310" t="s">
        <v>174</v>
      </c>
      <c r="G16" s="310"/>
      <c r="H16" s="310"/>
      <c r="I16" s="310"/>
      <c r="J16" s="310"/>
      <c r="K16" s="310"/>
      <c r="L16" s="310"/>
      <c r="M16" s="50"/>
      <c r="N16" s="50"/>
      <c r="O16" s="50"/>
      <c r="P16" s="51"/>
      <c r="Q16" s="78"/>
      <c r="R16" s="51"/>
    </row>
    <row r="17" spans="1:18">
      <c r="A17" s="44"/>
      <c r="B17" s="79"/>
      <c r="C17" s="80"/>
      <c r="D17" s="44"/>
      <c r="E17" s="44"/>
      <c r="F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9" spans="1:18">
      <c r="P19" s="92"/>
      <c r="Q19" s="92"/>
      <c r="R19" s="92"/>
    </row>
    <row r="20" spans="1:18">
      <c r="H20" t="s">
        <v>271</v>
      </c>
    </row>
    <row r="21" spans="1:18">
      <c r="H21" t="s">
        <v>272</v>
      </c>
    </row>
    <row r="22" spans="1:18">
      <c r="H22" t="s">
        <v>273</v>
      </c>
    </row>
  </sheetData>
  <sortState xmlns:xlrd2="http://schemas.microsoft.com/office/spreadsheetml/2017/richdata2" ref="B4:R22">
    <sortCondition ref="B4"/>
  </sortState>
  <mergeCells count="3">
    <mergeCell ref="C2:E2"/>
    <mergeCell ref="I2:L2"/>
    <mergeCell ref="F16:L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1"/>
  <sheetViews>
    <sheetView workbookViewId="0">
      <selection activeCell="D8" sqref="D8:L11"/>
    </sheetView>
  </sheetViews>
  <sheetFormatPr defaultRowHeight="14.25"/>
  <cols>
    <col min="1" max="1" width="7.25" customWidth="1"/>
    <col min="2" max="2" width="16.125" customWidth="1"/>
    <col min="8" max="8" width="9.875" customWidth="1"/>
    <col min="13" max="13" width="10.125" customWidth="1"/>
  </cols>
  <sheetData>
    <row r="1" spans="1:18" ht="15.75" thickBot="1">
      <c r="A1" s="1" t="s">
        <v>89</v>
      </c>
      <c r="F1" s="305" t="s">
        <v>270</v>
      </c>
      <c r="G1" s="305"/>
      <c r="H1" s="305"/>
      <c r="P1" t="s">
        <v>266</v>
      </c>
    </row>
    <row r="2" spans="1:18" ht="57" thickBot="1">
      <c r="A2" s="2" t="s">
        <v>0</v>
      </c>
      <c r="B2" s="3" t="s">
        <v>1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18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18" ht="22.5">
      <c r="A4" s="13">
        <v>1</v>
      </c>
      <c r="B4" s="14" t="s">
        <v>68</v>
      </c>
      <c r="C4" s="23" t="s">
        <v>69</v>
      </c>
      <c r="D4" s="21" t="s">
        <v>70</v>
      </c>
      <c r="E4" s="297">
        <v>1</v>
      </c>
      <c r="F4" s="261" t="s">
        <v>18</v>
      </c>
      <c r="G4" s="261">
        <v>600</v>
      </c>
      <c r="H4" s="151"/>
      <c r="I4" s="73"/>
      <c r="J4" s="152"/>
      <c r="K4" s="17"/>
      <c r="L4" s="17"/>
      <c r="M4" s="16"/>
      <c r="N4" s="151"/>
      <c r="O4" s="20"/>
      <c r="P4" s="87"/>
      <c r="Q4" s="19"/>
      <c r="R4" s="20"/>
    </row>
    <row r="5" spans="1:18" ht="14.25" customHeight="1">
      <c r="F5" s="311" t="s">
        <v>268</v>
      </c>
      <c r="G5" s="311"/>
      <c r="H5" s="311"/>
      <c r="I5" s="311"/>
      <c r="J5" s="311"/>
      <c r="K5" s="311"/>
      <c r="L5" s="311"/>
      <c r="M5" s="39"/>
      <c r="N5" s="39"/>
      <c r="O5" s="39"/>
      <c r="P5" s="40"/>
      <c r="Q5" s="72"/>
      <c r="R5" s="40"/>
    </row>
    <row r="9" spans="1:18">
      <c r="H9" t="s">
        <v>271</v>
      </c>
    </row>
    <row r="10" spans="1:18">
      <c r="H10" t="s">
        <v>272</v>
      </c>
    </row>
    <row r="11" spans="1:18">
      <c r="H11" t="s">
        <v>273</v>
      </c>
    </row>
  </sheetData>
  <mergeCells count="3">
    <mergeCell ref="F5:L5"/>
    <mergeCell ref="C2:E2"/>
    <mergeCell ref="I2:L2"/>
  </mergeCells>
  <conditionalFormatting sqref="M3:N3">
    <cfRule type="cellIs" dxfId="13" priority="30" stopIfTrue="1" operator="equal">
      <formula>28700</formula>
    </cfRule>
  </conditionalFormatting>
  <conditionalFormatting sqref="P3:Q3">
    <cfRule type="cellIs" dxfId="12" priority="1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"/>
  <sheetViews>
    <sheetView workbookViewId="0">
      <selection activeCell="E10" sqref="E10:M13"/>
    </sheetView>
  </sheetViews>
  <sheetFormatPr defaultRowHeight="14.25"/>
  <cols>
    <col min="1" max="1" width="6.625" customWidth="1"/>
    <col min="2" max="2" width="15.375" customWidth="1"/>
    <col min="8" max="8" width="9.875" customWidth="1"/>
    <col min="13" max="13" width="10.5" customWidth="1"/>
    <col min="16" max="16" width="9.25" bestFit="1" customWidth="1"/>
    <col min="18" max="18" width="9.25" bestFit="1" customWidth="1"/>
  </cols>
  <sheetData>
    <row r="1" spans="1:18" ht="15.75" thickBot="1">
      <c r="A1" s="43" t="s">
        <v>49</v>
      </c>
      <c r="B1" s="80"/>
      <c r="C1" s="44"/>
      <c r="D1" s="44"/>
      <c r="E1" s="44"/>
      <c r="F1" s="305" t="s">
        <v>270</v>
      </c>
      <c r="G1" s="305"/>
      <c r="H1" s="305"/>
      <c r="I1" s="44"/>
      <c r="J1" s="44"/>
      <c r="K1" s="44"/>
      <c r="L1" s="44"/>
      <c r="M1" s="44"/>
      <c r="N1" s="44"/>
      <c r="O1" s="44"/>
      <c r="P1" s="44" t="s">
        <v>266</v>
      </c>
      <c r="Q1" s="44"/>
      <c r="R1" s="44"/>
    </row>
    <row r="2" spans="1:18" ht="57" thickBot="1">
      <c r="A2" s="2" t="s">
        <v>0</v>
      </c>
      <c r="B2" s="3" t="s">
        <v>1</v>
      </c>
      <c r="C2" s="307" t="s">
        <v>2</v>
      </c>
      <c r="D2" s="308"/>
      <c r="E2" s="309"/>
      <c r="F2" s="67" t="s">
        <v>3</v>
      </c>
      <c r="G2" s="4" t="s">
        <v>4</v>
      </c>
      <c r="H2" s="2" t="s">
        <v>5</v>
      </c>
      <c r="I2" s="307" t="s">
        <v>6</v>
      </c>
      <c r="J2" s="308"/>
      <c r="K2" s="308"/>
      <c r="L2" s="309"/>
      <c r="M2" s="5" t="s">
        <v>7</v>
      </c>
      <c r="N2" s="5" t="s">
        <v>8</v>
      </c>
      <c r="O2" s="6" t="s">
        <v>9</v>
      </c>
      <c r="P2" s="6" t="s">
        <v>10</v>
      </c>
      <c r="Q2" s="7" t="s">
        <v>11</v>
      </c>
      <c r="R2" s="6" t="s">
        <v>12</v>
      </c>
    </row>
    <row r="3" spans="1:18" ht="23.25" thickBot="1">
      <c r="A3" s="8"/>
      <c r="B3" s="9"/>
      <c r="C3" s="10" t="s">
        <v>13</v>
      </c>
      <c r="D3" s="10" t="s">
        <v>14</v>
      </c>
      <c r="E3" s="10" t="s">
        <v>15</v>
      </c>
      <c r="F3" s="11"/>
      <c r="G3" s="12"/>
      <c r="H3" s="28"/>
      <c r="I3" s="10" t="s">
        <v>16</v>
      </c>
      <c r="J3" s="10" t="s">
        <v>13</v>
      </c>
      <c r="K3" s="10" t="s">
        <v>14</v>
      </c>
      <c r="L3" s="10" t="s">
        <v>15</v>
      </c>
      <c r="M3" s="10"/>
      <c r="N3" s="11"/>
      <c r="O3" s="11"/>
      <c r="P3" s="11"/>
      <c r="Q3" s="11"/>
      <c r="R3" s="12"/>
    </row>
    <row r="4" spans="1:18" ht="35.25" customHeight="1">
      <c r="A4" s="45" t="s">
        <v>17</v>
      </c>
      <c r="B4" s="47" t="s">
        <v>45</v>
      </c>
      <c r="C4" s="42" t="s">
        <v>39</v>
      </c>
      <c r="D4" s="42" t="s">
        <v>41</v>
      </c>
      <c r="E4" s="234">
        <v>1</v>
      </c>
      <c r="F4" s="81" t="s">
        <v>29</v>
      </c>
      <c r="G4" s="110">
        <v>10000</v>
      </c>
      <c r="H4" s="26"/>
      <c r="I4" s="82"/>
      <c r="J4" s="82"/>
      <c r="K4" s="82"/>
      <c r="L4" s="82"/>
      <c r="M4" s="82"/>
      <c r="N4" s="82"/>
      <c r="O4" s="85"/>
      <c r="P4" s="38"/>
      <c r="Q4" s="19"/>
      <c r="R4" s="20"/>
    </row>
    <row r="5" spans="1:18" ht="30" customHeight="1">
      <c r="A5" s="45" t="s">
        <v>19</v>
      </c>
      <c r="B5" s="47" t="s">
        <v>43</v>
      </c>
      <c r="C5" s="42" t="s">
        <v>44</v>
      </c>
      <c r="D5" s="42" t="s">
        <v>41</v>
      </c>
      <c r="E5" s="234">
        <v>1</v>
      </c>
      <c r="F5" s="81" t="s">
        <v>29</v>
      </c>
      <c r="G5" s="110">
        <v>300</v>
      </c>
      <c r="H5" s="26"/>
      <c r="I5" s="83"/>
      <c r="J5" s="83"/>
      <c r="K5" s="83"/>
      <c r="L5" s="83"/>
      <c r="M5" s="83"/>
      <c r="N5" s="83"/>
      <c r="O5" s="84"/>
      <c r="P5" s="38"/>
      <c r="Q5" s="19"/>
      <c r="R5" s="20"/>
    </row>
    <row r="6" spans="1:18">
      <c r="A6" s="44"/>
      <c r="B6" s="86"/>
      <c r="C6" s="44"/>
      <c r="D6" s="44"/>
      <c r="E6" s="44"/>
      <c r="F6" s="310" t="s">
        <v>123</v>
      </c>
      <c r="G6" s="310"/>
      <c r="H6" s="310"/>
      <c r="I6" s="310"/>
      <c r="J6" s="310"/>
      <c r="K6" s="310"/>
      <c r="L6" s="310"/>
      <c r="M6" s="50"/>
      <c r="N6" s="50"/>
      <c r="O6" s="50"/>
      <c r="P6" s="51"/>
      <c r="Q6" s="78"/>
      <c r="R6" s="51"/>
    </row>
    <row r="7" spans="1:18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11" spans="1:18">
      <c r="I11" t="s">
        <v>271</v>
      </c>
      <c r="P11" s="92"/>
      <c r="Q11" s="92"/>
      <c r="R11" s="92"/>
    </row>
    <row r="12" spans="1:18">
      <c r="I12" t="s">
        <v>272</v>
      </c>
    </row>
    <row r="13" spans="1:18">
      <c r="I13" t="s">
        <v>273</v>
      </c>
    </row>
  </sheetData>
  <mergeCells count="3">
    <mergeCell ref="C2:E2"/>
    <mergeCell ref="I2:L2"/>
    <mergeCell ref="F6:L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"/>
  <sheetViews>
    <sheetView workbookViewId="0">
      <selection activeCell="R40" sqref="R40"/>
    </sheetView>
  </sheetViews>
  <sheetFormatPr defaultRowHeight="14.25"/>
  <cols>
    <col min="1" max="1" width="5.875" customWidth="1"/>
    <col min="2" max="2" width="14.5" customWidth="1"/>
    <col min="17" max="17" width="5" customWidth="1"/>
  </cols>
  <sheetData>
    <row r="1" spans="1:18" ht="15" thickBo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ht="15" thickBot="1">
      <c r="A2" s="2"/>
      <c r="B2" s="3"/>
      <c r="C2" s="307"/>
      <c r="D2" s="308"/>
      <c r="E2" s="309"/>
      <c r="F2" s="67"/>
      <c r="G2" s="4"/>
      <c r="H2" s="2"/>
      <c r="I2" s="307"/>
      <c r="J2" s="308"/>
      <c r="K2" s="308"/>
      <c r="L2" s="309"/>
      <c r="M2" s="5"/>
      <c r="N2" s="5"/>
      <c r="O2" s="6"/>
      <c r="P2" s="6"/>
      <c r="Q2" s="7"/>
      <c r="R2" s="6"/>
    </row>
    <row r="3" spans="1:18" ht="15" thickBot="1">
      <c r="A3" s="8"/>
      <c r="B3" s="9"/>
      <c r="C3" s="10"/>
      <c r="D3" s="10"/>
      <c r="E3" s="10"/>
      <c r="F3" s="11"/>
      <c r="G3" s="12"/>
      <c r="H3" s="28"/>
      <c r="I3" s="10"/>
      <c r="J3" s="10"/>
      <c r="K3" s="10"/>
      <c r="L3" s="10"/>
      <c r="M3" s="10"/>
      <c r="N3" s="11"/>
      <c r="O3" s="11"/>
      <c r="P3" s="11"/>
      <c r="Q3" s="11"/>
      <c r="R3" s="12"/>
    </row>
    <row r="4" spans="1:18">
      <c r="A4" s="45"/>
      <c r="B4" s="41"/>
      <c r="C4" s="21"/>
      <c r="D4" s="24"/>
      <c r="E4" s="21"/>
      <c r="F4" s="16"/>
      <c r="G4" s="21"/>
      <c r="H4" s="31"/>
      <c r="I4" s="32"/>
      <c r="J4" s="33"/>
      <c r="K4" s="71"/>
      <c r="L4" s="34"/>
      <c r="M4" s="35"/>
      <c r="N4" s="33"/>
      <c r="O4" s="37"/>
      <c r="P4" s="20"/>
      <c r="Q4" s="19"/>
      <c r="R4" s="20"/>
    </row>
    <row r="5" spans="1:18">
      <c r="A5" s="44"/>
      <c r="B5" s="44"/>
      <c r="C5" s="44"/>
      <c r="D5" s="44"/>
      <c r="E5" s="44"/>
      <c r="F5" s="310"/>
      <c r="G5" s="310"/>
      <c r="H5" s="310"/>
      <c r="I5" s="310"/>
      <c r="J5" s="310"/>
      <c r="K5" s="310"/>
      <c r="L5" s="310"/>
      <c r="M5" s="50"/>
      <c r="N5" s="50"/>
      <c r="O5" s="50"/>
      <c r="P5" s="51"/>
      <c r="Q5" s="49"/>
      <c r="R5" s="51"/>
    </row>
    <row r="6" spans="1: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</sheetData>
  <mergeCells count="3">
    <mergeCell ref="C2:E2"/>
    <mergeCell ref="I2:L2"/>
    <mergeCell ref="F5:L5"/>
  </mergeCells>
  <conditionalFormatting sqref="O4:Q4">
    <cfRule type="cellIs" dxfId="11" priority="1" stopIfTrue="1" operator="equal">
      <formula>28700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4"/>
  <sheetViews>
    <sheetView workbookViewId="0">
      <selection activeCell="E9" sqref="E9:M12"/>
    </sheetView>
  </sheetViews>
  <sheetFormatPr defaultRowHeight="14.25"/>
  <cols>
    <col min="8" max="8" width="10.25" customWidth="1"/>
    <col min="13" max="13" width="9.875" customWidth="1"/>
  </cols>
  <sheetData>
    <row r="1" spans="1:18" ht="15">
      <c r="A1" s="305" t="s">
        <v>270</v>
      </c>
      <c r="B1" s="305"/>
      <c r="C1" s="305"/>
    </row>
    <row r="2" spans="1:18" ht="15" thickBot="1">
      <c r="A2" s="1" t="s">
        <v>50</v>
      </c>
      <c r="F2" s="93"/>
      <c r="P2" t="s">
        <v>266</v>
      </c>
    </row>
    <row r="3" spans="1:18" ht="57" thickBot="1">
      <c r="A3" s="2" t="s">
        <v>0</v>
      </c>
      <c r="B3" s="3" t="s">
        <v>267</v>
      </c>
      <c r="C3" s="307" t="s">
        <v>2</v>
      </c>
      <c r="D3" s="308"/>
      <c r="E3" s="309"/>
      <c r="F3" s="67" t="s">
        <v>3</v>
      </c>
      <c r="G3" s="4" t="s">
        <v>4</v>
      </c>
      <c r="H3" s="2" t="s">
        <v>5</v>
      </c>
      <c r="I3" s="307" t="s">
        <v>6</v>
      </c>
      <c r="J3" s="308"/>
      <c r="K3" s="308"/>
      <c r="L3" s="309"/>
      <c r="M3" s="5" t="s">
        <v>7</v>
      </c>
      <c r="N3" s="5" t="s">
        <v>8</v>
      </c>
      <c r="O3" s="6" t="s">
        <v>9</v>
      </c>
      <c r="P3" s="6" t="s">
        <v>10</v>
      </c>
      <c r="Q3" s="7" t="s">
        <v>11</v>
      </c>
      <c r="R3" s="6" t="s">
        <v>12</v>
      </c>
    </row>
    <row r="4" spans="1:18" ht="23.25" thickBot="1">
      <c r="A4" s="8"/>
      <c r="B4" s="9"/>
      <c r="C4" s="10" t="s">
        <v>13</v>
      </c>
      <c r="D4" s="10" t="s">
        <v>14</v>
      </c>
      <c r="E4" s="10" t="s">
        <v>15</v>
      </c>
      <c r="F4" s="11"/>
      <c r="G4" s="12"/>
      <c r="H4" s="28"/>
      <c r="I4" s="10" t="s">
        <v>16</v>
      </c>
      <c r="J4" s="10" t="s">
        <v>13</v>
      </c>
      <c r="K4" s="10" t="s">
        <v>14</v>
      </c>
      <c r="L4" s="10" t="s">
        <v>15</v>
      </c>
      <c r="M4" s="10"/>
      <c r="N4" s="11"/>
      <c r="O4" s="11"/>
      <c r="P4" s="11"/>
      <c r="Q4" s="11"/>
      <c r="R4" s="12"/>
    </row>
    <row r="5" spans="1:18" ht="22.5" customHeight="1">
      <c r="A5" s="13" t="s">
        <v>17</v>
      </c>
      <c r="B5" s="14" t="s">
        <v>71</v>
      </c>
      <c r="C5" s="117" t="s">
        <v>36</v>
      </c>
      <c r="D5" s="24" t="s">
        <v>38</v>
      </c>
      <c r="E5" s="15">
        <v>1</v>
      </c>
      <c r="F5" s="16" t="s">
        <v>18</v>
      </c>
      <c r="G5" s="21">
        <v>14500</v>
      </c>
      <c r="H5" s="22"/>
      <c r="I5" s="109"/>
      <c r="J5" s="34"/>
      <c r="K5" s="71"/>
      <c r="L5" s="34"/>
      <c r="M5" s="35"/>
      <c r="N5" s="33"/>
      <c r="O5" s="94"/>
      <c r="P5" s="87"/>
      <c r="Q5" s="19"/>
      <c r="R5" s="20"/>
    </row>
    <row r="6" spans="1:18">
      <c r="F6" s="311" t="s">
        <v>124</v>
      </c>
      <c r="G6" s="311"/>
      <c r="H6" s="311"/>
      <c r="I6" s="311"/>
      <c r="J6" s="311"/>
      <c r="K6" s="311"/>
      <c r="L6" s="311"/>
      <c r="M6" s="39"/>
      <c r="N6" s="39"/>
      <c r="O6" s="39"/>
      <c r="P6" s="40"/>
      <c r="Q6" s="72"/>
      <c r="R6" s="40"/>
    </row>
    <row r="10" spans="1:18">
      <c r="I10" t="s">
        <v>271</v>
      </c>
    </row>
    <row r="11" spans="1:18">
      <c r="I11" t="s">
        <v>272</v>
      </c>
    </row>
    <row r="12" spans="1:18">
      <c r="I12" t="s">
        <v>273</v>
      </c>
    </row>
    <row r="14" spans="1:18">
      <c r="B14" s="14"/>
    </row>
  </sheetData>
  <mergeCells count="3">
    <mergeCell ref="C3:E3"/>
    <mergeCell ref="I3:L3"/>
    <mergeCell ref="F6:L6"/>
  </mergeCells>
  <conditionalFormatting sqref="M4:N4">
    <cfRule type="cellIs" dxfId="10" priority="36" stopIfTrue="1" operator="equal">
      <formula>28700</formula>
    </cfRule>
  </conditionalFormatting>
  <conditionalFormatting sqref="P4:Q4">
    <cfRule type="cellIs" dxfId="9" priority="1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5"/>
  <sheetViews>
    <sheetView workbookViewId="0">
      <selection activeCell="E12" sqref="E12:M15"/>
    </sheetView>
  </sheetViews>
  <sheetFormatPr defaultRowHeight="14.25"/>
  <cols>
    <col min="1" max="1" width="6" customWidth="1"/>
    <col min="2" max="2" width="9.875" customWidth="1"/>
    <col min="4" max="4" width="9.875" customWidth="1"/>
  </cols>
  <sheetData>
    <row r="1" spans="1:20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</row>
    <row r="2" spans="1:20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1"/>
      <c r="Q2" s="120"/>
      <c r="R2" s="120"/>
    </row>
    <row r="3" spans="1:20" ht="15">
      <c r="A3" s="305" t="s">
        <v>270</v>
      </c>
      <c r="B3" s="305"/>
      <c r="C3" s="305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1" t="s">
        <v>266</v>
      </c>
      <c r="Q3" s="119"/>
      <c r="R3" s="119"/>
    </row>
    <row r="4" spans="1:20">
      <c r="A4" s="119"/>
      <c r="B4" s="119"/>
      <c r="C4" s="119"/>
      <c r="D4" s="119"/>
      <c r="E4" s="119"/>
      <c r="F4" s="119"/>
      <c r="G4" s="122" t="s">
        <v>55</v>
      </c>
      <c r="H4" s="122"/>
      <c r="I4" s="122"/>
      <c r="J4" s="122"/>
      <c r="K4" s="122"/>
      <c r="L4" s="122"/>
      <c r="M4" s="119"/>
      <c r="N4" s="119"/>
      <c r="O4" s="119"/>
      <c r="P4" s="119"/>
      <c r="Q4" s="119"/>
      <c r="R4" s="119"/>
    </row>
    <row r="6" spans="1:20" ht="15" thickBot="1">
      <c r="A6" s="123"/>
      <c r="B6" s="122" t="s">
        <v>125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20" ht="51.75" customHeight="1" thickBot="1">
      <c r="A7" s="124" t="s">
        <v>0</v>
      </c>
      <c r="B7" s="125" t="s">
        <v>56</v>
      </c>
      <c r="C7" s="312" t="s">
        <v>2</v>
      </c>
      <c r="D7" s="312"/>
      <c r="E7" s="312"/>
      <c r="F7" s="126" t="s">
        <v>3</v>
      </c>
      <c r="G7" s="127" t="s">
        <v>57</v>
      </c>
      <c r="H7" s="128"/>
      <c r="I7" s="313" t="s">
        <v>6</v>
      </c>
      <c r="J7" s="313"/>
      <c r="K7" s="313"/>
      <c r="L7" s="313"/>
      <c r="M7" s="126" t="s">
        <v>3</v>
      </c>
      <c r="N7" s="126" t="s">
        <v>8</v>
      </c>
      <c r="O7" s="129" t="s">
        <v>9</v>
      </c>
      <c r="P7" s="129" t="s">
        <v>58</v>
      </c>
      <c r="Q7" s="130" t="s">
        <v>11</v>
      </c>
      <c r="R7" s="129" t="s">
        <v>59</v>
      </c>
    </row>
    <row r="8" spans="1:20" ht="23.25" thickBot="1">
      <c r="A8" s="131"/>
      <c r="B8" s="131"/>
      <c r="C8" s="132" t="s">
        <v>13</v>
      </c>
      <c r="D8" s="132" t="s">
        <v>60</v>
      </c>
      <c r="E8" s="132" t="s">
        <v>15</v>
      </c>
      <c r="F8" s="133"/>
      <c r="G8" s="133"/>
      <c r="H8" s="133" t="s">
        <v>61</v>
      </c>
      <c r="I8" s="132" t="s">
        <v>16</v>
      </c>
      <c r="J8" s="132" t="s">
        <v>13</v>
      </c>
      <c r="K8" s="132" t="s">
        <v>14</v>
      </c>
      <c r="L8" s="132" t="s">
        <v>15</v>
      </c>
      <c r="M8" s="133"/>
      <c r="N8" s="133"/>
      <c r="O8" s="134"/>
      <c r="P8" s="135"/>
      <c r="Q8" s="136"/>
      <c r="R8" s="137"/>
    </row>
    <row r="9" spans="1:20" ht="78.75">
      <c r="A9" s="138" t="s">
        <v>17</v>
      </c>
      <c r="B9" s="146" t="s">
        <v>62</v>
      </c>
      <c r="C9" s="139" t="s">
        <v>63</v>
      </c>
      <c r="D9" s="147" t="s">
        <v>64</v>
      </c>
      <c r="E9" s="145" t="s">
        <v>65</v>
      </c>
      <c r="F9" s="148" t="s">
        <v>18</v>
      </c>
      <c r="G9" s="139">
        <v>6</v>
      </c>
      <c r="H9" s="140"/>
      <c r="I9" s="141"/>
      <c r="J9" s="142"/>
      <c r="K9" s="142"/>
      <c r="L9" s="143"/>
      <c r="M9" s="143"/>
      <c r="N9" s="143"/>
      <c r="O9" s="94"/>
      <c r="P9" s="87"/>
      <c r="Q9" s="19"/>
      <c r="R9" s="20"/>
      <c r="S9" s="149"/>
      <c r="T9" s="149"/>
    </row>
    <row r="10" spans="1:20">
      <c r="A10" s="314" t="s">
        <v>51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144"/>
      <c r="Q10" s="144"/>
      <c r="R10" s="144"/>
    </row>
    <row r="13" spans="1:20">
      <c r="I13" t="s">
        <v>271</v>
      </c>
    </row>
    <row r="14" spans="1:20">
      <c r="I14" t="s">
        <v>272</v>
      </c>
      <c r="T14" s="92"/>
    </row>
    <row r="15" spans="1:20">
      <c r="I15" t="s">
        <v>273</v>
      </c>
    </row>
  </sheetData>
  <mergeCells count="3">
    <mergeCell ref="C7:E7"/>
    <mergeCell ref="I7:L7"/>
    <mergeCell ref="A10:O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Pakiet nr 1</vt:lpstr>
      <vt:lpstr>Pakiet nr 2</vt:lpstr>
      <vt:lpstr>Pakiet nr 3</vt:lpstr>
      <vt:lpstr>Pakiet nr 4</vt:lpstr>
      <vt:lpstr>Pakiet nr 5</vt:lpstr>
      <vt:lpstr>105</vt:lpstr>
      <vt:lpstr>Arkusz3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Oliwia Warchoł</cp:lastModifiedBy>
  <cp:lastPrinted>2024-02-13T07:35:02Z</cp:lastPrinted>
  <dcterms:created xsi:type="dcterms:W3CDTF">2019-01-03T11:35:14Z</dcterms:created>
  <dcterms:modified xsi:type="dcterms:W3CDTF">2024-02-13T07:39:53Z</dcterms:modified>
</cp:coreProperties>
</file>